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</sheets>
  <definedNames>
    <definedName name="_xlnm.Print_Area" localSheetId="1">'2.1'!$B$1:$E$73</definedName>
    <definedName name="_xlnm.Print_Area" localSheetId="10">'2.10'!$B$1:$G$73</definedName>
    <definedName name="_xlnm.Print_Area" localSheetId="11">'2.11'!$1:$50</definedName>
    <definedName name="_xlnm.Print_Area" localSheetId="12">'2.12'!$B$1:$J$25</definedName>
    <definedName name="_xlnm.Print_Area" localSheetId="13">'2.13'!$B$1:$M$25</definedName>
    <definedName name="_xlnm.Print_Area" localSheetId="14">'2.14'!$B$1:$L$30</definedName>
    <definedName name="_xlnm.Print_Area" localSheetId="15">'2.15'!$B$1:$F$75</definedName>
    <definedName name="_xlnm.Print_Area" localSheetId="16">'2.16'!$B$1:$E$75</definedName>
    <definedName name="_xlnm.Print_Area" localSheetId="17">'2.17'!$B$1:$I$72</definedName>
    <definedName name="_xlnm.Print_Area" localSheetId="18">'2.18'!$B$1:$I$1</definedName>
    <definedName name="_xlnm.Print_Area" localSheetId="19">'2.19'!$B$1:$I$75</definedName>
    <definedName name="_xlnm.Print_Area" localSheetId="2">'2.2'!$B$1:$G$69</definedName>
    <definedName name="_xlnm.Print_Area" localSheetId="20">'2.20'!$B$1:$M$46</definedName>
    <definedName name="_xlnm.Print_Area" localSheetId="21">'2.21'!$1:$51</definedName>
    <definedName name="_xlnm.Print_Area" localSheetId="23">'2.23'!$B$1:$D$3</definedName>
    <definedName name="_xlnm.Print_Area" localSheetId="26">'2.26'!$B$4:$I$11</definedName>
    <definedName name="_xlnm.Print_Area" localSheetId="27">'2.27'!$B$1:$H$46</definedName>
    <definedName name="_xlnm.Print_Area" localSheetId="29">'2.29'!$B$1:$G$46</definedName>
    <definedName name="_xlnm.Print_Area" localSheetId="3">'2.3'!$B$8:$G$62</definedName>
    <definedName name="_xlnm.Print_Area" localSheetId="4">'2.4'!$B$1:$I$75</definedName>
    <definedName name="_xlnm.Print_Area" localSheetId="5">'2.5'!$B$1:$G$73</definedName>
    <definedName name="_xlnm.Print_Area" localSheetId="7">'2.7'!$B$1:$I$70</definedName>
    <definedName name="_xlnm.Print_Area" localSheetId="8">'2.8'!$B$52:$E$74</definedName>
    <definedName name="_xlnm.Print_Area" localSheetId="9">'2.9'!$B$1:$K$73</definedName>
    <definedName name="_xlnm.Print_Titles" localSheetId="1">'2.1'!$1:$4</definedName>
    <definedName name="_xlnm.Print_Titles" localSheetId="10">'2.10'!$1:$4</definedName>
    <definedName name="_xlnm.Print_Titles" localSheetId="11">'2.11'!$1:$4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'2.18'!$1:$1</definedName>
    <definedName name="_xlnm.Print_Titles" localSheetId="19">'2.19'!$1:$4</definedName>
    <definedName name="_xlnm.Print_Titles" localSheetId="2">'2.2'!$1:$4</definedName>
    <definedName name="_xlnm.Print_Titles" localSheetId="20">'2.20'!$1:$4</definedName>
    <definedName name="_xlnm.Print_Titles" localSheetId="21">'2.21'!$1:$4</definedName>
    <definedName name="_xlnm.Print_Titles" localSheetId="23">'2.23'!$1:$3</definedName>
    <definedName name="_xlnm.Print_Titles" localSheetId="27">'2.27'!$1:$4</definedName>
    <definedName name="_xlnm.Print_Titles" localSheetId="29">'2.29'!$1:$4</definedName>
    <definedName name="_xlnm.Print_Titles" localSheetId="3">'2.3'!$1:$9</definedName>
    <definedName name="_xlnm.Print_Titles" localSheetId="4">'2.4'!$1:$4</definedName>
    <definedName name="_xlnm.Print_Titles" localSheetId="5">'2.5'!$1:$4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<sst xmlns="http://schemas.openxmlformats.org/spreadsheetml/2006/main" count="1415" uniqueCount="230">
  <si>
    <t xml:space="preserve">1 miembro </t>
  </si>
  <si>
    <t>Tamaño del hogar</t>
  </si>
  <si>
    <t>Hábitat</t>
  </si>
  <si>
    <t>Total personas de 16 a 74 años (Unidades)</t>
  </si>
  <si>
    <t>2. Personas de 16 a 74 años. Comunidad de Madrid</t>
  </si>
  <si>
    <t>2.21. Personas que han comprado por Internet en los últimos 12 meses por características socioeconómicas y demográficas según origen de los vendedores. 2014</t>
  </si>
  <si>
    <t>Material formativo on line</t>
  </si>
  <si>
    <t>Personas que han comprado por internet determinados productos (últimos 12 meses)</t>
  </si>
  <si>
    <t>2.7. Personas que han utilizado alguna vez Internet por características socioeconómicas y demográficas según momento último de utilización de Internet. 2014</t>
  </si>
  <si>
    <t>Otros</t>
  </si>
  <si>
    <t>Total de personas que han utilizado alguna vez el ordenador (Unidades)</t>
  </si>
  <si>
    <t>Ingresos mensuales del hogar</t>
  </si>
  <si>
    <t>Películas, música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</si>
  <si>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</si>
  <si>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</si>
  <si>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</si>
  <si>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Personas que han utilizado el móvil en los últimos 3 meses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</si>
  <si>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demográficas. 2014</t>
  </si>
  <si>
    <t>Personas que han utilización Internet en los últimos 12 meses (Unidades)</t>
  </si>
  <si>
    <t>Otra situación laboral</t>
  </si>
  <si>
    <t>Enviar formularios cumplimentados</t>
  </si>
  <si>
    <t>Por Internet</t>
  </si>
  <si>
    <t>Por otros métodos</t>
  </si>
  <si>
    <t>2.19. Personas que han comprado alguna vez a través de Internet por características socioeconómicas y demográficas según momento último de compra. 2014</t>
  </si>
  <si>
    <t>Correo electrónico</t>
  </si>
  <si>
    <r>
      <t xml:space="preserve">Usuarios de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</si>
  <si>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De 100.000 a 500.000 habitantes</t>
  </si>
  <si>
    <t>Más de 500.000 habitantes</t>
  </si>
  <si>
    <t>3 o más miembros</t>
  </si>
  <si>
    <t>Menos de 100.000 habitantes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</si>
  <si>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</si>
  <si>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</si>
  <si>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</si>
  <si>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</si>
  <si>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2.18. Personas que han utilizado Internet en los últimos 12 meses por características socioeconómicas y demográficas según grado de confianza en Internet. 2014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</si>
  <si>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</si>
  <si>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</si>
  <si>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</si>
  <si>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</si>
  <si>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</si>
  <si>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</si>
  <si>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2.2. Personas por características socioeconómicas y demográficas según tipo de uso de productos TIC en los últimos 3 meses. 2014</t>
  </si>
  <si>
    <t>Fuente: TIC-H. Instituto Nacional de Estadística.</t>
  </si>
  <si>
    <t>1 miembro</t>
  </si>
  <si>
    <t>Usuarios de Internet en los últimos 12 meses que enviaron formularios cumplimentados a las AA.PP. (Unidades)</t>
  </si>
  <si>
    <t>Personas que han utilizado Internet en los últimos 12 meses (Unidades)</t>
  </si>
  <si>
    <t>Origen vendedores</t>
  </si>
  <si>
    <t>Nacionales</t>
  </si>
  <si>
    <t>Del resto del mundo</t>
  </si>
  <si>
    <t>Desconocido</t>
  </si>
  <si>
    <t>Alimentación, bienes del hogar y medicamentos</t>
  </si>
  <si>
    <t>Alojamiento vacaciones y otros servicios de viajes</t>
  </si>
  <si>
    <t>Por otras razones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</si>
  <si>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</si>
  <si>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</si>
  <si>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</si>
  <si>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</si>
  <si>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</si>
  <si>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Crear páginas web o blogs</t>
  </si>
  <si>
    <t>2.10. Personas que han utilizado Internet en los últimos 3 meses por características socioeconómicas y demográficas según frecuencia de uso. 2014</t>
  </si>
  <si>
    <t>Menos de una vez a la semana</t>
  </si>
  <si>
    <t>Porcentaje horizontal</t>
  </si>
  <si>
    <t>2.1. Personas por características socioeconómicas y demográficas según tipo de uso de productos TIC. 2014</t>
  </si>
  <si>
    <t>Para poder usar ficheros de diferentes dispositivos o en diferentes ubicaciones</t>
  </si>
  <si>
    <t>Para poder utilizar mayor espacio de memoria</t>
  </si>
  <si>
    <t>Como protección contra la pérdida de datos</t>
  </si>
  <si>
    <t>Para poder compartir ficheros fácilmente con otras personas</t>
  </si>
  <si>
    <t>Para acceder a amplios catálogos de música, programas de televisión o películas</t>
  </si>
  <si>
    <t>2.27. Personas que han usado espacios de almacenamiento en Internet en los últimos 3 meses por características socioeconómicas y demográficas según razones para su utilización. 2014</t>
  </si>
  <si>
    <t>Teléfono móvil (de cualquier tipo): Vía red inalámbrica (p.ej. WiFi)</t>
  </si>
  <si>
    <t>Ordenador portátil (incluidos netbooks  y tablets): A través de cualquier tipo de conexión</t>
  </si>
  <si>
    <t>Ventas de bienes o servicios</t>
  </si>
  <si>
    <t>Telefonear a través de Internet</t>
  </si>
  <si>
    <t>2.3. Personas por sexo y características demográficas según tipo de uso de productos TIC en los últimos 3 meses. 2014</t>
  </si>
  <si>
    <t>Correos electrónicos con ficheros asociados</t>
  </si>
  <si>
    <t>Páginas web personales (p. ej. blogs) o redes sociales</t>
  </si>
  <si>
    <t>Espacio de almacenamiento en Internet, como p. ej. Dropbox o servicios para compartir ficheros como p. ej. Picasa</t>
  </si>
  <si>
    <t>Otros medios sin utilizar Internet, como p.ej. memorias USB, DVDs o Bluetooth</t>
  </si>
  <si>
    <t>2.9. Personas que han utilizado Internet en los últimos 3 meses por características socioeconómicas y demográficas según opciones utilizadas para compartir electrónicamente documentos, imágenes u otros ficheros. 2014</t>
  </si>
  <si>
    <t>2.4. Personas que han utilizado alguna vez ordenador por características socioeconómicas y demográficas según momento último de utilización del ordenador. 2014</t>
  </si>
  <si>
    <t>Por estar preocupado por la protección y seguridad de los datos personales</t>
  </si>
  <si>
    <t>Total de usuarios de Internet en los últimos 3 meses</t>
  </si>
  <si>
    <t>Personas que han utilizado alguna vez Internet</t>
  </si>
  <si>
    <t>Mujeres</t>
  </si>
  <si>
    <t>Hombres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</si>
  <si>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</si>
  <si>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</si>
  <si>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</si>
  <si>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</si>
  <si>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comprado alguna vez por Internet (Unidades)</t>
  </si>
  <si>
    <t>2.20. Personas que han comprado por Internet en los últimos 12 meses por características socioeconómicas y demográficas según tipo de producto. 2014</t>
  </si>
  <si>
    <t>2.11. Personas que han utilizado Internet en los últimos 3 meses por características socioeconómicas y demográficas según tipo de dispositivos móviles para acceder fuera de la vivienda habitual o centro de trabajo. 2014</t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</si>
  <si>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</si>
  <si>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</si>
  <si>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</si>
  <si>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</si>
  <si>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</si>
  <si>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</si>
  <si>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Obtener información de páginas Web de la Administración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</si>
  <si>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</si>
  <si>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Copiar o mover ficheros o carpetas</t>
  </si>
  <si>
    <t>Usar copiar o cortar y pegar en un documento</t>
  </si>
  <si>
    <t>Usar fórmulas aritméticas simples en una hoja de cálculo</t>
  </si>
  <si>
    <t>Comprimir ficheros</t>
  </si>
  <si>
    <t>Conectar o instalar dispositivos como un modem o una impresora</t>
  </si>
  <si>
    <t>Escribir un programa usando un lenguaje de programación</t>
  </si>
  <si>
    <t>Transferir ficheros entre el ordenador y otros dispositivos</t>
  </si>
  <si>
    <t>Modificar o verificar los parámetros de configuración de aplicaciones de software (con excepción de los navegadores de Internet)</t>
  </si>
  <si>
    <t>Creación de presentaciones electrónicas (diapositivas, p.ej.) incluyendo, imágenes, sonido, vídeo o gráficos</t>
  </si>
  <si>
    <t>Instalar un nuevo sistema operativo o sustituir uno antiguo</t>
  </si>
  <si>
    <t>2.6. Personas que han utilizado ordenador en los últimos 3 meses por características socioeconómicas y demográficas según el uso de internet. 2014</t>
  </si>
  <si>
    <t>2.25. Personas que han usado Internet en los últimos 3 meses y han comprado a través de Internet por características socioeconómicas y demográficas según momento último de compra. 2014</t>
  </si>
  <si>
    <t>2.22. Personas que han comprado determinados productos por Internet (películas,  música, libros, …) en los últimos 12 meses por características socioeconómicas y demográficas según preferencia en su descarga por Internet en alguna ocasión. 2014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</si>
  <si>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</si>
  <si>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</si>
  <si>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</si>
  <si>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</si>
  <si>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Diariamente, al menos 5 días por semana</t>
  </si>
  <si>
    <t>2.14. Personas que han utilizado Internet en los últimos 3 meses por tipo de servicio de Internet utilizado según situación laboral e ingresos mensuales del hogar. 2014</t>
  </si>
  <si>
    <t>2.5. Personas que han utilizado ordenador en los últimos 3 meses por características socioeconómicas y demográficas según frecuencia de uso. 2014</t>
  </si>
  <si>
    <t>Menos de 900 euros</t>
  </si>
  <si>
    <t>De 901 a 1.600 euros</t>
  </si>
  <si>
    <t>De 1.601 a 2.500 euros</t>
  </si>
  <si>
    <t>Más de 2.500 euros</t>
  </si>
  <si>
    <t>Menos de 900 eruos</t>
  </si>
  <si>
    <t>De 901 a 1.600 eruos</t>
  </si>
  <si>
    <t>De 1.601 a 2.500 eruos</t>
  </si>
  <si>
    <t>Más de 2.500 eruos</t>
  </si>
  <si>
    <t>ENCUESTA SOBRE EQUIPAMIENTO Y USO DE TECNOLOGÍAS DE LA INFORMACIÓN Y COMUNICACIÓN EN LOS HOGARES (TIC-H). 2014</t>
  </si>
  <si>
    <t>Total de personas que han usado espacios de almacenamiento en Internet en los últimos 3 meses (Unidades)</t>
  </si>
  <si>
    <t>Textos, hojas de cálculo o presentaciones electrónicas</t>
  </si>
  <si>
    <t>Fotos</t>
  </si>
  <si>
    <t>Libros electrónicos o revistas electrónicas</t>
  </si>
  <si>
    <t>Música</t>
  </si>
  <si>
    <t>Vídeos (incluídas películas o programas de televisión)</t>
  </si>
  <si>
    <t>Otro material</t>
  </si>
  <si>
    <t>2.26. Personas que han usado espacios de almacenamiento en Internet en los últimos 3 meses por características socioeconómicas y demográficas según tipo de material guardado o compartido en esos espacios. 2014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</si>
  <si>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</si>
  <si>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</si>
  <si>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No ha usado el certificado electrónico para las actividades señaladas</t>
  </si>
  <si>
    <t>Leer o descargar noticias, periódicos, revistas on-line,…</t>
  </si>
  <si>
    <t>Escuchar la radio emitida por internet</t>
  </si>
  <si>
    <t>Jugar o descargar juegos, imágenes, peliculas o musica</t>
  </si>
  <si>
    <t>2.17. Usuarios de Internet en los últimos 12 meses que no han enviado formularios cumplimentados a las Administraciones Públicas a través de Internet por características socioeconómicas y demográficas según motivo. 2014</t>
  </si>
  <si>
    <t>-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</si>
  <si>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</si>
  <si>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</si>
  <si>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</si>
  <si>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2.16. Usuarios de Internet en los últimos 12 meses que han enviado formularios cumplimentados a las Administraciones Públicas por características socioeconómicas y demográficas según forma de envío. 2014</t>
  </si>
  <si>
    <t>De otros países de la Unión Europea</t>
  </si>
  <si>
    <t>No consta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</si>
  <si>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</si>
  <si>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</si>
  <si>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Total de Personas que han usado el ordenador (últimos 3 meses)</t>
  </si>
  <si>
    <t>Personas que han usado Internet (últimos 3 meses)</t>
  </si>
  <si>
    <t>Personas que no han usado Internet (últimos 3 meses)</t>
  </si>
  <si>
    <t>En el último mes</t>
  </si>
  <si>
    <t>Hace más de 1 mes y menos de 3 meses</t>
  </si>
  <si>
    <t>Hace más de 3 meses y menos de 1 año</t>
  </si>
  <si>
    <t>Hace más de 1 año</t>
  </si>
  <si>
    <t>Viajes y alojamiento</t>
  </si>
  <si>
    <t>Porcentaje</t>
  </si>
  <si>
    <t>Últimos 3 meses</t>
  </si>
  <si>
    <t>Hace más de 3 meses</t>
  </si>
  <si>
    <t>Otras tareas</t>
  </si>
  <si>
    <t>Nacionalidad</t>
  </si>
  <si>
    <t>Libros, periódicos…</t>
  </si>
  <si>
    <t>Material deportivo, ropa</t>
  </si>
  <si>
    <t>Software, equipo informático, electrónico</t>
  </si>
  <si>
    <t>No ha usado el DNIe para las actividades señaladas</t>
  </si>
  <si>
    <t>Han comprado en el último mes</t>
  </si>
  <si>
    <t>Instituto de Estadística de la Comunidad de Madrid.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</si>
  <si>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</si>
  <si>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</si>
  <si>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</si>
  <si>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</si>
  <si>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</si>
  <si>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</si>
  <si>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</si>
  <si>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</si>
  <si>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</si>
  <si>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</si>
  <si>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</si>
  <si>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</si>
  <si>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</si>
  <si>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</si>
  <si>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</si>
  <si>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</si>
  <si>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</si>
  <si>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</si>
  <si>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</si>
  <si>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</si>
  <si>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</si>
  <si>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</si>
  <si>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</si>
  <si>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</si>
  <si>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</si>
  <si>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</si>
  <si>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Personas que alguna vez han preferido descargarse por Internet estos productos en vez de recibirlos por correo: Libros, revistas, periódicos, material formativo on line</t>
  </si>
  <si>
    <t>Participar en redes sociales</t>
  </si>
  <si>
    <t>Buscar información sobre bienes y servicios</t>
  </si>
  <si>
    <t>Banca electrónica</t>
  </si>
  <si>
    <t>2.24. Personas que han comprado en los últimos 12 meses por Internet por características socioeconómicas y demográficas según formas de pago utilizadas. 2014</t>
  </si>
  <si>
    <t>Proporcionando los datos de la tarjeta de crédito ó débito a través de Internet</t>
  </si>
  <si>
    <t>Proporcionando los datos de una tarjeta prepago ó cuenta prepago (p.ej. PayPal) a través de Internet</t>
  </si>
  <si>
    <t>Mediante transferencias bancarias a través de Internet</t>
  </si>
  <si>
    <t>Pagos por medios distintos a Internet (en metálico, a través de transferencias bancarias ordinarias, etc.)</t>
  </si>
  <si>
    <t>Total de personas que han comprado por Internet en los últimos 12 meses (Unidades)</t>
  </si>
  <si>
    <t>Personas que han utilizado el ordenador en los últimos 3 meses (Unidades)</t>
  </si>
  <si>
    <t>Colgar contenidos propios en una página web para compartirlos</t>
  </si>
  <si>
    <t>Concertar una cita con un medico a través de una página web</t>
  </si>
  <si>
    <t>2.12. Personas que han utilizado Internet en los últimos 3 meses por tipo de servicio de Internet utilizado según sexo, edad y nacionalidad. 2014</t>
  </si>
  <si>
    <t>2.13. Personas que han utilizado Internet en los últimos 3 meses por tipo de servicio de Internet utilizado según estudios terminados, hábitat y tamaño del hogar. 2014</t>
  </si>
  <si>
    <t>2.15. Personas que han utilizado Internet en los últimos 12 meses por características socioeconómicas y demográficas según servicios de comunicación con las Administraciones Públicas. 2014</t>
  </si>
  <si>
    <t>Todas las semanas pero no diariamente</t>
  </si>
  <si>
    <t>2.28. Personas que han utilizado Internet en alguna ocasión que disponen de DNI electrónico por características socioeconómicas y demográficas según usos del DNIe. 2014</t>
  </si>
  <si>
    <t>Total de personas que han usado Internet en alguna ocasión que disponen de DNI electrónico (Unidades)</t>
  </si>
  <si>
    <t>En sus relaciones con las Administraciones Públicas a través de Internet</t>
  </si>
  <si>
    <t>En sus relaciones con empresas privadas a través de Internet (p.ej., para banca on line, seguros, etc.)</t>
  </si>
  <si>
    <t>Para firmar documentos a través de Internet</t>
  </si>
  <si>
    <t>Total de personas que han usado Internet en alguna ocasión que disponen de algún otro certificado electrónico (Unidades)</t>
  </si>
  <si>
    <t>2.8. Personas que han utlizado alguna vez el ordenador por características socioeconómicas y demográficas según tareas informáticas realizadas. 2014</t>
  </si>
  <si>
    <t>2.29. Personas que han utilizado Internet en alguna ocasión que disponen de algún otro certificado electrónico por características socioeconómicas y demográficas según usos del certificado. 2014</t>
  </si>
  <si>
    <t>2. PERSONAS DE 16 A 74 AÑOS. COMUNIDAD DE MADRID</t>
  </si>
  <si>
    <t>2.6. Personas que han utilizado ordenador en los útlmos 3 meses por características socioeconómicas y demográficas según el uso de Internet. 2014</t>
  </si>
  <si>
    <t>2.10.Personas que han utilizado Internet en los últimos 3 meses por características socioeconómicas y demográficas según frecuencia de uso. 2014</t>
  </si>
  <si>
    <t>2.13. Personas que han utilizado Internet en los últimos 3 meses por tipo de servicio de Internet utilizado según estudios terminados, hábital y tamaño del hogar. 2014</t>
  </si>
  <si>
    <t>2.17. Usuarios de Internet en los últimos 12 meses que no han enviado formularios cumplimentados a las Administraciones Públicas por características socioeconómicas y demográficas según motivo. 2014</t>
  </si>
  <si>
    <t>2.21. Personas que han comprado por Internet en los últimos 12 meses por características demográficas y socioeconómicas según origen de los vendedores. 2014</t>
  </si>
  <si>
    <t>2.22. Personas que han comprado determinados productos por Internet (películas, música, libros, ...) en los últimos 12 meses por características socioeconómicas y demográficas según preferencia en su descarga por Internet en alguna ocasión.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</si>
</sst>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sz val="14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b/>
      <sz val="17.25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5.5"/>
      <color indexed="39"/>
      <name val="Arial"/>
      <family val="0"/>
    </font>
    <font>
      <sz val="9.75"/>
      <color indexed="39"/>
      <name val="Arial"/>
      <family val="0"/>
    </font>
    <font>
      <sz val="11.5"/>
      <color indexed="39"/>
      <name val="Arial"/>
      <family val="0"/>
    </font>
    <font>
      <sz val="12"/>
      <color indexed="39"/>
      <name val="Arial"/>
      <family val="0"/>
    </font>
    <font>
      <i/>
      <sz val="8.25"/>
      <color indexed="39"/>
      <name val="Arial"/>
      <family val="0"/>
    </font>
    <font>
      <b/>
      <sz val="15.25"/>
      <color indexed="39"/>
      <name val="Arial"/>
      <family val="0"/>
    </font>
    <font>
      <sz val="10.75"/>
      <color indexed="39"/>
      <name val="Arial"/>
      <family val="0"/>
    </font>
    <font>
      <sz val="18"/>
      <color indexed="39"/>
      <name val="Arial"/>
      <family val="0"/>
    </font>
    <font>
      <sz val="11.25"/>
      <color indexed="39"/>
      <name val="Arial"/>
      <family val="0"/>
    </font>
    <font>
      <sz val="11"/>
      <color indexed="39"/>
      <name val="Arial"/>
      <family val="0"/>
    </font>
    <font>
      <i/>
      <sz val="8.5"/>
      <color indexed="39"/>
      <name val="Arial"/>
      <family val="0"/>
    </font>
    <font>
      <sz val="1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 indent="2"/>
    </xf>
    <xf numFmtId="0" fontId="4" fillId="33" borderId="0" xfId="0" applyFont="1" applyFill="1" applyBorder="1" applyAlignment="1">
      <alignment horizontal="left" wrapText="1" indent="1"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 indent="1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vertical="center" wrapText="1" indent="2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12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 horizontal="left" wrapText="1" indent="2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 wrapText="1" indent="2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 indent="1"/>
    </xf>
    <xf numFmtId="0" fontId="0" fillId="33" borderId="12" xfId="0" applyFont="1" applyFill="1" applyBorder="1" applyAlignment="1">
      <alignment horizontal="left" vertical="center" wrapText="1" indent="1"/>
    </xf>
    <xf numFmtId="3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4" fontId="0" fillId="34" borderId="14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Border="1" applyAlignment="1">
      <alignment horizontal="left" vertical="top" wrapText="1"/>
    </xf>
    <xf numFmtId="4" fontId="0" fillId="34" borderId="0" xfId="0" applyNumberFormat="1" applyFont="1" applyFill="1" applyBorder="1" applyAlignment="1">
      <alignment horizontal="left" vertical="center" wrapText="1"/>
    </xf>
    <xf numFmtId="4" fontId="0" fillId="34" borderId="0" xfId="0" applyNumberFormat="1" applyFont="1" applyFill="1" applyBorder="1" applyAlignment="1">
      <alignment horizontal="left" vertical="center" wrapText="1" indent="1"/>
    </xf>
    <xf numFmtId="16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1"/>
    </xf>
    <xf numFmtId="3" fontId="0" fillId="33" borderId="12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0" fontId="0" fillId="0" borderId="0" xfId="0" applyAlignment="1">
      <alignment/>
    </xf>
    <xf numFmtId="164" fontId="0" fillId="33" borderId="0" xfId="0" applyNumberFormat="1" applyFont="1" applyFill="1" applyBorder="1" applyAlignment="1">
      <alignment/>
    </xf>
    <xf numFmtId="0" fontId="10" fillId="33" borderId="0" xfId="45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0" fillId="35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169" fontId="0" fillId="35" borderId="0" xfId="0" applyNumberFormat="1" applyFont="1" applyFill="1" applyBorder="1" applyAlignment="1">
      <alignment horizontal="right"/>
    </xf>
    <xf numFmtId="169" fontId="0" fillId="35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10" fillId="33" borderId="11" xfId="45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164" fontId="0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169" fontId="0" fillId="35" borderId="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169" fontId="0" fillId="35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 horizontal="left"/>
    </xf>
    <xf numFmtId="169" fontId="0" fillId="37" borderId="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4" fillId="34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0" fillId="33" borderId="0" xfId="45" applyFont="1" applyFill="1" applyAlignment="1" applyProtection="1">
      <alignment horizontal="left" vertical="center" wrapText="1" indent="1"/>
      <protection/>
    </xf>
    <xf numFmtId="0" fontId="0" fillId="33" borderId="0" xfId="0" applyFill="1" applyBorder="1" applyAlignment="1">
      <alignment/>
    </xf>
    <xf numFmtId="3" fontId="0" fillId="38" borderId="0" xfId="0" applyNumberFormat="1" applyFont="1" applyFill="1" applyBorder="1" applyAlignment="1">
      <alignment horizontal="right"/>
    </xf>
    <xf numFmtId="169" fontId="0" fillId="38" borderId="0" xfId="0" applyNumberFormat="1" applyFont="1" applyFill="1" applyBorder="1" applyAlignment="1">
      <alignment horizontal="right"/>
    </xf>
    <xf numFmtId="164" fontId="0" fillId="38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169" fontId="0" fillId="36" borderId="0" xfId="0" applyNumberFormat="1" applyFont="1" applyFill="1" applyBorder="1" applyAlignment="1">
      <alignment horizontal="right"/>
    </xf>
    <xf numFmtId="169" fontId="0" fillId="36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0" fontId="0" fillId="33" borderId="1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7" borderId="0" xfId="0" applyFill="1" applyAlignment="1">
      <alignment wrapText="1"/>
    </xf>
    <xf numFmtId="0" fontId="4" fillId="35" borderId="0" xfId="0" applyFont="1" applyFill="1" applyAlignment="1">
      <alignment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wrapText="1"/>
    </xf>
    <xf numFmtId="0" fontId="4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38" borderId="0" xfId="0" applyFont="1" applyFill="1" applyAlignment="1">
      <alignment/>
    </xf>
    <xf numFmtId="0" fontId="10" fillId="38" borderId="0" xfId="45" applyFont="1" applyFill="1" applyAlignment="1" applyProtection="1">
      <alignment horizontal="left" vertical="center" wrapText="1" indent="1"/>
      <protection/>
    </xf>
    <xf numFmtId="0" fontId="4" fillId="38" borderId="0" xfId="0" applyFont="1" applyFill="1" applyAlignment="1">
      <alignment horizontal="center" wrapText="1"/>
    </xf>
    <xf numFmtId="0" fontId="0" fillId="38" borderId="0" xfId="0" applyFill="1" applyAlignment="1">
      <alignment wrapText="1"/>
    </xf>
    <xf numFmtId="0" fontId="17" fillId="38" borderId="0" xfId="0" applyFont="1" applyFill="1" applyAlignment="1">
      <alignment wrapText="1"/>
    </xf>
    <xf numFmtId="0" fontId="0" fillId="38" borderId="0" xfId="0" applyFont="1" applyFill="1" applyAlignment="1">
      <alignment wrapText="1"/>
    </xf>
    <xf numFmtId="0" fontId="13" fillId="3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33" borderId="0" xfId="0" applyFont="1" applyFill="1" applyAlignment="1">
      <alignment wrapText="1"/>
    </xf>
    <xf numFmtId="0" fontId="0" fillId="34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4" fontId="0" fillId="34" borderId="18" xfId="0" applyNumberFormat="1" applyFont="1" applyFill="1" applyBorder="1" applyAlignment="1">
      <alignment horizontal="left" vertical="top" wrapText="1"/>
    </xf>
    <xf numFmtId="4" fontId="0" fillId="34" borderId="19" xfId="0" applyNumberFormat="1" applyFont="1" applyFill="1" applyBorder="1" applyAlignment="1">
      <alignment horizontal="left" vertical="top" wrapText="1"/>
    </xf>
    <xf numFmtId="4" fontId="0" fillId="34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2" fontId="6" fillId="33" borderId="0" xfId="0" applyNumberFormat="1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2.1.g. Personas por sexo según tipo de uso de productos TIC. 2014</a:t>
            </a: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7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975"/>
          <c:w val="0.957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'2.1'!$D$10:$F$10</c:f>
              <c:numCache/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'2.1'!$D$12:$F$12</c:f>
              <c:numCache/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'2.1'!$D$8:$F$8</c:f>
              <c:strCache/>
            </c:strRef>
          </c:cat>
          <c:val>
            <c:numRef>
              <c:f>'2.1'!$D$13:$F$13</c:f>
              <c:numCache/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5"/>
              <c:y val="-0.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8385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25"/>
          <c:y val="0.85825"/>
          <c:w val="0.303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725"/>
          <c:w val="0.76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'2.11'!$D$10:$K$10</c:f>
              <c:numCache/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'2.11'!$D$12:$K$12</c:f>
              <c:numCache/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'2.11'!$D$8:$K$8</c:f>
              <c:strCache/>
            </c:strRef>
          </c:cat>
          <c:val>
            <c:numRef>
              <c:f>'2.11'!$D$13:$K$13</c:f>
              <c:numCache/>
            </c:numRef>
          </c:val>
        </c:ser>
        <c:axId val="40501515"/>
        <c:axId val="28969316"/>
      </c:barChart>
      <c:cat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382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5015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25"/>
          <c:y val="0.8825"/>
          <c:w val="0.261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2.12.g. Personas que han utilizado Internet en los últimos 3 meses por tipo de servicio según sexo. Comunidad de Madrid.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3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"/>
          <c:y val="0.09775"/>
          <c:w val="1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'2.12'!$B$12:$B$24</c:f>
              <c:strCache/>
            </c:strRef>
          </c:cat>
          <c:val>
            <c:numRef>
              <c:f>'2.12'!$C$12:$C$24</c:f>
              <c:numCache/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'2.12'!$D$12:$D$24</c:f>
              <c:numCache/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'2.12'!$E$12:$E$24</c:f>
              <c:numCache/>
            </c:numRef>
          </c:val>
        </c:ser>
        <c:axId val="59397253"/>
        <c:axId val="64813230"/>
      </c:barChart>
      <c:catAx>
        <c:axId val="593972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93972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4"/>
          <c:y val="0.82225"/>
          <c:w val="0.42"/>
          <c:h val="0.0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2.16.g. Usuarios de Internet en los últimos 12 meses que han enviado formularios cumplimentados a  las Administraciones Públicas por sexo según forma de envío. 2014</a:t>
            </a: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5625"/>
          <c:w val="1"/>
          <c:h val="0.5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'2.16'!$D$10:$E$10</c:f>
              <c:numCache/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'2.16'!$D$12:$E$12</c:f>
              <c:numCache/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'2.16'!$D$8:$E$8</c:f>
              <c:strCache/>
            </c:strRef>
          </c:cat>
          <c:val>
            <c:numRef>
              <c:f>'2.16'!$D$13:$E$13</c:f>
              <c:numCache/>
            </c:numRef>
          </c:val>
        </c:ser>
        <c:axId val="46448159"/>
        <c:axId val="15380248"/>
      </c:barChart>
      <c:catAx>
        <c:axId val="4644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8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7995"/>
          <c:w val="0.487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2.17.g. Usuarios de Internet en los últimos 12 meses que no han enviado formularios cumplimentados a las Administraciones Públicas a través de Internet por sexo según motivo.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7615"/>
          <c:h val="0.7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'2.17'!$D$10:$I$10</c:f>
              <c:numCache/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'2.17'!$D$12:$I$12</c:f>
              <c:numCache/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'2.17'!$D$8:$I$8</c:f>
              <c:strCache/>
            </c:strRef>
          </c:cat>
          <c:val>
            <c:numRef>
              <c:f>'2.17'!$D$13:$I$13</c:f>
              <c:numCache/>
            </c:numRef>
          </c:val>
        </c:ser>
        <c:axId val="4204505"/>
        <c:axId val="37840546"/>
      </c:barChart>
      <c:catAx>
        <c:axId val="4204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auto val="1"/>
        <c:lblOffset val="100"/>
        <c:tickLblSkip val="1"/>
        <c:noMultiLvlLbl val="0"/>
      </c:catAx>
      <c:valAx>
        <c:axId val="3784054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75"/>
              <c:y val="-0.27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50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88575"/>
          <c:w val="0.313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2.18.g. Personas que han utilizado Internet en los últimos 12 meses según grado de confianza en Internet. 2014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1975"/>
          <c:w val="0.80325"/>
          <c:h val="0.5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'2.18'!$D$10:$F$10</c:f>
              <c:numCache/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'2.18'!$D$12:$F$12</c:f>
              <c:numCache/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'2.18'!$D$8:$F$8</c:f>
              <c:strCache/>
            </c:strRef>
          </c:cat>
          <c:val>
            <c:numRef>
              <c:f>'2.18'!$D$13:$F$13</c:f>
              <c:numCache/>
            </c:numRef>
          </c:val>
        </c:ser>
        <c:axId val="5020595"/>
        <c:axId val="45185356"/>
      </c:barChart>
      <c:catAx>
        <c:axId val="502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75"/>
              <c:y val="-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59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82075"/>
          <c:w val="0.403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2.19.g. Personas que han comprado alguna vez a través de Internet por sexo según momento último de compra.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725"/>
          <c:w val="1"/>
          <c:h val="0.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'2.19'!$D$10:$I$10</c:f>
              <c:numCache/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'2.19'!$D$12:$I$12</c:f>
              <c:numCache/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'2.19'!$D$8:$I$8</c:f>
              <c:strCache/>
            </c:strRef>
          </c:cat>
          <c:val>
            <c:numRef>
              <c:f>'2.19'!$D$13:$I$13</c:f>
              <c:numCache/>
            </c:numRef>
          </c:val>
        </c:ser>
        <c:axId val="4015021"/>
        <c:axId val="36135190"/>
      </c:barChart>
      <c:cat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1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085"/>
          <c:w val="0.467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2.20.g. Personas que han comprado por Internet en los últimos 12 meses por sexo según tipo de producto.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8325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'2.20'!$D$10:$N$10</c:f>
              <c:numCache/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'2.20'!$D$12:$N$12</c:f>
              <c:numCache/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'2.20'!$D$8:$N$8</c:f>
              <c:strCache/>
            </c:strRef>
          </c:cat>
          <c:val>
            <c:numRef>
              <c:f>'2.20'!$D$13:$N$13</c:f>
              <c:numCache/>
            </c:numRef>
          </c:val>
        </c:ser>
        <c:axId val="56781255"/>
        <c:axId val="41269248"/>
      </c:barChart>
      <c:catAx>
        <c:axId val="5678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2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12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5"/>
          <c:y val="0.8585"/>
          <c:w val="0.37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2.21.g. Personas que han comprado por Internet en los últimos 12 meses por sexo según origen de los vendedores.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885"/>
          <c:w val="0.9935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'2.21'!$D$11:$G$11</c:f>
              <c:numCache/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'2.21'!$D$13:$G$13</c:f>
              <c:numCache/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'2.21'!$D$9:$G$9</c:f>
              <c:strCache/>
            </c:strRef>
          </c:cat>
          <c:val>
            <c:numRef>
              <c:f>'2.21'!$D$14:$G$14</c:f>
              <c:numCache/>
            </c:numRef>
          </c:val>
        </c:ser>
        <c:axId val="35878913"/>
        <c:axId val="54474762"/>
      </c:barChart>
      <c:catAx>
        <c:axId val="3587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75"/>
          <c:y val="0.85625"/>
          <c:w val="0.436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2.23.g. Personas que han comprado por Internet en los últimos 12 meses y alguna vez se han descargado determinados productos.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5"/>
          <c:w val="0.9705"/>
          <c:h val="0.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'2.23'!$D$11:$F$11</c:f>
              <c:numCache/>
            </c:numRef>
          </c:val>
        </c:ser>
        <c:ser>
          <c:idx val="1"/>
          <c:order val="1"/>
          <c:tx>
            <c:strRef>
              <c:f>'2.23'!$B$13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'2.23'!$D$13:$F$13</c:f>
              <c:numCache/>
            </c:numRef>
          </c:val>
        </c:ser>
        <c:ser>
          <c:idx val="2"/>
          <c:order val="2"/>
          <c:tx>
            <c:strRef>
              <c:f>'2.23'!$B$14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'2.23'!$D$9:$F$9</c:f>
              <c:strCache/>
            </c:strRef>
          </c:cat>
          <c:val>
            <c:numRef>
              <c:f>'2.23'!$D$14:$F$14</c:f>
              <c:numCache/>
            </c:numRef>
          </c:val>
        </c:ser>
        <c:axId val="20510811"/>
        <c:axId val="50379572"/>
      </c:barChart>
      <c:catAx>
        <c:axId val="20510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081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5"/>
          <c:y val="0.81375"/>
          <c:w val="0.39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2.24.g. Personas que han comprado por Internet en los útlimos 12 meses según formas de pago utilizadas.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"/>
          <c:w val="0.78125"/>
          <c:h val="0.7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'2.24'!$D$10:$G$10</c:f>
              <c:numCache/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'2.24'!$D$12:$G$12</c:f>
              <c:numCache/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'2.24'!$D$8:$G$8</c:f>
              <c:strCache/>
            </c:strRef>
          </c:cat>
          <c:val>
            <c:numRef>
              <c:f>'2.24'!$D$13:$G$13</c:f>
              <c:numCache/>
            </c:numRef>
          </c:val>
        </c:ser>
        <c:axId val="50762965"/>
        <c:axId val="54213502"/>
      </c:barChart>
      <c:catAx>
        <c:axId val="50762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3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6296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75"/>
          <c:y val="0.91425"/>
          <c:w val="0.258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2.2.g. Personas por sexo según tipo de uso de productos TIC en los últimos 3 meses.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9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775"/>
          <c:w val="0.96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'2.2'!$D$8:$G$8</c:f>
              <c:strCache/>
            </c:strRef>
          </c:cat>
          <c:val>
            <c:numRef>
              <c:f>'2.2'!$D$10:$G$10</c:f>
              <c:numCache/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'2.2'!$D$12:$G$12</c:f>
              <c:numCache/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'2.2'!$D$13:$G$13</c:f>
              <c:numCache/>
            </c:numRef>
          </c:val>
        </c:ser>
        <c:axId val="65540539"/>
        <c:axId val="52993940"/>
      </c:bar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275"/>
              <c:y val="-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53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25"/>
          <c:y val="0.8565"/>
          <c:w val="0.304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2.25.g. Personas que han usado Internet en los últimos 3 meses y han comprado a través de Internet según  momento último de compra.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78175"/>
          <c:h val="0.5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'2.25'!$D$10:$H$10</c:f>
              <c:numCache/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'2.25'!$D$12:$H$12</c:f>
              <c:numCache/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'2.25'!$D$8:$H$8</c:f>
              <c:strCache/>
            </c:strRef>
          </c:cat>
          <c:val>
            <c:numRef>
              <c:f>'2.25'!$D$13:$H$13</c:f>
              <c:numCache/>
            </c:numRef>
          </c:val>
        </c:ser>
        <c:axId val="18159471"/>
        <c:axId val="29217512"/>
      </c:barChart>
      <c:catAx>
        <c:axId val="1815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"/>
              <c:y val="-0.2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47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76325"/>
          <c:w val="0.27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2.26.g. Personas que han usado espacios de almacenamiento en Internet en los últimos 3 meses según tipo de material guardado o compartido en esos espacios.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781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'2.26'!$D$10:$I$10</c:f>
              <c:numCache/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'2.26'!$D$12:$I$12</c:f>
              <c:numCache/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'2.26'!$D$8:$I$8</c:f>
              <c:strCache/>
            </c:strRef>
          </c:cat>
          <c:val>
            <c:numRef>
              <c:f>'2.26'!$D$13:$I$13</c:f>
              <c:numCache/>
            </c:numRef>
          </c:val>
        </c:ser>
        <c:axId val="61631017"/>
        <c:axId val="17808242"/>
      </c:barChart>
      <c:catAx>
        <c:axId val="61631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0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5"/>
          <c:y val="0.83975"/>
          <c:w val="0.317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2.27.g. Personas que han usado espacios de almacenamiento en Internet en los últimos 3 meses según razones para su utilización.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5"/>
          <c:w val="0.93775"/>
          <c:h val="0.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'2.27'!$D$10:$H$10</c:f>
              <c:numCache/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'2.27'!$D$12:$H$12</c:f>
              <c:numCache/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'2.27'!$D$8:$H$8</c:f>
              <c:strCache/>
            </c:strRef>
          </c:cat>
          <c:val>
            <c:numRef>
              <c:f>'2.27'!$D$13:$H$13</c:f>
              <c:numCache/>
            </c:numRef>
          </c:val>
        </c:ser>
        <c:axId val="26056451"/>
        <c:axId val="33181468"/>
      </c:barChart>
      <c:catAx>
        <c:axId val="26056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64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975"/>
          <c:y val="0.88075"/>
          <c:w val="0.37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2.28.g. Personas que han utilizado Internet en alguna ocasión que disponen de DNI electrónico por características socioeconómicas y demográficas según usos del DNIe. 2014.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12"/>
          <c:w val="0.948"/>
          <c:h val="0.6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'2.28'!$D$10:$G$10</c:f>
              <c:numCache/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'2.28'!$D$12:$G$12</c:f>
              <c:numCache/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'2.28'!$D$8:$G$8</c:f>
              <c:strCache/>
            </c:strRef>
          </c:cat>
          <c:val>
            <c:numRef>
              <c:f>'2.28'!$D$13:$G$13</c:f>
              <c:numCache/>
            </c:numRef>
          </c:val>
        </c:ser>
        <c:axId val="30197757"/>
        <c:axId val="3344358"/>
      </c:barChart>
      <c:catAx>
        <c:axId val="3019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2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775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225"/>
          <c:y val="0.852"/>
          <c:w val="0.42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2.29.g. Personas que han utilizado Internet en alguna ocasión que disponen de algún otro certificado electrónico por características socioeconómicas y demográficas según usos del certificado. 2014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7275"/>
          <c:w val="0.83925"/>
          <c:h val="0.5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'2.29'!$D$10:$G$10</c:f>
              <c:numCache/>
            </c:numRef>
          </c:val>
        </c:ser>
        <c:ser>
          <c:idx val="1"/>
          <c:order val="1"/>
          <c:tx>
            <c:strRef>
              <c:f>'2.29'!$B$12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'2.29'!$D$12:$G$12</c:f>
              <c:numCache/>
            </c:numRef>
          </c:val>
        </c:ser>
        <c:ser>
          <c:idx val="2"/>
          <c:order val="2"/>
          <c:tx>
            <c:strRef>
              <c:f>'2.29'!$B$13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'2.29'!$D$8:$G$8</c:f>
              <c:strCache/>
            </c:strRef>
          </c:cat>
          <c:val>
            <c:numRef>
              <c:f>'2.29'!$D$13:$G$13</c:f>
              <c:numCache/>
            </c:numRef>
          </c:val>
        </c:ser>
        <c:axId val="30099223"/>
        <c:axId val="2457552"/>
      </c:barChart>
      <c:catAx>
        <c:axId val="3009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92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7"/>
          <c:y val="0.84225"/>
          <c:w val="0.37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2.4.g. Personas que han utilizado alguna vez ordenador por sexo según momento último de utilización del ordenador. 2014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8125"/>
          <c:w val="0.9622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'2.4'!$D$10:$I$10</c:f>
              <c:numCache/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'2.4'!$D$12:$I$12</c:f>
              <c:numCache/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'2.4'!$D$8:$I$8</c:f>
              <c:strCache/>
            </c:strRef>
          </c:cat>
          <c:val>
            <c:numRef>
              <c:f>'2.4'!$D$13:$I$13</c:f>
              <c:numCache/>
            </c:numRef>
          </c:val>
        </c:ser>
        <c:axId val="7183413"/>
        <c:axId val="64650718"/>
      </c:barChart>
      <c:catAx>
        <c:axId val="718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9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3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81475"/>
          <c:w val="0.31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2.5.g. Personas que han utilizado ordenador en los últimos 3 meses por sexo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225"/>
          <c:h val="0.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'2.5'!$D$10:$F$10</c:f>
              <c:numCache/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'2.5'!$D$12:$F$12</c:f>
              <c:numCache/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'2.5'!$D$8:$F$8</c:f>
              <c:strCache/>
            </c:strRef>
          </c:cat>
          <c:val>
            <c:numRef>
              <c:f>'2.5'!$D$13:$F$13</c:f>
              <c:numCache/>
            </c:numRef>
          </c:val>
        </c:ser>
        <c:axId val="44985551"/>
        <c:axId val="2216776"/>
      </c:barChart>
      <c:catAx>
        <c:axId val="44985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55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25"/>
          <c:y val="0.81425"/>
          <c:w val="0.458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2.6.g. Personas que han utilizado ordenador en los útlimos 3 meses según el uso de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78025"/>
          <c:h val="0.53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'2.6'!$D$10:$E$10</c:f>
              <c:numCache/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'2.6'!$D$12:$E$12</c:f>
              <c:numCache/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'2.6'!$D$8:$E$8</c:f>
              <c:strCache/>
            </c:strRef>
          </c:cat>
          <c:val>
            <c:numRef>
              <c:f>'2.6'!$D$13:$E$13</c:f>
              <c:numCache/>
            </c:numRef>
          </c:val>
        </c:ser>
        <c:axId val="19950985"/>
        <c:axId val="45341138"/>
      </c:barChart>
      <c:catAx>
        <c:axId val="19950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4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098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77075"/>
          <c:w val="0.35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11"/>
          <c:w val="0.8647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'2.7'!$D$10:$I$10</c:f>
              <c:numCache/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'2.7'!$D$12:$I$12</c:f>
              <c:numCache/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'2.7'!$D$8:$I$8</c:f>
              <c:strCache/>
            </c:strRef>
          </c:cat>
          <c:val>
            <c:numRef>
              <c:f>'2.7'!$D$13:$I$13</c:f>
              <c:numCache/>
            </c:numRef>
          </c:val>
        </c:ser>
        <c:axId val="5417059"/>
        <c:axId val="48753532"/>
      </c:barChart>
      <c:cat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05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4375"/>
          <c:w val="0.32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2.8.g.  Personas que han utlizado alguna vez el ordenador por características socioeconómicas y demográficas según tareas informáticas realizadas. 2014.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963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'2.8'!$D$10:$N$10</c:f>
              <c:numCache/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'2.8'!$D$12:$N$12</c:f>
              <c:numCache/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'2.8'!$D$8:$N$8</c:f>
              <c:strCache/>
            </c:strRef>
          </c:cat>
          <c:val>
            <c:numRef>
              <c:f>'2.8'!$D$13:$N$13</c:f>
              <c:numCache/>
            </c:numRef>
          </c:val>
        </c:ser>
        <c:axId val="36128605"/>
        <c:axId val="56721990"/>
      </c:barChart>
      <c:catAx>
        <c:axId val="36128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4"/>
              <c:y val="-0.3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86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575"/>
          <c:y val="0.95575"/>
          <c:w val="0.316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2.9.g. Personas que han utilizado Internet en los últimos 3 meses por sexo según opciones utilizadas para compartir electrónicamente documentos, imágenes u otros ficheros. 2014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8525"/>
          <c:h val="0.6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'2.9'!$D$10:$G$10</c:f>
              <c:numCache/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'2.9'!$D$12:$G$12</c:f>
              <c:numCache/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'2.9'!$D$8:$G$8</c:f>
              <c:strCache/>
            </c:strRef>
          </c:cat>
          <c:val>
            <c:numRef>
              <c:f>'2.9'!$D$13:$G$13</c:f>
              <c:numCache/>
            </c:numRef>
          </c:val>
        </c:ser>
        <c:axId val="40735863"/>
        <c:axId val="31078448"/>
      </c:barChart>
      <c:catAx>
        <c:axId val="407358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"/>
              <c:y val="-0.3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358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775"/>
          <c:y val="0.82925"/>
          <c:w val="0.275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2.10.g. Personas que han utilizado Internet en los últimos 3 meses por sexo según frecuencia de uso.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75"/>
          <c:w val="0.983"/>
          <c:h val="0.6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'2.10'!$D$10:$F$10</c:f>
              <c:numCache/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'2.10'!$D$12:$F$12</c:f>
              <c:numCache/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'2.10'!$D$8:$F$8</c:f>
              <c:strCache/>
            </c:strRef>
          </c:cat>
          <c:val>
            <c:numRef>
              <c:f>'2.10'!$D$13:$F$13</c:f>
              <c:numCache/>
            </c:numRef>
          </c:val>
        </c:ser>
        <c:axId val="11270577"/>
        <c:axId val="34326330"/>
      </c:barChart>
      <c:catAx>
        <c:axId val="11270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3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5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25"/>
          <c:y val="0.81425"/>
          <c:w val="0.434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2.1'!A75" /><Relationship Id="rId4" Type="http://schemas.openxmlformats.org/officeDocument/2006/relationships/hyperlink" Target="#'2.1'!A75" /><Relationship Id="rId5" Type="http://schemas.openxmlformats.org/officeDocument/2006/relationships/hyperlink" Target="#'2.4'!A78" /><Relationship Id="rId6" Type="http://schemas.openxmlformats.org/officeDocument/2006/relationships/hyperlink" Target="#'2.4'!A78" /><Relationship Id="rId7" Type="http://schemas.openxmlformats.org/officeDocument/2006/relationships/hyperlink" Target="#'2.5'!A76" /><Relationship Id="rId8" Type="http://schemas.openxmlformats.org/officeDocument/2006/relationships/hyperlink" Target="#'2.5'!A76" /><Relationship Id="rId9" Type="http://schemas.openxmlformats.org/officeDocument/2006/relationships/hyperlink" Target="#'2.6'!A77" /><Relationship Id="rId10" Type="http://schemas.openxmlformats.org/officeDocument/2006/relationships/hyperlink" Target="#'2.6'!A77" /><Relationship Id="rId11" Type="http://schemas.openxmlformats.org/officeDocument/2006/relationships/hyperlink" Target="#'2.7'!A78" /><Relationship Id="rId12" Type="http://schemas.openxmlformats.org/officeDocument/2006/relationships/hyperlink" Target="#'2.7'!A78" /><Relationship Id="rId13" Type="http://schemas.openxmlformats.org/officeDocument/2006/relationships/hyperlink" Target="#'2.8'!A80" /><Relationship Id="rId14" Type="http://schemas.openxmlformats.org/officeDocument/2006/relationships/hyperlink" Target="#'2.8'!A80" /><Relationship Id="rId15" Type="http://schemas.openxmlformats.org/officeDocument/2006/relationships/hyperlink" Target="#'2.9'!A80" /><Relationship Id="rId16" Type="http://schemas.openxmlformats.org/officeDocument/2006/relationships/hyperlink" Target="#'2.9'!A80" /><Relationship Id="rId17" Type="http://schemas.openxmlformats.org/officeDocument/2006/relationships/hyperlink" Target="#'2.10'!A77" /><Relationship Id="rId18" Type="http://schemas.openxmlformats.org/officeDocument/2006/relationships/hyperlink" Target="#'2.10'!A77" /><Relationship Id="rId19" Type="http://schemas.openxmlformats.org/officeDocument/2006/relationships/hyperlink" Target="#'2.15'!A80" /><Relationship Id="rId20" Type="http://schemas.openxmlformats.org/officeDocument/2006/relationships/hyperlink" Target="#'2.15'!A80" /><Relationship Id="rId21" Type="http://schemas.openxmlformats.org/officeDocument/2006/relationships/hyperlink" Target="#'2.16'!A78" /><Relationship Id="rId22" Type="http://schemas.openxmlformats.org/officeDocument/2006/relationships/hyperlink" Target="#'2.16'!A78" /><Relationship Id="rId23" Type="http://schemas.openxmlformats.org/officeDocument/2006/relationships/hyperlink" Target="#'2.17'!C83" /><Relationship Id="rId24" Type="http://schemas.openxmlformats.org/officeDocument/2006/relationships/hyperlink" Target="#'2.17'!C83" /><Relationship Id="rId25" Type="http://schemas.openxmlformats.org/officeDocument/2006/relationships/hyperlink" Target="#'2.18'!A78" /><Relationship Id="rId26" Type="http://schemas.openxmlformats.org/officeDocument/2006/relationships/hyperlink" Target="#'2.18'!A78" /><Relationship Id="rId27" Type="http://schemas.openxmlformats.org/officeDocument/2006/relationships/hyperlink" Target="#'2.19'!A76" /><Relationship Id="rId28" Type="http://schemas.openxmlformats.org/officeDocument/2006/relationships/hyperlink" Target="#'2.19'!A76" /><Relationship Id="rId29" Type="http://schemas.openxmlformats.org/officeDocument/2006/relationships/hyperlink" Target="#'2.21'!A79" /><Relationship Id="rId30" Type="http://schemas.openxmlformats.org/officeDocument/2006/relationships/hyperlink" Target="#'2.21'!A79" /><Relationship Id="rId31" Type="http://schemas.openxmlformats.org/officeDocument/2006/relationships/hyperlink" Target="#'2.23'!A82" /><Relationship Id="rId32" Type="http://schemas.openxmlformats.org/officeDocument/2006/relationships/hyperlink" Target="#'2.23'!A82" /><Relationship Id="rId33" Type="http://schemas.openxmlformats.org/officeDocument/2006/relationships/hyperlink" Target="#'2.26'!A79" /><Relationship Id="rId34" Type="http://schemas.openxmlformats.org/officeDocument/2006/relationships/hyperlink" Target="#'2.26'!A79" /><Relationship Id="rId35" Type="http://schemas.openxmlformats.org/officeDocument/2006/relationships/hyperlink" Target="#'2.27'!A78" /><Relationship Id="rId36" Type="http://schemas.openxmlformats.org/officeDocument/2006/relationships/hyperlink" Target="#'2.27'!A78" /><Relationship Id="rId37" Type="http://schemas.openxmlformats.org/officeDocument/2006/relationships/hyperlink" Target="#'2.11'!A82" /><Relationship Id="rId38" Type="http://schemas.openxmlformats.org/officeDocument/2006/relationships/hyperlink" Target="#'2.11'!A82" /><Relationship Id="rId39" Type="http://schemas.openxmlformats.org/officeDocument/2006/relationships/hyperlink" Target="#'2.26'!A82" /><Relationship Id="rId40" Type="http://schemas.openxmlformats.org/officeDocument/2006/relationships/hyperlink" Target="#'2.26'!A82" /><Relationship Id="rId41" Type="http://schemas.openxmlformats.org/officeDocument/2006/relationships/hyperlink" Target="#'2.4'!A77" /><Relationship Id="rId42" Type="http://schemas.openxmlformats.org/officeDocument/2006/relationships/hyperlink" Target="#'2.4'!A77" /><Relationship Id="rId43" Type="http://schemas.openxmlformats.org/officeDocument/2006/relationships/hyperlink" Target="#'2.24'!A80" /><Relationship Id="rId44" Type="http://schemas.openxmlformats.org/officeDocument/2006/relationships/hyperlink" Target="#'2.24'!A80" /><Relationship Id="rId45" Type="http://schemas.openxmlformats.org/officeDocument/2006/relationships/hyperlink" Target="#'2.25'!A77" /><Relationship Id="rId46" Type="http://schemas.openxmlformats.org/officeDocument/2006/relationships/hyperlink" Target="#'2.25'!A77" /><Relationship Id="rId47" Type="http://schemas.openxmlformats.org/officeDocument/2006/relationships/hyperlink" Target="#'2.27'!A80" /><Relationship Id="rId48" Type="http://schemas.openxmlformats.org/officeDocument/2006/relationships/hyperlink" Target="#'2.27'!A80" /><Relationship Id="rId49" Type="http://schemas.openxmlformats.org/officeDocument/2006/relationships/hyperlink" Target="#'2.28'!A82" /><Relationship Id="rId50" Type="http://schemas.openxmlformats.org/officeDocument/2006/relationships/hyperlink" Target="#'2.28'!A82" /><Relationship Id="rId51" Type="http://schemas.openxmlformats.org/officeDocument/2006/relationships/hyperlink" Target="#'2.29'!A82" /><Relationship Id="rId52" Type="http://schemas.openxmlformats.org/officeDocument/2006/relationships/hyperlink" Target="#'2.29'!A82" /><Relationship Id="rId53" Type="http://schemas.openxmlformats.org/officeDocument/2006/relationships/hyperlink" Target="#'2.2'!A78" /><Relationship Id="rId54" Type="http://schemas.openxmlformats.org/officeDocument/2006/relationships/hyperlink" Target="#'2.2'!A78" /><Relationship Id="rId55" Type="http://schemas.openxmlformats.org/officeDocument/2006/relationships/hyperlink" Target="#'2.12'!B66" /><Relationship Id="rId56" Type="http://schemas.openxmlformats.org/officeDocument/2006/relationships/hyperlink" Target="#'2.12'!B66" /><Relationship Id="rId57" Type="http://schemas.openxmlformats.org/officeDocument/2006/relationships/hyperlink" Target="#'2.20'!A79" /><Relationship Id="rId58" Type="http://schemas.openxmlformats.org/officeDocument/2006/relationships/hyperlink" Target="#'2.20'!A79" /><Relationship Id="rId59" Type="http://schemas.openxmlformats.org/officeDocument/2006/relationships/hyperlink" Target="#'2.1'!A75" /><Relationship Id="rId60" Type="http://schemas.openxmlformats.org/officeDocument/2006/relationships/hyperlink" Target="#'2.1'!A75" /><Relationship Id="rId61" Type="http://schemas.openxmlformats.org/officeDocument/2006/relationships/hyperlink" Target="#'2.2'!A78" /><Relationship Id="rId62" Type="http://schemas.openxmlformats.org/officeDocument/2006/relationships/hyperlink" Target="#'2.2'!A78" /><Relationship Id="rId63" Type="http://schemas.openxmlformats.org/officeDocument/2006/relationships/hyperlink" Target="#'2.4'!A78" /><Relationship Id="rId64" Type="http://schemas.openxmlformats.org/officeDocument/2006/relationships/hyperlink" Target="#'2.4'!A78" /><Relationship Id="rId65" Type="http://schemas.openxmlformats.org/officeDocument/2006/relationships/hyperlink" Target="#'2.4'!A77" /><Relationship Id="rId66" Type="http://schemas.openxmlformats.org/officeDocument/2006/relationships/hyperlink" Target="#'2.4'!A77" /><Relationship Id="rId67" Type="http://schemas.openxmlformats.org/officeDocument/2006/relationships/hyperlink" Target="#'2.5'!A76" /><Relationship Id="rId68" Type="http://schemas.openxmlformats.org/officeDocument/2006/relationships/hyperlink" Target="#'2.5'!A76" /><Relationship Id="rId69" Type="http://schemas.openxmlformats.org/officeDocument/2006/relationships/hyperlink" Target="#'2.6'!A77" /><Relationship Id="rId70" Type="http://schemas.openxmlformats.org/officeDocument/2006/relationships/hyperlink" Target="#'2.6'!A77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33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95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576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10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495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819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105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429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753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210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20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343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3435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38100</xdr:rowOff>
    </xdr:from>
    <xdr:to>
      <xdr:col>1</xdr:col>
      <xdr:colOff>104775</xdr:colOff>
      <xdr:row>18</xdr:row>
      <xdr:rowOff>171450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957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791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143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4677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115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4392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7631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6005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9723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54</xdr:row>
      <xdr:rowOff>85725</xdr:rowOff>
    </xdr:from>
    <xdr:to>
      <xdr:col>11</xdr:col>
      <xdr:colOff>9525</xdr:colOff>
      <xdr:row>77</xdr:row>
      <xdr:rowOff>19050</xdr:rowOff>
    </xdr:to>
    <xdr:graphicFrame>
      <xdr:nvGraphicFramePr>
        <xdr:cNvPr id="1" name="Chart 1"/>
        <xdr:cNvGraphicFramePr/>
      </xdr:nvGraphicFramePr>
      <xdr:xfrm>
        <a:off x="104775" y="10687050"/>
        <a:ext cx="10687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104775</xdr:rowOff>
    </xdr:from>
    <xdr:to>
      <xdr:col>5</xdr:col>
      <xdr:colOff>723900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95250" y="10353675"/>
        <a:ext cx="6810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47625</xdr:rowOff>
    </xdr:from>
    <xdr:to>
      <xdr:col>11</xdr:col>
      <xdr:colOff>276225</xdr:colOff>
      <xdr:row>82</xdr:row>
      <xdr:rowOff>57150</xdr:rowOff>
    </xdr:to>
    <xdr:graphicFrame>
      <xdr:nvGraphicFramePr>
        <xdr:cNvPr id="2" name="Chart 7"/>
        <xdr:cNvGraphicFramePr/>
      </xdr:nvGraphicFramePr>
      <xdr:xfrm>
        <a:off x="95250" y="10525125"/>
        <a:ext cx="116490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7</xdr:col>
      <xdr:colOff>495300</xdr:colOff>
      <xdr:row>68</xdr:row>
      <xdr:rowOff>47625</xdr:rowOff>
    </xdr:to>
    <xdr:graphicFrame>
      <xdr:nvGraphicFramePr>
        <xdr:cNvPr id="2" name="Chart 2"/>
        <xdr:cNvGraphicFramePr/>
      </xdr:nvGraphicFramePr>
      <xdr:xfrm>
        <a:off x="95250" y="6591300"/>
        <a:ext cx="77724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54</xdr:row>
      <xdr:rowOff>123825</xdr:rowOff>
    </xdr:from>
    <xdr:to>
      <xdr:col>4</xdr:col>
      <xdr:colOff>828675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23825" y="10553700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28575</xdr:rowOff>
    </xdr:from>
    <xdr:to>
      <xdr:col>9</xdr:col>
      <xdr:colOff>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95250" y="10391775"/>
        <a:ext cx="9410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6</xdr:col>
      <xdr:colOff>0</xdr:colOff>
      <xdr:row>75</xdr:row>
      <xdr:rowOff>133350</xdr:rowOff>
    </xdr:to>
    <xdr:graphicFrame>
      <xdr:nvGraphicFramePr>
        <xdr:cNvPr id="2" name="Chart 4"/>
        <xdr:cNvGraphicFramePr/>
      </xdr:nvGraphicFramePr>
      <xdr:xfrm>
        <a:off x="95250" y="9991725"/>
        <a:ext cx="73437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7</xdr:col>
      <xdr:colOff>152400</xdr:colOff>
      <xdr:row>73</xdr:row>
      <xdr:rowOff>47625</xdr:rowOff>
    </xdr:to>
    <xdr:graphicFrame>
      <xdr:nvGraphicFramePr>
        <xdr:cNvPr id="2" name="Chart 9"/>
        <xdr:cNvGraphicFramePr/>
      </xdr:nvGraphicFramePr>
      <xdr:xfrm>
        <a:off x="95250" y="9639300"/>
        <a:ext cx="78676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38100</xdr:rowOff>
    </xdr:from>
    <xdr:to>
      <xdr:col>6</xdr:col>
      <xdr:colOff>95250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0" y="10115550"/>
        <a:ext cx="6343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47625</xdr:rowOff>
    </xdr:from>
    <xdr:to>
      <xdr:col>9</xdr:col>
      <xdr:colOff>590550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0" y="9896475"/>
        <a:ext cx="7991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19050</xdr:rowOff>
    </xdr:from>
    <xdr:to>
      <xdr:col>6</xdr:col>
      <xdr:colOff>438150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0" y="100488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142875</xdr:rowOff>
    </xdr:from>
    <xdr:to>
      <xdr:col>5</xdr:col>
      <xdr:colOff>600075</xdr:colOff>
      <xdr:row>77</xdr:row>
      <xdr:rowOff>85725</xdr:rowOff>
    </xdr:to>
    <xdr:graphicFrame>
      <xdr:nvGraphicFramePr>
        <xdr:cNvPr id="2" name="Chart 4"/>
        <xdr:cNvGraphicFramePr/>
      </xdr:nvGraphicFramePr>
      <xdr:xfrm>
        <a:off x="95250" y="10801350"/>
        <a:ext cx="74866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9</xdr:col>
      <xdr:colOff>704850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10010775"/>
        <a:ext cx="11382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10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9982200"/>
        <a:ext cx="10687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133350</xdr:rowOff>
    </xdr:from>
    <xdr:to>
      <xdr:col>9</xdr:col>
      <xdr:colOff>38100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95250" y="10220325"/>
        <a:ext cx="92868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52</xdr:row>
      <xdr:rowOff>95250</xdr:rowOff>
    </xdr:from>
    <xdr:to>
      <xdr:col>6</xdr:col>
      <xdr:colOff>857250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0" y="10410825"/>
        <a:ext cx="79914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19050</xdr:rowOff>
    </xdr:from>
    <xdr:to>
      <xdr:col>5</xdr:col>
      <xdr:colOff>1057275</xdr:colOff>
      <xdr:row>80</xdr:row>
      <xdr:rowOff>47625</xdr:rowOff>
    </xdr:to>
    <xdr:graphicFrame>
      <xdr:nvGraphicFramePr>
        <xdr:cNvPr id="2" name="Chart 4"/>
        <xdr:cNvGraphicFramePr/>
      </xdr:nvGraphicFramePr>
      <xdr:xfrm>
        <a:off x="95250" y="10229850"/>
        <a:ext cx="69246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>
      <xdr:nvGraphicFramePr>
        <xdr:cNvPr id="1" name="Chart 8"/>
        <xdr:cNvGraphicFramePr/>
      </xdr:nvGraphicFramePr>
      <xdr:xfrm>
        <a:off x="95250" y="10220325"/>
        <a:ext cx="7858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52</xdr:row>
      <xdr:rowOff>104775</xdr:rowOff>
    </xdr:from>
    <xdr:to>
      <xdr:col>7</xdr:col>
      <xdr:colOff>104775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0" y="10591800"/>
        <a:ext cx="7991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66675</xdr:rowOff>
    </xdr:from>
    <xdr:to>
      <xdr:col>9</xdr:col>
      <xdr:colOff>123825</xdr:colOff>
      <xdr:row>76</xdr:row>
      <xdr:rowOff>28575</xdr:rowOff>
    </xdr:to>
    <xdr:graphicFrame>
      <xdr:nvGraphicFramePr>
        <xdr:cNvPr id="1" name="Chart 3"/>
        <xdr:cNvGraphicFramePr/>
      </xdr:nvGraphicFramePr>
      <xdr:xfrm>
        <a:off x="95250" y="10153650"/>
        <a:ext cx="9334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152400</xdr:rowOff>
    </xdr:from>
    <xdr:to>
      <xdr:col>6</xdr:col>
      <xdr:colOff>38100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95250" y="10058400"/>
        <a:ext cx="6467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38100</xdr:rowOff>
    </xdr:from>
    <xdr:to>
      <xdr:col>7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9982200"/>
        <a:ext cx="8305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19050</xdr:rowOff>
    </xdr:from>
    <xdr:to>
      <xdr:col>9</xdr:col>
      <xdr:colOff>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95250" y="10029825"/>
        <a:ext cx="910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19050</xdr:rowOff>
    </xdr:from>
    <xdr:to>
      <xdr:col>9</xdr:col>
      <xdr:colOff>123825</xdr:colOff>
      <xdr:row>82</xdr:row>
      <xdr:rowOff>85725</xdr:rowOff>
    </xdr:to>
    <xdr:graphicFrame>
      <xdr:nvGraphicFramePr>
        <xdr:cNvPr id="1" name="Chart 1"/>
        <xdr:cNvGraphicFramePr/>
      </xdr:nvGraphicFramePr>
      <xdr:xfrm>
        <a:off x="95250" y="10563225"/>
        <a:ext cx="93154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4:B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11.421875" defaultRowHeight="12.75"/>
  <cols>
    <col min="1" max="1" width="1.421875" style="2" customWidth="1"/>
    <col min="2" max="2" width="134.7109375" style="28" customWidth="1"/>
    <col min="3" max="16384" width="11.421875" style="2" customWidth="1"/>
  </cols>
  <sheetData>
    <row r="1" ht="15.75" customHeight="1"/>
    <row r="2" ht="15.75" customHeight="1"/>
    <row r="3" ht="3" customHeight="1"/>
    <row r="4" ht="60" customHeight="1">
      <c r="B4" s="129" t="s">
        <v>128</v>
      </c>
    </row>
    <row r="5" ht="3" customHeight="1">
      <c r="B5" s="130"/>
    </row>
    <row r="6" ht="26.25" customHeight="1"/>
    <row r="7" ht="30" customHeight="1">
      <c r="B7" s="131" t="s">
        <v>223</v>
      </c>
    </row>
    <row r="8" ht="15.75" customHeight="1">
      <c r="B8" s="132"/>
    </row>
    <row r="9" ht="12.75" customHeight="1">
      <c r="B9" s="133" t="s">
        <v>62</v>
      </c>
    </row>
    <row r="10" ht="12.75" customHeight="1">
      <c r="B10" s="133" t="s">
        <v>41</v>
      </c>
    </row>
    <row r="11" ht="15.75" customHeight="1">
      <c r="B11" s="133" t="s">
        <v>73</v>
      </c>
    </row>
    <row r="12" ht="25.5" customHeight="1">
      <c r="B12" s="133" t="s">
        <v>79</v>
      </c>
    </row>
    <row r="13" ht="12.75" customHeight="1">
      <c r="B13" s="133" t="s">
        <v>119</v>
      </c>
    </row>
    <row r="14" ht="12.75" customHeight="1">
      <c r="B14" s="133" t="s">
        <v>224</v>
      </c>
    </row>
    <row r="15" ht="12.75" customHeight="1">
      <c r="B15" s="133" t="s">
        <v>8</v>
      </c>
    </row>
    <row r="16" ht="12.75">
      <c r="B16" s="153" t="s">
        <v>221</v>
      </c>
    </row>
    <row r="17" ht="27.75" customHeight="1">
      <c r="B17" s="153" t="s">
        <v>78</v>
      </c>
    </row>
    <row r="18" ht="20.25" customHeight="1">
      <c r="B18" s="133" t="s">
        <v>225</v>
      </c>
    </row>
    <row r="19" ht="25.5" customHeight="1">
      <c r="B19" s="133" t="s">
        <v>91</v>
      </c>
    </row>
    <row r="20" ht="20.25" customHeight="1">
      <c r="B20" s="133" t="s">
        <v>211</v>
      </c>
    </row>
    <row r="21" ht="25.5" customHeight="1">
      <c r="B21" s="133" t="s">
        <v>226</v>
      </c>
    </row>
    <row r="22" ht="25.5" customHeight="1">
      <c r="B22" s="133" t="s">
        <v>118</v>
      </c>
    </row>
    <row r="23" ht="25.5" customHeight="1">
      <c r="B23" s="133" t="s">
        <v>213</v>
      </c>
    </row>
    <row r="24" ht="22.5" customHeight="1">
      <c r="B24" s="133" t="s">
        <v>148</v>
      </c>
    </row>
    <row r="25" spans="1:2" ht="25.5" customHeight="1">
      <c r="A25" s="28"/>
      <c r="B25" s="133" t="s">
        <v>227</v>
      </c>
    </row>
    <row r="26" ht="25.5" customHeight="1">
      <c r="B26" s="153" t="s">
        <v>34</v>
      </c>
    </row>
    <row r="27" ht="18.75" customHeight="1">
      <c r="B27" s="133" t="s">
        <v>23</v>
      </c>
    </row>
    <row r="28" ht="14.25" customHeight="1">
      <c r="B28" s="133" t="s">
        <v>90</v>
      </c>
    </row>
    <row r="29" ht="25.5" customHeight="1">
      <c r="B29" s="133" t="s">
        <v>228</v>
      </c>
    </row>
    <row r="30" ht="25.5" customHeight="1">
      <c r="B30" s="133" t="s">
        <v>229</v>
      </c>
    </row>
    <row r="31" ht="25.5" customHeight="1">
      <c r="B31" s="133" t="s">
        <v>17</v>
      </c>
    </row>
    <row r="32" s="28" customFormat="1" ht="25.5" customHeight="1">
      <c r="B32" s="153" t="s">
        <v>202</v>
      </c>
    </row>
    <row r="33" s="28" customFormat="1" ht="25.5" customHeight="1">
      <c r="B33" s="133" t="s">
        <v>111</v>
      </c>
    </row>
    <row r="34" ht="25.5" customHeight="1">
      <c r="B34" s="153" t="s">
        <v>136</v>
      </c>
    </row>
    <row r="35" s="28" customFormat="1" ht="25.5" customHeight="1">
      <c r="B35" s="153" t="s">
        <v>68</v>
      </c>
    </row>
    <row r="36" s="28" customFormat="1" ht="25.5" customHeight="1">
      <c r="B36" s="153" t="s">
        <v>215</v>
      </c>
    </row>
    <row r="37" s="28" customFormat="1" ht="25.5" customHeight="1">
      <c r="B37" s="153" t="s">
        <v>222</v>
      </c>
    </row>
    <row r="38" ht="15.75" customHeight="1">
      <c r="B38" s="133"/>
    </row>
  </sheetData>
  <sheetProtection/>
  <hyperlinks>
    <hyperlink ref="B15" location="'2.7'!A1" display="'2.7'!A1"/>
    <hyperlink ref="B16" location="'2.8'!A1" display="'2.8'!A1"/>
    <hyperlink ref="B17" location="'2.9'!A1" display="'2.9'!A1"/>
    <hyperlink ref="B18" location="'2.10'!A1" display="'2.10'!A1"/>
    <hyperlink ref="B20" location="'2.12'!A1" display="'2.12'!A1"/>
    <hyperlink ref="B19" location="'2.11'!A1" display="'2.11'!A1"/>
    <hyperlink ref="B21" location="'2.13'!A1" display="'2.13'!A1"/>
    <hyperlink ref="B22" location="'2.14'!A1" display="'2.14'!A1"/>
    <hyperlink ref="B23" location="'2.15'!A1" display="'2.15'!A1"/>
    <hyperlink ref="B24" location="'2.16'!A1" display="'2.16'!A1"/>
    <hyperlink ref="B25" location="'2.17'!A1" display="'2.17'!A1"/>
    <hyperlink ref="B26" location="'2.18'!A1" display="'2.18'!A1"/>
    <hyperlink ref="B27" location="'2.19'!A1" display="'2.19'!A1"/>
    <hyperlink ref="B28" location="'2.20'!A1" display="'2.20'!A1"/>
    <hyperlink ref="B29" location="'2.21'!A1" display="'2.21'!A1"/>
    <hyperlink ref="B34" location="'2.26'!A1" display="2.26. Personas que han utilizado alguna vez el ordenador y declaran las tareas informáticas realizadas por características socioeconómicas y demográficas según tareas informáticas realizadas alguna vez. 2012"/>
    <hyperlink ref="B35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36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37" location="'2.29'!A1" display="2.29. Contacto o interacción con las administraciones o servicios públicos de los usuarios de Internet en los últimos 12 meses a través de métodos distintos a Internet. 2013"/>
    <hyperlink ref="B30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31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32" location="'2.24'!A1" display="2.24. Personas que han comprado por Internet en los últimos 12 meses por características socioeconómicas y demográficas según las razones por las que utilizaron ese medio en lugar de acudir a una tienda física. 2013"/>
    <hyperlink ref="B33" location="'2.25'!A1" display="2.25. Personas que han usado Internet en los últimos 3 meses y han comprado a través de Internet por características socioeconómicas y demográficas según momento último de compra. 2013"/>
    <hyperlink ref="B9" location="'2.1'!A1" display="'2.1'!A1"/>
    <hyperlink ref="B10" location="'2.2'!A1" display="'2.2'!A1"/>
    <hyperlink ref="B11" location="'2.3'!A1" display="'2.3'!A1"/>
    <hyperlink ref="B12" location="'2.4'!A1" display="2.4. Personas que han utilizado alguna vez ordenador por características socioeconómicas y demográficas según momento último de utilización del ordenador. 2013"/>
    <hyperlink ref="B13" location="'2.5'!A1" display="'2.5'!A1"/>
    <hyperlink ref="B14" location="'2.6'!A1" display="'2.6'!A1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rowBreaks count="1" manualBreakCount="1">
    <brk id="2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6.140625" style="2" customWidth="1"/>
    <col min="4" max="4" width="15.421875" style="2" customWidth="1"/>
    <col min="5" max="5" width="15.57421875" style="2" customWidth="1"/>
    <col min="6" max="6" width="20.00390625" style="2" bestFit="1" customWidth="1"/>
    <col min="7" max="7" width="15.8515625" style="2" bestFit="1" customWidth="1"/>
    <col min="8" max="8" width="9.421875" style="2" bestFit="1" customWidth="1"/>
    <col min="9" max="9" width="11.8515625" style="2" customWidth="1"/>
    <col min="10" max="10" width="15.00390625" style="2" customWidth="1"/>
    <col min="11" max="11" width="11.28125" style="2" customWidth="1"/>
    <col min="12" max="16384" width="11.421875" style="2" customWidth="1"/>
  </cols>
  <sheetData>
    <row r="1" spans="2:11" ht="45" customHeight="1">
      <c r="B1" s="2"/>
      <c r="C1" s="53"/>
      <c r="D1" s="154"/>
      <c r="E1" s="155"/>
      <c r="F1" s="155"/>
      <c r="G1" s="155"/>
      <c r="H1" s="155"/>
      <c r="I1" s="155"/>
      <c r="J1" s="155"/>
      <c r="K1" s="155"/>
    </row>
    <row r="2" spans="2:7" s="28" customFormat="1" ht="12.75">
      <c r="B2" s="32"/>
      <c r="G2" s="33" t="s">
        <v>30</v>
      </c>
    </row>
    <row r="3" spans="2:12" s="9" customFormat="1" ht="21" customHeight="1" thickBot="1">
      <c r="B3" s="8" t="s">
        <v>4</v>
      </c>
      <c r="C3" s="8"/>
      <c r="D3" s="8"/>
      <c r="E3" s="8"/>
      <c r="F3" s="8"/>
      <c r="G3" s="8"/>
      <c r="H3" s="7"/>
      <c r="I3" s="7"/>
      <c r="J3" s="7"/>
      <c r="K3" s="7"/>
      <c r="L3" s="12"/>
    </row>
    <row r="4" spans="2:11" ht="13.5" customHeight="1" thickTop="1">
      <c r="B4" s="5"/>
      <c r="C4" s="5"/>
      <c r="D4" s="5"/>
      <c r="E4" s="5"/>
      <c r="F4" s="5"/>
      <c r="G4" s="5"/>
      <c r="H4" s="7"/>
      <c r="I4" s="7"/>
      <c r="J4" s="7"/>
      <c r="K4" s="7"/>
    </row>
    <row r="5" spans="2:11" ht="48.75" customHeight="1">
      <c r="B5" s="160" t="s">
        <v>78</v>
      </c>
      <c r="C5" s="160"/>
      <c r="D5" s="160"/>
      <c r="E5" s="160"/>
      <c r="F5" s="160"/>
      <c r="G5" s="160"/>
      <c r="H5" s="141"/>
      <c r="I5" s="141"/>
      <c r="J5" s="141"/>
      <c r="K5" s="141"/>
    </row>
    <row r="6" ht="12.75">
      <c r="B6" s="2"/>
    </row>
    <row r="7" ht="12.75">
      <c r="B7" s="10" t="s">
        <v>161</v>
      </c>
    </row>
    <row r="8" spans="2:7" s="37" customFormat="1" ht="82.5" customHeight="1">
      <c r="B8" s="73"/>
      <c r="C8" s="73" t="s">
        <v>86</v>
      </c>
      <c r="D8" s="73" t="s">
        <v>74</v>
      </c>
      <c r="E8" s="73" t="s">
        <v>75</v>
      </c>
      <c r="F8" s="73" t="s">
        <v>76</v>
      </c>
      <c r="G8" s="73" t="s">
        <v>77</v>
      </c>
    </row>
    <row r="9" s="37" customFormat="1" ht="12.75" customHeight="1">
      <c r="B9" s="70"/>
    </row>
    <row r="10" spans="2:7" s="41" customFormat="1" ht="12.75">
      <c r="B10" s="71" t="s">
        <v>189</v>
      </c>
      <c r="C10" s="62">
        <v>3989640.528649997</v>
      </c>
      <c r="D10" s="78">
        <v>69.9171492114825</v>
      </c>
      <c r="E10" s="78">
        <v>45.99665078006301</v>
      </c>
      <c r="F10" s="78">
        <v>27.476079675477134</v>
      </c>
      <c r="G10" s="78">
        <v>64.9678762006427</v>
      </c>
    </row>
    <row r="11" spans="2:7" s="41" customFormat="1" ht="12.75">
      <c r="B11" s="71" t="s">
        <v>197</v>
      </c>
      <c r="C11" s="62"/>
      <c r="D11" s="78"/>
      <c r="E11" s="78"/>
      <c r="F11" s="78"/>
      <c r="G11" s="78"/>
    </row>
    <row r="12" spans="2:7" s="41" customFormat="1" ht="12.75" customHeight="1">
      <c r="B12" s="72" t="s">
        <v>187</v>
      </c>
      <c r="C12" s="62">
        <v>2017672.4667240006</v>
      </c>
      <c r="D12" s="78">
        <v>70.52874207950714</v>
      </c>
      <c r="E12" s="78">
        <v>43.07376687560674</v>
      </c>
      <c r="F12" s="78">
        <v>31.67315062982507</v>
      </c>
      <c r="G12" s="78">
        <v>70.3867602317471</v>
      </c>
    </row>
    <row r="13" spans="2:7" s="41" customFormat="1" ht="12.75" customHeight="1">
      <c r="B13" s="72" t="s">
        <v>188</v>
      </c>
      <c r="C13" s="62">
        <v>1971968.061925997</v>
      </c>
      <c r="D13" s="78">
        <v>69.29138142422299</v>
      </c>
      <c r="E13" s="78">
        <v>48.98727851451642</v>
      </c>
      <c r="F13" s="78">
        <v>23.18173299259829</v>
      </c>
      <c r="G13" s="78">
        <v>59.423398416732375</v>
      </c>
    </row>
    <row r="14" spans="2:7" s="41" customFormat="1" ht="12.75" customHeight="1">
      <c r="B14" s="71" t="s">
        <v>190</v>
      </c>
      <c r="C14" s="62"/>
      <c r="D14" s="78"/>
      <c r="E14" s="78"/>
      <c r="F14" s="78"/>
      <c r="G14" s="78"/>
    </row>
    <row r="15" spans="2:7" s="41" customFormat="1" ht="12.75" customHeight="1">
      <c r="B15" s="72" t="s">
        <v>96</v>
      </c>
      <c r="C15" s="62">
        <v>1471072.3408520005</v>
      </c>
      <c r="D15" s="78">
        <v>74.16755506211827</v>
      </c>
      <c r="E15" s="78">
        <v>62.11716250682555</v>
      </c>
      <c r="F15" s="78">
        <v>36.33869350887217</v>
      </c>
      <c r="G15" s="78">
        <v>80.38074126695604</v>
      </c>
    </row>
    <row r="16" spans="2:7" s="41" customFormat="1" ht="12.75" customHeight="1">
      <c r="B16" s="72" t="s">
        <v>94</v>
      </c>
      <c r="C16" s="62">
        <v>1856571.9970749982</v>
      </c>
      <c r="D16" s="78">
        <v>70.14495747731517</v>
      </c>
      <c r="E16" s="78">
        <v>43.258891735807886</v>
      </c>
      <c r="F16" s="78">
        <v>26.517993529130663</v>
      </c>
      <c r="G16" s="78">
        <v>61.1817657276727</v>
      </c>
    </row>
    <row r="17" spans="2:7" s="41" customFormat="1" ht="12" customHeight="1">
      <c r="B17" s="72" t="s">
        <v>95</v>
      </c>
      <c r="C17" s="62">
        <v>661996.1907230003</v>
      </c>
      <c r="D17" s="78">
        <v>59.83310790601474</v>
      </c>
      <c r="E17" s="78">
        <v>17.852089819720767</v>
      </c>
      <c r="F17" s="78">
        <v>10.468745908841399</v>
      </c>
      <c r="G17" s="78">
        <v>41.33593838948545</v>
      </c>
    </row>
    <row r="18" spans="2:7" s="41" customFormat="1" ht="12.75" customHeight="1">
      <c r="B18" s="64" t="s">
        <v>57</v>
      </c>
      <c r="C18" s="62"/>
      <c r="D18" s="78"/>
      <c r="E18" s="78"/>
      <c r="F18" s="78"/>
      <c r="G18" s="78"/>
    </row>
    <row r="19" spans="2:7" s="41" customFormat="1" ht="12.75" customHeight="1">
      <c r="B19" s="65" t="s">
        <v>53</v>
      </c>
      <c r="C19" s="62">
        <v>182876.129969</v>
      </c>
      <c r="D19" s="78">
        <v>40.831181479867084</v>
      </c>
      <c r="E19" s="78">
        <v>32.98152342256164</v>
      </c>
      <c r="F19" s="78">
        <v>10.92970823605476</v>
      </c>
      <c r="G19" s="78">
        <v>28.545953242147704</v>
      </c>
    </row>
    <row r="20" spans="2:7" s="41" customFormat="1" ht="12.75" customHeight="1">
      <c r="B20" s="65" t="s">
        <v>54</v>
      </c>
      <c r="C20" s="62">
        <v>694927.6131650002</v>
      </c>
      <c r="D20" s="78">
        <v>59.920195325600254</v>
      </c>
      <c r="E20" s="78">
        <v>45.60473311005875</v>
      </c>
      <c r="F20" s="78">
        <v>17.49653954449076</v>
      </c>
      <c r="G20" s="78">
        <v>59.40051080269693</v>
      </c>
    </row>
    <row r="21" spans="2:7" s="41" customFormat="1" ht="12.75" customHeight="1">
      <c r="B21" s="65" t="s">
        <v>55</v>
      </c>
      <c r="C21" s="62">
        <v>1335495.3632650003</v>
      </c>
      <c r="D21" s="78">
        <v>66.02208430970352</v>
      </c>
      <c r="E21" s="78">
        <v>45.698627255952395</v>
      </c>
      <c r="F21" s="78">
        <v>19.757590527601284</v>
      </c>
      <c r="G21" s="78">
        <v>61.39037252541287</v>
      </c>
    </row>
    <row r="22" spans="2:7" s="41" customFormat="1" ht="12.75" customHeight="1">
      <c r="B22" s="65" t="s">
        <v>92</v>
      </c>
      <c r="C22" s="62">
        <v>1776341.4222509984</v>
      </c>
      <c r="D22" s="78">
        <v>79.75091732336051</v>
      </c>
      <c r="E22" s="78">
        <v>47.713955533275765</v>
      </c>
      <c r="F22" s="78">
        <v>38.886611790579245</v>
      </c>
      <c r="G22" s="78">
        <v>73.58522624544767</v>
      </c>
    </row>
    <row r="23" spans="2:7" s="41" customFormat="1" ht="12.75" customHeight="1">
      <c r="B23" s="71" t="s">
        <v>192</v>
      </c>
      <c r="C23" s="62"/>
      <c r="D23" s="78"/>
      <c r="E23" s="78"/>
      <c r="F23" s="78"/>
      <c r="G23" s="78"/>
    </row>
    <row r="24" spans="2:7" s="41" customFormat="1" ht="12.75" customHeight="1">
      <c r="B24" s="72" t="s">
        <v>191</v>
      </c>
      <c r="C24" s="62">
        <v>2419488.6258480004</v>
      </c>
      <c r="D24" s="78">
        <v>71.38906780409515</v>
      </c>
      <c r="E24" s="78">
        <v>46.74556829344865</v>
      </c>
      <c r="F24" s="78">
        <v>33.071901141694745</v>
      </c>
      <c r="G24" s="78">
        <v>68.94098862557702</v>
      </c>
    </row>
    <row r="25" spans="2:7" s="41" customFormat="1" ht="12.75">
      <c r="B25" s="72" t="s">
        <v>193</v>
      </c>
      <c r="C25" s="62">
        <v>637737.4497140001</v>
      </c>
      <c r="D25" s="78">
        <v>67.19418560556153</v>
      </c>
      <c r="E25" s="78">
        <v>47.02171418198539</v>
      </c>
      <c r="F25" s="78">
        <v>14.64589587139461</v>
      </c>
      <c r="G25" s="78">
        <v>55.824016351502735</v>
      </c>
    </row>
    <row r="26" spans="2:7" s="41" customFormat="1" ht="12.75">
      <c r="B26" s="72" t="s">
        <v>93</v>
      </c>
      <c r="C26" s="62">
        <v>891678.4053580004</v>
      </c>
      <c r="D26" s="78">
        <v>68.39832352821573</v>
      </c>
      <c r="E26" s="78">
        <v>43.463731992298236</v>
      </c>
      <c r="F26" s="78">
        <v>22.1136623383666</v>
      </c>
      <c r="G26" s="78">
        <v>61.30706695139939</v>
      </c>
    </row>
    <row r="27" spans="2:7" s="41" customFormat="1" ht="12.75">
      <c r="B27" s="72" t="s">
        <v>19</v>
      </c>
      <c r="C27" s="62">
        <v>40736.047730000006</v>
      </c>
      <c r="D27" s="78">
        <v>58.36840086106212</v>
      </c>
      <c r="E27" s="78">
        <v>40.91098952814389</v>
      </c>
      <c r="F27" s="78">
        <v>13.356252562992566</v>
      </c>
      <c r="G27" s="78">
        <v>52.2701812658152</v>
      </c>
    </row>
    <row r="28" spans="2:7" s="41" customFormat="1" ht="12.75" customHeight="1">
      <c r="B28" s="71" t="s">
        <v>2</v>
      </c>
      <c r="C28" s="62"/>
      <c r="D28" s="78"/>
      <c r="E28" s="78"/>
      <c r="F28" s="78"/>
      <c r="G28" s="78"/>
    </row>
    <row r="29" spans="2:7" s="41" customFormat="1" ht="12.75" customHeight="1">
      <c r="B29" s="72" t="s">
        <v>27</v>
      </c>
      <c r="C29" s="62">
        <v>1852940.2330329989</v>
      </c>
      <c r="D29" s="78">
        <v>74.54550636536372</v>
      </c>
      <c r="E29" s="78">
        <v>43.79397633790536</v>
      </c>
      <c r="F29" s="78">
        <v>31.242809473482353</v>
      </c>
      <c r="G29" s="78">
        <v>68.56617444840026</v>
      </c>
    </row>
    <row r="30" spans="2:7" s="41" customFormat="1" ht="12.75" customHeight="1">
      <c r="B30" s="72" t="s">
        <v>26</v>
      </c>
      <c r="C30" s="62">
        <v>770850.509492</v>
      </c>
      <c r="D30" s="78">
        <v>65.40550179843041</v>
      </c>
      <c r="E30" s="78">
        <v>46.33608763771686</v>
      </c>
      <c r="F30" s="78">
        <v>21.36728022759506</v>
      </c>
      <c r="G30" s="78">
        <v>61.873641418531086</v>
      </c>
    </row>
    <row r="31" spans="2:7" s="41" customFormat="1" ht="12.75" customHeight="1">
      <c r="B31" s="72" t="s">
        <v>29</v>
      </c>
      <c r="C31" s="62">
        <v>1365849.7861249996</v>
      </c>
      <c r="D31" s="78">
        <v>66.18448144079217</v>
      </c>
      <c r="E31" s="78">
        <v>48.79327531248801</v>
      </c>
      <c r="F31" s="78">
        <v>25.81370505275554</v>
      </c>
      <c r="G31" s="78">
        <v>61.832656516205596</v>
      </c>
    </row>
    <row r="32" spans="2:7" s="41" customFormat="1" ht="12.75" customHeight="1">
      <c r="B32" s="71" t="s">
        <v>1</v>
      </c>
      <c r="C32" s="62"/>
      <c r="D32" s="78"/>
      <c r="E32" s="78"/>
      <c r="F32" s="78"/>
      <c r="G32" s="78"/>
    </row>
    <row r="33" spans="2:7" s="41" customFormat="1" ht="12.75" customHeight="1">
      <c r="B33" s="72" t="s">
        <v>0</v>
      </c>
      <c r="C33" s="62">
        <v>236803.89200800002</v>
      </c>
      <c r="D33" s="78">
        <v>75.94769979157444</v>
      </c>
      <c r="E33" s="78">
        <v>43.14022957804629</v>
      </c>
      <c r="F33" s="78">
        <v>31.642807068588457</v>
      </c>
      <c r="G33" s="78">
        <v>75.08277305720691</v>
      </c>
    </row>
    <row r="34" spans="2:7" s="41" customFormat="1" ht="12.75" customHeight="1">
      <c r="B34" s="72" t="s">
        <v>182</v>
      </c>
      <c r="C34" s="62">
        <v>1011799.2140830001</v>
      </c>
      <c r="D34" s="78">
        <v>73.66390291106306</v>
      </c>
      <c r="E34" s="78">
        <v>41.65386386250219</v>
      </c>
      <c r="F34" s="78">
        <v>25.125243384617406</v>
      </c>
      <c r="G34" s="78">
        <v>55.235033910409335</v>
      </c>
    </row>
    <row r="35" spans="2:7" s="41" customFormat="1" ht="12.75" customHeight="1">
      <c r="B35" s="72" t="s">
        <v>28</v>
      </c>
      <c r="C35" s="62">
        <v>2741037.4225590015</v>
      </c>
      <c r="D35" s="78">
        <v>68.01311818514111</v>
      </c>
      <c r="E35" s="78">
        <v>47.84647596166738</v>
      </c>
      <c r="F35" s="78">
        <v>27.983871738602232</v>
      </c>
      <c r="G35" s="78">
        <v>67.68671366554699</v>
      </c>
    </row>
    <row r="36" spans="2:7" s="41" customFormat="1" ht="12.75" customHeight="1">
      <c r="B36" s="71" t="s">
        <v>194</v>
      </c>
      <c r="C36" s="62"/>
      <c r="D36" s="78"/>
      <c r="E36" s="78"/>
      <c r="F36" s="78"/>
      <c r="G36" s="78"/>
    </row>
    <row r="37" spans="2:7" s="41" customFormat="1" ht="12.75" customHeight="1">
      <c r="B37" s="72" t="s">
        <v>195</v>
      </c>
      <c r="C37" s="62">
        <v>3489315.952800996</v>
      </c>
      <c r="D37" s="78">
        <v>73.02152808692111</v>
      </c>
      <c r="E37" s="78">
        <v>44.809672261690196</v>
      </c>
      <c r="F37" s="78">
        <v>29.73650899220179</v>
      </c>
      <c r="G37" s="78">
        <v>66.88329011047566</v>
      </c>
    </row>
    <row r="38" spans="2:7" s="41" customFormat="1" ht="12.75" customHeight="1">
      <c r="B38" s="72" t="s">
        <v>196</v>
      </c>
      <c r="C38" s="62">
        <v>500324.5758489998</v>
      </c>
      <c r="D38" s="78">
        <v>48.2668860493639</v>
      </c>
      <c r="E38" s="78">
        <v>54.27476318891738</v>
      </c>
      <c r="F38" s="78">
        <v>11.711609058293503</v>
      </c>
      <c r="G38" s="78">
        <v>51.60957913826933</v>
      </c>
    </row>
    <row r="39" spans="2:7" s="41" customFormat="1" ht="12.75" customHeight="1">
      <c r="B39" s="64" t="s">
        <v>11</v>
      </c>
      <c r="C39" s="62"/>
      <c r="D39" s="78"/>
      <c r="E39" s="78"/>
      <c r="F39" s="78"/>
      <c r="G39" s="78"/>
    </row>
    <row r="40" spans="2:7" s="41" customFormat="1" ht="12.75" customHeight="1">
      <c r="B40" s="65" t="s">
        <v>124</v>
      </c>
      <c r="C40" s="138">
        <v>336635.7312699998</v>
      </c>
      <c r="D40" s="139">
        <v>59.148476448656986</v>
      </c>
      <c r="E40" s="139">
        <v>55.40558985148402</v>
      </c>
      <c r="F40" s="139">
        <v>12.025098637711826</v>
      </c>
      <c r="G40" s="139">
        <v>50.208640433191796</v>
      </c>
    </row>
    <row r="41" spans="2:7" s="41" customFormat="1" ht="12.75" customHeight="1">
      <c r="B41" s="65" t="s">
        <v>125</v>
      </c>
      <c r="C41" s="138">
        <v>825398.5804849999</v>
      </c>
      <c r="D41" s="139">
        <v>63.633650625783346</v>
      </c>
      <c r="E41" s="139">
        <v>51.010086043351464</v>
      </c>
      <c r="F41" s="139">
        <v>15.964682817914625</v>
      </c>
      <c r="G41" s="139">
        <v>67.88894099378493</v>
      </c>
    </row>
    <row r="42" spans="2:7" s="41" customFormat="1" ht="12.75" customHeight="1">
      <c r="B42" s="65" t="s">
        <v>126</v>
      </c>
      <c r="C42" s="138">
        <v>787569.9448699998</v>
      </c>
      <c r="D42" s="139">
        <v>69.32758512377286</v>
      </c>
      <c r="E42" s="139">
        <v>40.95749898305792</v>
      </c>
      <c r="F42" s="139">
        <v>31.48598771261285</v>
      </c>
      <c r="G42" s="139">
        <v>63.2556137729751</v>
      </c>
    </row>
    <row r="43" spans="2:7" s="41" customFormat="1" ht="12.75" customHeight="1">
      <c r="B43" s="65" t="s">
        <v>127</v>
      </c>
      <c r="C43" s="138">
        <v>966656.4643589999</v>
      </c>
      <c r="D43" s="139">
        <v>84.02119102256002</v>
      </c>
      <c r="E43" s="139">
        <v>48.22503461517969</v>
      </c>
      <c r="F43" s="139">
        <v>39.38222063630847</v>
      </c>
      <c r="G43" s="139">
        <v>73.68950635853346</v>
      </c>
    </row>
    <row r="44" spans="2:7" s="41" customFormat="1" ht="12.75" customHeight="1">
      <c r="B44" s="65" t="s">
        <v>150</v>
      </c>
      <c r="C44" s="138">
        <v>1073379.8076660002</v>
      </c>
      <c r="D44" s="139">
        <v>65.85714234378098</v>
      </c>
      <c r="E44" s="139">
        <v>40.88115994301832</v>
      </c>
      <c r="F44" s="139">
        <v>27.509256887090693</v>
      </c>
      <c r="G44" s="139">
        <v>60.752359640709095</v>
      </c>
    </row>
    <row r="45" spans="2:7" s="41" customFormat="1" ht="12.75">
      <c r="B45" s="48"/>
      <c r="C45" s="49"/>
      <c r="D45" s="50"/>
      <c r="E45" s="50"/>
      <c r="F45" s="50"/>
      <c r="G45" s="50"/>
    </row>
    <row r="46" s="41" customFormat="1" ht="12.75">
      <c r="B46" s="43"/>
    </row>
    <row r="47" spans="2:11" s="92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9" s="41" customFormat="1" ht="12.75">
      <c r="B53" s="43"/>
      <c r="I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K47"/>
    <mergeCell ref="B5:G5"/>
  </mergeCells>
  <hyperlinks>
    <hyperlink ref="G2" location="INDICE!A17:B17" display="ÍNDICE"/>
    <hyperlink ref="I53" location="INDICE!A17:B17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9" min="1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2.57421875" style="2" customWidth="1"/>
    <col min="4" max="4" width="19.00390625" style="2" customWidth="1"/>
    <col min="5" max="5" width="20.00390625" style="2" customWidth="1"/>
    <col min="6" max="6" width="19.28125" style="2" customWidth="1"/>
    <col min="7" max="7" width="8.8515625" style="2" customWidth="1"/>
    <col min="8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6" ht="13.5" customHeight="1" thickTop="1">
      <c r="B4" s="5"/>
      <c r="C4" s="5"/>
      <c r="D4" s="5"/>
      <c r="E4" s="5"/>
      <c r="F4" s="5"/>
    </row>
    <row r="5" spans="2:7" ht="33" customHeight="1">
      <c r="B5" s="160" t="s">
        <v>59</v>
      </c>
      <c r="C5" s="164"/>
      <c r="D5" s="164"/>
      <c r="E5" s="164"/>
      <c r="F5" s="164"/>
      <c r="G5" s="45"/>
    </row>
    <row r="6" ht="12.75">
      <c r="B6" s="2"/>
    </row>
    <row r="7" ht="12.75">
      <c r="B7" s="10" t="s">
        <v>161</v>
      </c>
    </row>
    <row r="8" spans="2:6" s="37" customFormat="1" ht="63" customHeight="1">
      <c r="B8" s="73"/>
      <c r="C8" s="73" t="s">
        <v>86</v>
      </c>
      <c r="D8" s="73" t="s">
        <v>117</v>
      </c>
      <c r="E8" s="73" t="s">
        <v>214</v>
      </c>
      <c r="F8" s="73" t="s">
        <v>60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62">
        <v>3989640.528649997</v>
      </c>
      <c r="D10" s="78">
        <v>79.72058778098057</v>
      </c>
      <c r="E10" s="78">
        <v>14.494593498318952</v>
      </c>
      <c r="F10" s="78">
        <v>5.784818720700515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2017672.4667240006</v>
      </c>
      <c r="D12" s="78">
        <v>81.42215817572159</v>
      </c>
      <c r="E12" s="78">
        <v>12.536792838864736</v>
      </c>
      <c r="F12" s="78">
        <v>6.04104898541361</v>
      </c>
    </row>
    <row r="13" spans="2:6" s="41" customFormat="1" ht="12.75" customHeight="1">
      <c r="B13" s="72" t="s">
        <v>188</v>
      </c>
      <c r="C13" s="62">
        <v>1971968.061925997</v>
      </c>
      <c r="D13" s="78">
        <v>77.97958000202676</v>
      </c>
      <c r="E13" s="78">
        <v>16.497770203958247</v>
      </c>
      <c r="F13" s="78">
        <v>5.522649794015118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1471072.3408520005</v>
      </c>
      <c r="D15" s="78">
        <v>88.42260987958205</v>
      </c>
      <c r="E15" s="78">
        <v>9.037833134908755</v>
      </c>
      <c r="F15" s="78">
        <v>2.5395569855091535</v>
      </c>
    </row>
    <row r="16" spans="2:6" s="41" customFormat="1" ht="12.75" customHeight="1">
      <c r="B16" s="72" t="s">
        <v>94</v>
      </c>
      <c r="C16" s="62">
        <v>1856571.9970749982</v>
      </c>
      <c r="D16" s="78">
        <v>78.09902202082101</v>
      </c>
      <c r="E16" s="78">
        <v>15.219498124940515</v>
      </c>
      <c r="F16" s="78">
        <v>6.681479854238533</v>
      </c>
    </row>
    <row r="17" spans="2:6" s="41" customFormat="1" ht="12" customHeight="1">
      <c r="B17" s="72" t="s">
        <v>95</v>
      </c>
      <c r="C17" s="62">
        <v>661996.1907230003</v>
      </c>
      <c r="D17" s="78">
        <v>64.93084944983592</v>
      </c>
      <c r="E17" s="78">
        <v>24.58747878159728</v>
      </c>
      <c r="F17" s="78">
        <v>10.481671768566748</v>
      </c>
    </row>
    <row r="18" spans="2:6" s="41" customFormat="1" ht="12.75" customHeight="1">
      <c r="B18" s="71" t="s">
        <v>57</v>
      </c>
      <c r="C18" s="62"/>
      <c r="D18" s="78"/>
      <c r="E18" s="78"/>
      <c r="F18" s="78"/>
    </row>
    <row r="19" spans="2:6" s="41" customFormat="1" ht="12.75" customHeight="1">
      <c r="B19" s="72" t="s">
        <v>53</v>
      </c>
      <c r="C19" s="62">
        <v>182876.129969</v>
      </c>
      <c r="D19" s="78">
        <v>43.910268260057876</v>
      </c>
      <c r="E19" s="78">
        <v>30.848945670254064</v>
      </c>
      <c r="F19" s="78">
        <v>25.240786069688063</v>
      </c>
    </row>
    <row r="20" spans="2:6" s="41" customFormat="1" ht="12.75" customHeight="1">
      <c r="B20" s="72" t="s">
        <v>54</v>
      </c>
      <c r="C20" s="62">
        <v>694927.6131650002</v>
      </c>
      <c r="D20" s="78">
        <v>69.10947743574106</v>
      </c>
      <c r="E20" s="78">
        <v>22.508434070508144</v>
      </c>
      <c r="F20" s="78">
        <v>8.382088493750722</v>
      </c>
    </row>
    <row r="21" spans="2:6" s="41" customFormat="1" ht="12.75" customHeight="1">
      <c r="B21" s="72" t="s">
        <v>55</v>
      </c>
      <c r="C21" s="62">
        <v>1335495.3632650003</v>
      </c>
      <c r="D21" s="78">
        <v>77.82419600409841</v>
      </c>
      <c r="E21" s="78">
        <v>17.037524618859386</v>
      </c>
      <c r="F21" s="78">
        <v>5.138279377042176</v>
      </c>
    </row>
    <row r="22" spans="2:6" s="41" customFormat="1" ht="12.75" customHeight="1">
      <c r="B22" s="72" t="s">
        <v>92</v>
      </c>
      <c r="C22" s="62">
        <v>1776341.4222509984</v>
      </c>
      <c r="D22" s="78">
        <v>88.98425097715533</v>
      </c>
      <c r="E22" s="78">
        <v>7.763943463764625</v>
      </c>
      <c r="F22" s="78">
        <v>3.2518055590800725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2419488.6258480004</v>
      </c>
      <c r="D24" s="78">
        <v>83.81167836216945</v>
      </c>
      <c r="E24" s="78">
        <v>11.852191087300248</v>
      </c>
      <c r="F24" s="78">
        <v>4.336130550530264</v>
      </c>
    </row>
    <row r="25" spans="2:6" s="41" customFormat="1" ht="12.75">
      <c r="B25" s="72" t="s">
        <v>193</v>
      </c>
      <c r="C25" s="62">
        <v>637737.4497140001</v>
      </c>
      <c r="D25" s="78">
        <v>72.33569550633729</v>
      </c>
      <c r="E25" s="78">
        <v>18.840741594661647</v>
      </c>
      <c r="F25" s="78">
        <v>8.823562899001052</v>
      </c>
    </row>
    <row r="26" spans="2:6" s="41" customFormat="1" ht="12.75">
      <c r="B26" s="72" t="s">
        <v>93</v>
      </c>
      <c r="C26" s="62">
        <v>891678.4053580004</v>
      </c>
      <c r="D26" s="78">
        <v>73.87016045247216</v>
      </c>
      <c r="E26" s="78">
        <v>18.72317482556628</v>
      </c>
      <c r="F26" s="78">
        <v>7.406664721961513</v>
      </c>
    </row>
    <row r="27" spans="2:6" s="41" customFormat="1" ht="12.75">
      <c r="B27" s="72" t="s">
        <v>19</v>
      </c>
      <c r="C27" s="62">
        <v>40736.047730000006</v>
      </c>
      <c r="D27" s="78">
        <v>80.40732470439885</v>
      </c>
      <c r="E27" s="78">
        <v>10.837550467000101</v>
      </c>
      <c r="F27" s="78">
        <v>8.755124828601039</v>
      </c>
    </row>
    <row r="28" spans="2:6" s="41" customFormat="1" ht="12.75" customHeight="1">
      <c r="B28" s="71" t="s">
        <v>2</v>
      </c>
      <c r="C28" s="62"/>
      <c r="D28" s="78"/>
      <c r="E28" s="78"/>
      <c r="F28" s="78"/>
    </row>
    <row r="29" spans="2:6" s="41" customFormat="1" ht="12.75" customHeight="1">
      <c r="B29" s="72" t="s">
        <v>27</v>
      </c>
      <c r="C29" s="62">
        <v>1852940.2330329989</v>
      </c>
      <c r="D29" s="78">
        <v>80.73562060980716</v>
      </c>
      <c r="E29" s="78">
        <v>13.682398416867066</v>
      </c>
      <c r="F29" s="78">
        <v>5.58198097332576</v>
      </c>
    </row>
    <row r="30" spans="2:6" s="41" customFormat="1" ht="12.75" customHeight="1">
      <c r="B30" s="72" t="s">
        <v>26</v>
      </c>
      <c r="C30" s="62">
        <v>770850.509492</v>
      </c>
      <c r="D30" s="78">
        <v>74.9036591902249</v>
      </c>
      <c r="E30" s="78">
        <v>17.549182804607586</v>
      </c>
      <c r="F30" s="78">
        <v>7.547158005167509</v>
      </c>
    </row>
    <row r="31" spans="2:6" s="41" customFormat="1" ht="12.75" customHeight="1">
      <c r="B31" s="72" t="s">
        <v>29</v>
      </c>
      <c r="C31" s="62">
        <v>1365849.7861249996</v>
      </c>
      <c r="D31" s="78">
        <v>81.06212380536788</v>
      </c>
      <c r="E31" s="78">
        <v>13.872502556709367</v>
      </c>
      <c r="F31" s="78">
        <v>5.065373637922751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236803.89200800002</v>
      </c>
      <c r="D33" s="78">
        <v>82.19125107091766</v>
      </c>
      <c r="E33" s="78">
        <v>10.463030818835932</v>
      </c>
      <c r="F33" s="78">
        <v>7.345718110246407</v>
      </c>
    </row>
    <row r="34" spans="2:6" s="41" customFormat="1" ht="12.75" customHeight="1">
      <c r="B34" s="72" t="s">
        <v>182</v>
      </c>
      <c r="C34" s="62">
        <v>1011799.2140830001</v>
      </c>
      <c r="D34" s="78">
        <v>77.49709750018422</v>
      </c>
      <c r="E34" s="78">
        <v>15.658760997614612</v>
      </c>
      <c r="F34" s="78">
        <v>6.8441415022011824</v>
      </c>
    </row>
    <row r="35" spans="2:6" s="41" customFormat="1" ht="12.75" customHeight="1">
      <c r="B35" s="72" t="s">
        <v>28</v>
      </c>
      <c r="C35" s="62">
        <v>2741037.4225590015</v>
      </c>
      <c r="D35" s="78">
        <v>80.32789909385507</v>
      </c>
      <c r="E35" s="78">
        <v>14.413159357494907</v>
      </c>
      <c r="F35" s="78">
        <v>5.258941548649985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6" s="41" customFormat="1" ht="12.75" customHeight="1">
      <c r="B37" s="72" t="s">
        <v>195</v>
      </c>
      <c r="C37" s="62">
        <v>3489315.952800996</v>
      </c>
      <c r="D37" s="78">
        <v>81.25048542870343</v>
      </c>
      <c r="E37" s="78">
        <v>14.08439777233405</v>
      </c>
      <c r="F37" s="78">
        <v>4.665116798962567</v>
      </c>
    </row>
    <row r="38" spans="2:6" s="41" customFormat="1" ht="12.75" customHeight="1">
      <c r="B38" s="72" t="s">
        <v>196</v>
      </c>
      <c r="C38" s="62">
        <v>500324.5758489998</v>
      </c>
      <c r="D38" s="78">
        <v>69.05092147627519</v>
      </c>
      <c r="E38" s="78">
        <v>17.355341419847946</v>
      </c>
      <c r="F38" s="78">
        <v>13.59373710387686</v>
      </c>
    </row>
    <row r="39" spans="2:6" s="41" customFormat="1" ht="12.75" customHeight="1">
      <c r="B39" s="71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38">
        <v>336635.7312699998</v>
      </c>
      <c r="D40" s="139">
        <v>65.64773150855791</v>
      </c>
      <c r="E40" s="139">
        <v>18.79856332697016</v>
      </c>
      <c r="F40" s="139">
        <v>15.55370516447199</v>
      </c>
    </row>
    <row r="41" spans="2:6" s="41" customFormat="1" ht="12.75" customHeight="1">
      <c r="B41" s="65" t="s">
        <v>125</v>
      </c>
      <c r="C41" s="138">
        <v>825398.5804849999</v>
      </c>
      <c r="D41" s="139">
        <v>74.7133763239137</v>
      </c>
      <c r="E41" s="139">
        <v>18.360287491281195</v>
      </c>
      <c r="F41" s="139">
        <v>6.926336184805078</v>
      </c>
    </row>
    <row r="42" spans="2:6" s="41" customFormat="1" ht="12.75" customHeight="1">
      <c r="B42" s="65" t="s">
        <v>126</v>
      </c>
      <c r="C42" s="138">
        <v>787569.9448699998</v>
      </c>
      <c r="D42" s="139">
        <v>81.47667981285393</v>
      </c>
      <c r="E42" s="139">
        <v>14.082698905467698</v>
      </c>
      <c r="F42" s="139">
        <v>4.440621281678394</v>
      </c>
    </row>
    <row r="43" spans="2:6" s="41" customFormat="1" ht="12.75" customHeight="1">
      <c r="B43" s="65" t="s">
        <v>127</v>
      </c>
      <c r="C43" s="138">
        <v>966656.4643589999</v>
      </c>
      <c r="D43" s="139">
        <v>87.6690597486418</v>
      </c>
      <c r="E43" s="139">
        <v>9.330885816794387</v>
      </c>
      <c r="F43" s="139">
        <v>3.000054434563819</v>
      </c>
    </row>
    <row r="44" spans="2:6" s="41" customFormat="1" ht="12.75" customHeight="1">
      <c r="B44" s="65" t="s">
        <v>150</v>
      </c>
      <c r="C44" s="138">
        <v>1073379.8076660002</v>
      </c>
      <c r="D44" s="139">
        <v>79.53787927326624</v>
      </c>
      <c r="E44" s="139">
        <v>15.124676943477244</v>
      </c>
      <c r="F44" s="139">
        <v>5.337443783256545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9" s="93" customFormat="1" ht="20.25" customHeight="1">
      <c r="B47" s="158" t="s">
        <v>152</v>
      </c>
      <c r="C47" s="159"/>
      <c r="D47" s="159"/>
      <c r="E47" s="159"/>
      <c r="F47" s="159"/>
      <c r="G47" s="89"/>
      <c r="H47" s="89"/>
      <c r="I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18:B18" display="ÍNDICE"/>
    <hyperlink ref="E52" location="INDICE!A18:B18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5.7109375" style="2" customWidth="1"/>
    <col min="4" max="4" width="11.7109375" style="2" customWidth="1"/>
    <col min="5" max="7" width="13.421875" style="2" customWidth="1"/>
    <col min="8" max="8" width="16.8515625" style="2" customWidth="1"/>
    <col min="9" max="9" width="24.7109375" style="2" customWidth="1"/>
    <col min="10" max="10" width="16.57421875" style="2" customWidth="1"/>
    <col min="11" max="11" width="15.00390625" style="2" customWidth="1"/>
    <col min="12" max="16384" width="11.421875" style="2" customWidth="1"/>
  </cols>
  <sheetData>
    <row r="1" ht="45" customHeight="1">
      <c r="B1" s="2"/>
    </row>
    <row r="2" spans="2:9" s="28" customFormat="1" ht="12.75">
      <c r="B2" s="32"/>
      <c r="C2" s="32"/>
      <c r="D2" s="32"/>
      <c r="E2" s="32"/>
      <c r="F2" s="32"/>
      <c r="G2" s="32"/>
      <c r="I2" s="33" t="s">
        <v>30</v>
      </c>
    </row>
    <row r="3" spans="2:11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  <c r="K3" s="8"/>
    </row>
    <row r="4" spans="2:5" ht="13.5" customHeight="1" thickTop="1">
      <c r="B4" s="5"/>
      <c r="C4" s="5"/>
      <c r="D4" s="5"/>
      <c r="E4" s="5"/>
    </row>
    <row r="5" spans="2:11" ht="30.75" customHeight="1">
      <c r="B5" s="160" t="s">
        <v>91</v>
      </c>
      <c r="C5" s="159"/>
      <c r="D5" s="159"/>
      <c r="E5" s="159"/>
      <c r="F5" s="159"/>
      <c r="G5" s="159"/>
      <c r="H5" s="159"/>
      <c r="I5" s="159"/>
      <c r="J5" s="111"/>
      <c r="K5" s="111"/>
    </row>
    <row r="6" ht="12.75">
      <c r="B6" s="2"/>
    </row>
    <row r="7" ht="12.75">
      <c r="B7" s="10" t="s">
        <v>161</v>
      </c>
    </row>
    <row r="8" spans="2:11" s="37" customFormat="1" ht="89.25" customHeight="1">
      <c r="B8" s="103"/>
      <c r="C8" s="73" t="s">
        <v>86</v>
      </c>
      <c r="D8" s="73" t="s">
        <v>145</v>
      </c>
      <c r="E8" s="73" t="s">
        <v>146</v>
      </c>
      <c r="F8" s="73" t="s">
        <v>147</v>
      </c>
      <c r="G8" s="73" t="s">
        <v>69</v>
      </c>
      <c r="H8" s="73" t="s">
        <v>70</v>
      </c>
      <c r="I8" s="73" t="s">
        <v>38</v>
      </c>
      <c r="J8" s="73" t="s">
        <v>39</v>
      </c>
      <c r="K8" s="73" t="s">
        <v>40</v>
      </c>
    </row>
    <row r="9" spans="2:5" s="37" customFormat="1" ht="12.75" customHeight="1">
      <c r="B9" s="70"/>
      <c r="E9" s="38"/>
    </row>
    <row r="10" spans="2:11" s="41" customFormat="1" ht="12.75">
      <c r="B10" s="71" t="s">
        <v>189</v>
      </c>
      <c r="C10" s="62">
        <v>3989640.528649997</v>
      </c>
      <c r="D10" s="78">
        <v>85.28688941302627</v>
      </c>
      <c r="E10" s="78">
        <v>80.83854958715597</v>
      </c>
      <c r="F10" s="78">
        <v>72.52225650083946</v>
      </c>
      <c r="G10" s="78">
        <v>60.121061201637474</v>
      </c>
      <c r="H10" s="78">
        <v>42.42745276759987</v>
      </c>
      <c r="I10" s="78">
        <v>18.746761605890395</v>
      </c>
      <c r="J10" s="78">
        <v>39.124738669054594</v>
      </c>
      <c r="K10" s="78">
        <v>16.822772864504348</v>
      </c>
    </row>
    <row r="11" spans="2:8" s="41" customFormat="1" ht="12.75">
      <c r="B11" s="71" t="s">
        <v>197</v>
      </c>
      <c r="C11" s="62"/>
      <c r="D11" s="78"/>
      <c r="E11" s="78"/>
      <c r="F11" s="80"/>
      <c r="G11" s="80"/>
      <c r="H11" s="80"/>
    </row>
    <row r="12" spans="2:11" s="41" customFormat="1" ht="12.75" customHeight="1">
      <c r="B12" s="72" t="s">
        <v>187</v>
      </c>
      <c r="C12" s="62">
        <v>2017672.4667240006</v>
      </c>
      <c r="D12" s="78">
        <v>85.37628712186009</v>
      </c>
      <c r="E12" s="78">
        <v>81.3673276421615</v>
      </c>
      <c r="F12" s="78">
        <v>73.35021855727419</v>
      </c>
      <c r="G12" s="78">
        <v>61.53932673235253</v>
      </c>
      <c r="H12" s="78">
        <v>46.620682126187354</v>
      </c>
      <c r="I12" s="78">
        <v>22.42434427301381</v>
      </c>
      <c r="J12" s="78">
        <v>43.0683156291426</v>
      </c>
      <c r="K12" s="78">
        <v>20.855716375276362</v>
      </c>
    </row>
    <row r="13" spans="2:11" s="41" customFormat="1" ht="12.75" customHeight="1">
      <c r="B13" s="72" t="s">
        <v>188</v>
      </c>
      <c r="C13" s="62">
        <v>1971968.061925997</v>
      </c>
      <c r="D13" s="78">
        <v>85.1954197289147</v>
      </c>
      <c r="E13" s="78">
        <v>80.29751601607947</v>
      </c>
      <c r="F13" s="78">
        <v>71.67510472540513</v>
      </c>
      <c r="G13" s="78">
        <v>58.66992445805739</v>
      </c>
      <c r="H13" s="78">
        <v>38.137036717343264</v>
      </c>
      <c r="I13" s="78">
        <v>14.983943416883216</v>
      </c>
      <c r="J13" s="78">
        <v>35.08976122372753</v>
      </c>
      <c r="K13" s="78">
        <v>12.696357615369722</v>
      </c>
    </row>
    <row r="14" spans="2:8" s="41" customFormat="1" ht="12.75" customHeight="1">
      <c r="B14" s="71" t="s">
        <v>190</v>
      </c>
      <c r="C14" s="81"/>
      <c r="D14" s="80"/>
      <c r="E14" s="80"/>
      <c r="F14" s="80"/>
      <c r="G14" s="80"/>
      <c r="H14" s="80"/>
    </row>
    <row r="15" spans="2:11" s="41" customFormat="1" ht="12.75" customHeight="1">
      <c r="B15" s="72" t="s">
        <v>96</v>
      </c>
      <c r="C15" s="62">
        <v>1471072.3408520005</v>
      </c>
      <c r="D15" s="78">
        <v>91.60846085295137</v>
      </c>
      <c r="E15" s="78">
        <v>89.80381249136066</v>
      </c>
      <c r="F15" s="78">
        <v>77.28440232813679</v>
      </c>
      <c r="G15" s="78">
        <v>70.61922840418056</v>
      </c>
      <c r="H15" s="78">
        <v>43.564593840900386</v>
      </c>
      <c r="I15" s="78">
        <v>16.43122209761662</v>
      </c>
      <c r="J15" s="78">
        <v>42.86778611898624</v>
      </c>
      <c r="K15" s="78">
        <v>20.337943413899044</v>
      </c>
    </row>
    <row r="16" spans="2:11" s="41" customFormat="1" ht="12.75" customHeight="1">
      <c r="B16" s="72" t="s">
        <v>94</v>
      </c>
      <c r="C16" s="62">
        <v>1856571.9970749982</v>
      </c>
      <c r="D16" s="78">
        <v>85.98299641182795</v>
      </c>
      <c r="E16" s="78">
        <v>81.29416750558852</v>
      </c>
      <c r="F16" s="78">
        <v>76.40040754631185</v>
      </c>
      <c r="G16" s="78">
        <v>59.35143248718771</v>
      </c>
      <c r="H16" s="78">
        <v>44.32923969739021</v>
      </c>
      <c r="I16" s="78">
        <v>22.055694852401597</v>
      </c>
      <c r="J16" s="78">
        <v>39.4155932814298</v>
      </c>
      <c r="K16" s="78">
        <v>16.99485056572541</v>
      </c>
    </row>
    <row r="17" spans="2:11" s="41" customFormat="1" ht="12" customHeight="1">
      <c r="B17" s="72" t="s">
        <v>95</v>
      </c>
      <c r="C17" s="62">
        <v>661996.1907230003</v>
      </c>
      <c r="D17" s="78">
        <v>69.28700632401748</v>
      </c>
      <c r="E17" s="78">
        <v>59.638370564612245</v>
      </c>
      <c r="F17" s="78">
        <v>51.063632055315864</v>
      </c>
      <c r="G17" s="78">
        <v>38.95070935021336</v>
      </c>
      <c r="H17" s="78">
        <v>34.56695264425628</v>
      </c>
      <c r="I17" s="78">
        <v>14.612377270683757</v>
      </c>
      <c r="J17" s="78">
        <v>29.991323420783228</v>
      </c>
      <c r="K17" s="78">
        <v>8.528850804312995</v>
      </c>
    </row>
    <row r="18" spans="2:11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78"/>
      <c r="K18" s="78"/>
    </row>
    <row r="19" spans="2:11" s="41" customFormat="1" ht="12.75" customHeight="1">
      <c r="B19" s="65" t="s">
        <v>53</v>
      </c>
      <c r="C19" s="62">
        <v>182876.129969</v>
      </c>
      <c r="D19" s="78">
        <v>46.46601218453412</v>
      </c>
      <c r="E19" s="78">
        <v>39.21493807592966</v>
      </c>
      <c r="F19" s="78">
        <v>32.71364416840035</v>
      </c>
      <c r="G19" s="78">
        <v>33.7684482165432</v>
      </c>
      <c r="H19" s="78">
        <v>5.2270807429162</v>
      </c>
      <c r="I19" s="78">
        <v>0</v>
      </c>
      <c r="J19" s="78">
        <v>5.2270807429162</v>
      </c>
      <c r="K19" s="78">
        <v>5.149924521913536</v>
      </c>
    </row>
    <row r="20" spans="2:11" s="41" customFormat="1" ht="12.75" customHeight="1">
      <c r="B20" s="65" t="s">
        <v>54</v>
      </c>
      <c r="C20" s="62">
        <v>694927.6131650002</v>
      </c>
      <c r="D20" s="78">
        <v>79.59865614430004</v>
      </c>
      <c r="E20" s="78">
        <v>76.1541224158185</v>
      </c>
      <c r="F20" s="78">
        <v>63.37384419324159</v>
      </c>
      <c r="G20" s="78">
        <v>54.76959072795252</v>
      </c>
      <c r="H20" s="78">
        <v>30.431561672422397</v>
      </c>
      <c r="I20" s="78">
        <v>15.230379669755594</v>
      </c>
      <c r="J20" s="78">
        <v>27.0673727345957</v>
      </c>
      <c r="K20" s="78">
        <v>13.61232838887633</v>
      </c>
    </row>
    <row r="21" spans="2:11" s="41" customFormat="1" ht="12.75" customHeight="1">
      <c r="B21" s="65" t="s">
        <v>55</v>
      </c>
      <c r="C21" s="62">
        <v>1335495.3632650003</v>
      </c>
      <c r="D21" s="78">
        <v>87.3655157007446</v>
      </c>
      <c r="E21" s="78">
        <v>83.23912468570781</v>
      </c>
      <c r="F21" s="78">
        <v>74.2801468386796</v>
      </c>
      <c r="G21" s="78">
        <v>58.5874922461818</v>
      </c>
      <c r="H21" s="78">
        <v>40.095181881866814</v>
      </c>
      <c r="I21" s="78">
        <v>17.44605024575948</v>
      </c>
      <c r="J21" s="78">
        <v>35.54816263827022</v>
      </c>
      <c r="K21" s="78">
        <v>15.127698784448087</v>
      </c>
    </row>
    <row r="22" spans="2:11" s="41" customFormat="1" ht="12.75">
      <c r="B22" s="65" t="s">
        <v>92</v>
      </c>
      <c r="C22" s="62">
        <v>1776341.4222509984</v>
      </c>
      <c r="D22" s="78">
        <v>89.94608740572595</v>
      </c>
      <c r="E22" s="78">
        <v>85.15154131975594</v>
      </c>
      <c r="F22" s="78">
        <v>78.87794620960078</v>
      </c>
      <c r="G22" s="78">
        <v>66.08062650656011</v>
      </c>
      <c r="H22" s="78">
        <v>52.70367149501253</v>
      </c>
      <c r="I22" s="78">
        <v>23.030318816727693</v>
      </c>
      <c r="J22" s="78">
        <v>50.02048736323669</v>
      </c>
      <c r="K22" s="78">
        <v>20.554868135446068</v>
      </c>
    </row>
    <row r="23" spans="2:8" s="41" customFormat="1" ht="12.75" customHeight="1">
      <c r="B23" s="71" t="s">
        <v>192</v>
      </c>
      <c r="C23" s="81"/>
      <c r="D23" s="80"/>
      <c r="E23" s="80"/>
      <c r="F23" s="80"/>
      <c r="G23" s="80"/>
      <c r="H23" s="80"/>
    </row>
    <row r="24" spans="2:11" s="41" customFormat="1" ht="12.75" customHeight="1">
      <c r="B24" s="72" t="s">
        <v>191</v>
      </c>
      <c r="C24" s="62">
        <v>2419488.6258480004</v>
      </c>
      <c r="D24" s="78">
        <v>88.26171794060569</v>
      </c>
      <c r="E24" s="78">
        <v>84.08926906494226</v>
      </c>
      <c r="F24" s="78">
        <v>78.58445716853093</v>
      </c>
      <c r="G24" s="78">
        <v>62.710519080295924</v>
      </c>
      <c r="H24" s="78">
        <v>45.5373552150857</v>
      </c>
      <c r="I24" s="78">
        <v>20.9312205942073</v>
      </c>
      <c r="J24" s="78">
        <v>42.5675144038351</v>
      </c>
      <c r="K24" s="78">
        <v>20.406915058794677</v>
      </c>
    </row>
    <row r="25" spans="2:11" s="41" customFormat="1" ht="12.75" customHeight="1">
      <c r="B25" s="72" t="s">
        <v>193</v>
      </c>
      <c r="C25" s="62">
        <v>637737.4497140001</v>
      </c>
      <c r="D25" s="78">
        <v>82.32436380840541</v>
      </c>
      <c r="E25" s="78">
        <v>76.11128141411143</v>
      </c>
      <c r="F25" s="78">
        <v>64.44153119223321</v>
      </c>
      <c r="G25" s="78">
        <v>54.90123442319679</v>
      </c>
      <c r="H25" s="78">
        <v>34.562359847904226</v>
      </c>
      <c r="I25" s="78">
        <v>13.088354872750955</v>
      </c>
      <c r="J25" s="78">
        <v>29.242729218526236</v>
      </c>
      <c r="K25" s="78">
        <v>6.100750522718736</v>
      </c>
    </row>
    <row r="26" spans="2:11" s="41" customFormat="1" ht="12.75" customHeight="1">
      <c r="B26" s="72" t="s">
        <v>93</v>
      </c>
      <c r="C26" s="62">
        <v>891678.4053580004</v>
      </c>
      <c r="D26" s="78">
        <v>79.03535629362396</v>
      </c>
      <c r="E26" s="78">
        <v>75.42734230016144</v>
      </c>
      <c r="F26" s="78">
        <v>61.500848897852</v>
      </c>
      <c r="G26" s="78">
        <v>57.071673665090394</v>
      </c>
      <c r="H26" s="78">
        <v>39.98852069753118</v>
      </c>
      <c r="I26" s="78">
        <v>17.72281977284762</v>
      </c>
      <c r="J26" s="78">
        <v>37.074220797382</v>
      </c>
      <c r="K26" s="78">
        <v>15.004579698583544</v>
      </c>
    </row>
    <row r="27" spans="2:11" s="41" customFormat="1" ht="12.75" customHeight="1">
      <c r="B27" s="72" t="s">
        <v>19</v>
      </c>
      <c r="C27" s="62">
        <v>40736.047730000006</v>
      </c>
      <c r="D27" s="78">
        <v>91.819354766354</v>
      </c>
      <c r="E27" s="78">
        <v>80.21830854232455</v>
      </c>
      <c r="F27" s="78">
        <v>80.21830854232455</v>
      </c>
      <c r="G27" s="78">
        <v>54.78888336180766</v>
      </c>
      <c r="H27" s="78">
        <v>34.234064886294256</v>
      </c>
      <c r="I27" s="78">
        <v>0</v>
      </c>
      <c r="J27" s="78">
        <v>34.234064886294256</v>
      </c>
      <c r="K27" s="78">
        <v>11.60104622402945</v>
      </c>
    </row>
    <row r="28" spans="2:8" s="41" customFormat="1" ht="12.75">
      <c r="B28" s="71" t="s">
        <v>2</v>
      </c>
      <c r="C28" s="81"/>
      <c r="D28" s="80"/>
      <c r="E28" s="80"/>
      <c r="F28" s="80"/>
      <c r="G28" s="80"/>
      <c r="H28" s="80"/>
    </row>
    <row r="29" spans="2:11" s="41" customFormat="1" ht="12.75">
      <c r="B29" s="72" t="s">
        <v>27</v>
      </c>
      <c r="C29" s="62">
        <v>1852940.2330329989</v>
      </c>
      <c r="D29" s="78">
        <v>85.20806258098455</v>
      </c>
      <c r="E29" s="78">
        <v>80.20058191539813</v>
      </c>
      <c r="F29" s="78">
        <v>71.76160498525475</v>
      </c>
      <c r="G29" s="78">
        <v>61.05550959278312</v>
      </c>
      <c r="H29" s="78">
        <v>48.31572519689878</v>
      </c>
      <c r="I29" s="78">
        <v>20.958177700008097</v>
      </c>
      <c r="J29" s="78">
        <v>45.00660967687822</v>
      </c>
      <c r="K29" s="78">
        <v>18.42133823805428</v>
      </c>
    </row>
    <row r="30" spans="2:11" s="41" customFormat="1" ht="14.25" customHeight="1">
      <c r="B30" s="72" t="s">
        <v>26</v>
      </c>
      <c r="C30" s="62">
        <v>770850.509492</v>
      </c>
      <c r="D30" s="78">
        <v>84.12673396121428</v>
      </c>
      <c r="E30" s="78">
        <v>78.89913135879063</v>
      </c>
      <c r="F30" s="78">
        <v>70.44330945293815</v>
      </c>
      <c r="G30" s="78">
        <v>56.93093073405492</v>
      </c>
      <c r="H30" s="78">
        <v>37.479928141501524</v>
      </c>
      <c r="I30" s="78">
        <v>13.305678321934671</v>
      </c>
      <c r="J30" s="78">
        <v>32.91954290569662</v>
      </c>
      <c r="K30" s="78">
        <v>11.815737196830028</v>
      </c>
    </row>
    <row r="31" spans="2:11" s="41" customFormat="1" ht="12.75">
      <c r="B31" s="72" t="s">
        <v>29</v>
      </c>
      <c r="C31" s="62">
        <v>1365849.7861249996</v>
      </c>
      <c r="D31" s="78">
        <v>86.04858944784716</v>
      </c>
      <c r="E31" s="78">
        <v>82.79858759647686</v>
      </c>
      <c r="F31" s="78">
        <v>74.727476443928</v>
      </c>
      <c r="G31" s="78">
        <v>60.65379670742088</v>
      </c>
      <c r="H31" s="78">
        <v>37.23155561943036</v>
      </c>
      <c r="I31" s="78">
        <v>18.81751606940459</v>
      </c>
      <c r="J31" s="78">
        <v>34.647323083278714</v>
      </c>
      <c r="K31" s="78">
        <v>17.47996804717075</v>
      </c>
    </row>
    <row r="32" spans="2:8" s="41" customFormat="1" ht="12.75">
      <c r="B32" s="71" t="s">
        <v>1</v>
      </c>
      <c r="C32" s="81"/>
      <c r="D32" s="80"/>
      <c r="E32" s="80"/>
      <c r="F32" s="80"/>
      <c r="G32" s="80"/>
      <c r="H32" s="80"/>
    </row>
    <row r="33" spans="2:11" s="41" customFormat="1" ht="12.75">
      <c r="B33" s="72" t="s">
        <v>0</v>
      </c>
      <c r="C33" s="62">
        <v>236803.89200800002</v>
      </c>
      <c r="D33" s="78">
        <v>85.57129067716262</v>
      </c>
      <c r="E33" s="78">
        <v>80.98710470625247</v>
      </c>
      <c r="F33" s="78">
        <v>72.04822694013666</v>
      </c>
      <c r="G33" s="78">
        <v>56.03533382826207</v>
      </c>
      <c r="H33" s="78">
        <v>39.11623065505642</v>
      </c>
      <c r="I33" s="78">
        <v>20.813514243395513</v>
      </c>
      <c r="J33" s="78">
        <v>33.74479311611162</v>
      </c>
      <c r="K33" s="78">
        <v>10.42506309447228</v>
      </c>
    </row>
    <row r="34" spans="2:11" s="41" customFormat="1" ht="12.75">
      <c r="B34" s="72" t="s">
        <v>182</v>
      </c>
      <c r="C34" s="62">
        <v>1011799.2140830001</v>
      </c>
      <c r="D34" s="78">
        <v>82.50171929176096</v>
      </c>
      <c r="E34" s="78">
        <v>76.25813533016897</v>
      </c>
      <c r="F34" s="78">
        <v>68.21355224292384</v>
      </c>
      <c r="G34" s="78">
        <v>57.00853568598275</v>
      </c>
      <c r="H34" s="78">
        <v>44.33840717346113</v>
      </c>
      <c r="I34" s="78">
        <v>18.65563527078563</v>
      </c>
      <c r="J34" s="78">
        <v>40.12519439847046</v>
      </c>
      <c r="K34" s="78">
        <v>16.13087378713968</v>
      </c>
    </row>
    <row r="35" spans="2:11" s="41" customFormat="1" ht="12.75">
      <c r="B35" s="72" t="s">
        <v>28</v>
      </c>
      <c r="C35" s="62">
        <v>2741037.4225590015</v>
      </c>
      <c r="D35" s="78">
        <v>86.29040931790082</v>
      </c>
      <c r="E35" s="78">
        <v>82.5164840353184</v>
      </c>
      <c r="F35" s="78">
        <v>74.1536810082077</v>
      </c>
      <c r="G35" s="78">
        <v>61.622962263027645</v>
      </c>
      <c r="H35" s="78">
        <v>42.008125445402015</v>
      </c>
      <c r="I35" s="78">
        <v>18.601848037447745</v>
      </c>
      <c r="J35" s="78">
        <v>39.220225043237576</v>
      </c>
      <c r="K35" s="78">
        <v>17.63088496759104</v>
      </c>
    </row>
    <row r="36" spans="2:8" s="41" customFormat="1" ht="12.75">
      <c r="B36" s="71" t="s">
        <v>194</v>
      </c>
      <c r="C36" s="81"/>
      <c r="D36" s="80"/>
      <c r="E36" s="80"/>
      <c r="F36" s="80"/>
      <c r="G36" s="80"/>
      <c r="H36" s="80"/>
    </row>
    <row r="37" spans="2:11" s="41" customFormat="1" ht="12.75">
      <c r="B37" s="72" t="s">
        <v>195</v>
      </c>
      <c r="C37" s="62">
        <v>3489315.952800996</v>
      </c>
      <c r="D37" s="78">
        <v>86.75394404043645</v>
      </c>
      <c r="E37" s="78">
        <v>82.36761300354256</v>
      </c>
      <c r="F37" s="78">
        <v>74.27229039768194</v>
      </c>
      <c r="G37" s="78">
        <v>60.509464014261326</v>
      </c>
      <c r="H37" s="78">
        <v>44.313677599294934</v>
      </c>
      <c r="I37" s="78">
        <v>19.430812274931537</v>
      </c>
      <c r="J37" s="78">
        <v>40.53739531350116</v>
      </c>
      <c r="K37" s="78">
        <v>17.681444156747776</v>
      </c>
    </row>
    <row r="38" spans="2:11" s="41" customFormat="1" ht="12.75">
      <c r="B38" s="72" t="s">
        <v>196</v>
      </c>
      <c r="C38" s="62">
        <v>500324.5758489998</v>
      </c>
      <c r="D38" s="78">
        <v>75.05549690873745</v>
      </c>
      <c r="E38" s="78">
        <v>70.17470129909505</v>
      </c>
      <c r="F38" s="78">
        <v>60.31733695669573</v>
      </c>
      <c r="G38" s="78">
        <v>57.41229933859826</v>
      </c>
      <c r="H38" s="78">
        <v>29.272723390905718</v>
      </c>
      <c r="I38" s="78">
        <v>13.9761206515476</v>
      </c>
      <c r="J38" s="78">
        <v>29.272723390905718</v>
      </c>
      <c r="K38" s="78">
        <v>10.834309409250334</v>
      </c>
    </row>
    <row r="39" spans="2:8" s="41" customFormat="1" ht="12.75">
      <c r="B39" s="71" t="s">
        <v>11</v>
      </c>
      <c r="C39" s="81"/>
      <c r="D39" s="80"/>
      <c r="E39" s="80"/>
      <c r="F39" s="80"/>
      <c r="G39" s="80"/>
      <c r="H39" s="80"/>
    </row>
    <row r="40" spans="2:11" s="41" customFormat="1" ht="12.75">
      <c r="B40" s="65" t="s">
        <v>124</v>
      </c>
      <c r="C40" s="138">
        <v>336635.7312699998</v>
      </c>
      <c r="D40" s="139">
        <v>78.20773029522505</v>
      </c>
      <c r="E40" s="139">
        <v>70.7747544314921</v>
      </c>
      <c r="F40" s="139">
        <v>59.12775829680278</v>
      </c>
      <c r="G40" s="139">
        <v>53.5879800719409</v>
      </c>
      <c r="H40" s="139">
        <v>27.85458658926277</v>
      </c>
      <c r="I40" s="139">
        <v>7.684680724296429</v>
      </c>
      <c r="J40" s="139">
        <v>25.742119540036683</v>
      </c>
      <c r="K40" s="139">
        <v>5.608985727321901</v>
      </c>
    </row>
    <row r="41" spans="2:11" s="41" customFormat="1" ht="12.75">
      <c r="B41" s="65" t="s">
        <v>125</v>
      </c>
      <c r="C41" s="138">
        <v>825398.5804849999</v>
      </c>
      <c r="D41" s="139">
        <v>78.24881565346202</v>
      </c>
      <c r="E41" s="139">
        <v>71.63700307341946</v>
      </c>
      <c r="F41" s="139">
        <v>65.59354387014712</v>
      </c>
      <c r="G41" s="139">
        <v>48.93078631522309</v>
      </c>
      <c r="H41" s="139">
        <v>30.666704901681147</v>
      </c>
      <c r="I41" s="139">
        <v>10.870770961621565</v>
      </c>
      <c r="J41" s="139">
        <v>28.28400506211467</v>
      </c>
      <c r="K41" s="139">
        <v>11.710917250209233</v>
      </c>
    </row>
    <row r="42" spans="2:11" s="41" customFormat="1" ht="12.75">
      <c r="B42" s="65" t="s">
        <v>126</v>
      </c>
      <c r="C42" s="138">
        <v>787569.9448699998</v>
      </c>
      <c r="D42" s="139">
        <v>86.99004715233096</v>
      </c>
      <c r="E42" s="139">
        <v>83.50444924324223</v>
      </c>
      <c r="F42" s="139">
        <v>73.28128823710581</v>
      </c>
      <c r="G42" s="139">
        <v>62.66789520979859</v>
      </c>
      <c r="H42" s="139">
        <v>44.05096140346828</v>
      </c>
      <c r="I42" s="139">
        <v>16.887078574964317</v>
      </c>
      <c r="J42" s="139">
        <v>42.021441190804694</v>
      </c>
      <c r="K42" s="139">
        <v>19.18423763503818</v>
      </c>
    </row>
    <row r="43" spans="2:11" s="41" customFormat="1" ht="12.75">
      <c r="B43" s="65" t="s">
        <v>127</v>
      </c>
      <c r="C43" s="138">
        <v>966656.4643589999</v>
      </c>
      <c r="D43" s="139">
        <v>92.93477713674754</v>
      </c>
      <c r="E43" s="139">
        <v>90.30775820113848</v>
      </c>
      <c r="F43" s="139">
        <v>86.91585640180152</v>
      </c>
      <c r="G43" s="139">
        <v>69.69424195117136</v>
      </c>
      <c r="H43" s="139">
        <v>57.97265698777533</v>
      </c>
      <c r="I43" s="139">
        <v>27.59436782744529</v>
      </c>
      <c r="J43" s="139">
        <v>55.11231071984501</v>
      </c>
      <c r="K43" s="139">
        <v>26.479505331062335</v>
      </c>
    </row>
    <row r="44" spans="2:11" s="41" customFormat="1" ht="12.75">
      <c r="B44" s="65" t="s">
        <v>150</v>
      </c>
      <c r="C44" s="138">
        <v>1073379.8076660002</v>
      </c>
      <c r="D44" s="139">
        <v>84.78201504058589</v>
      </c>
      <c r="E44" s="139">
        <v>80.58674897563938</v>
      </c>
      <c r="F44" s="139">
        <v>68.53164602551345</v>
      </c>
      <c r="G44" s="139">
        <v>60.28495339837357</v>
      </c>
      <c r="H44" s="139">
        <v>40.85070734407195</v>
      </c>
      <c r="I44" s="139">
        <v>21.669080319365825</v>
      </c>
      <c r="J44" s="139">
        <v>35.134676829168555</v>
      </c>
      <c r="K44" s="139">
        <v>13.841273008857438</v>
      </c>
    </row>
    <row r="45" spans="2:11" s="41" customFormat="1" ht="12.75">
      <c r="B45" s="48"/>
      <c r="C45" s="56"/>
      <c r="D45" s="50"/>
      <c r="E45" s="50"/>
      <c r="F45" s="50"/>
      <c r="G45" s="50"/>
      <c r="H45" s="50"/>
      <c r="I45" s="50"/>
      <c r="J45" s="50"/>
      <c r="K45" s="50"/>
    </row>
    <row r="46" s="41" customFormat="1" ht="12.75">
      <c r="B46" s="43"/>
    </row>
    <row r="47" spans="2:11" s="92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9" s="41" customFormat="1" ht="12.75">
      <c r="B53" s="43"/>
      <c r="I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K47"/>
    <mergeCell ref="B5:I5"/>
  </mergeCells>
  <hyperlinks>
    <hyperlink ref="I2" location="INDICE!A19:B19" display="ÍNDICE"/>
    <hyperlink ref="I53" location="INDICE!A19:B1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284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2.7109375" style="45" customWidth="1"/>
    <col min="3" max="3" width="16.421875" style="2" customWidth="1"/>
    <col min="4" max="4" width="9.57421875" style="2" customWidth="1"/>
    <col min="5" max="5" width="9.140625" style="2" customWidth="1"/>
    <col min="6" max="6" width="10.57421875" style="2" customWidth="1"/>
    <col min="7" max="8" width="10.7109375" style="2" customWidth="1"/>
    <col min="9" max="9" width="9.421875" style="2" customWidth="1"/>
    <col min="10" max="10" width="9.7109375" style="2" customWidth="1"/>
    <col min="11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0" ht="13.5" customHeight="1" thickTop="1">
      <c r="B4" s="5"/>
      <c r="C4" s="5"/>
      <c r="D4" s="5"/>
      <c r="E4" s="5"/>
      <c r="F4" s="5"/>
      <c r="G4" s="5"/>
      <c r="H4" s="5"/>
      <c r="I4" s="5"/>
      <c r="J4" s="5"/>
    </row>
    <row r="5" spans="2:10" ht="31.5" customHeight="1">
      <c r="B5" s="160" t="s">
        <v>211</v>
      </c>
      <c r="C5" s="164"/>
      <c r="D5" s="164"/>
      <c r="E5" s="164"/>
      <c r="F5" s="164"/>
      <c r="G5" s="164"/>
      <c r="H5" s="164"/>
      <c r="I5" s="164"/>
      <c r="J5" s="164"/>
    </row>
    <row r="6" ht="12.75">
      <c r="B6" s="2"/>
    </row>
    <row r="7" ht="12.75">
      <c r="B7" s="10" t="s">
        <v>161</v>
      </c>
    </row>
    <row r="8" spans="2:10" s="37" customFormat="1" ht="27" customHeight="1">
      <c r="B8" s="170"/>
      <c r="C8" s="170" t="s">
        <v>88</v>
      </c>
      <c r="D8" s="166" t="s">
        <v>197</v>
      </c>
      <c r="E8" s="168"/>
      <c r="F8" s="166" t="s">
        <v>190</v>
      </c>
      <c r="G8" s="167"/>
      <c r="H8" s="168"/>
      <c r="I8" s="166" t="s">
        <v>165</v>
      </c>
      <c r="J8" s="169"/>
    </row>
    <row r="9" spans="2:10" s="37" customFormat="1" ht="36.75" customHeight="1">
      <c r="B9" s="171"/>
      <c r="C9" s="171"/>
      <c r="D9" s="73" t="s">
        <v>187</v>
      </c>
      <c r="E9" s="73" t="s">
        <v>188</v>
      </c>
      <c r="F9" s="73" t="s">
        <v>96</v>
      </c>
      <c r="G9" s="73" t="s">
        <v>94</v>
      </c>
      <c r="H9" s="73" t="s">
        <v>95</v>
      </c>
      <c r="I9" s="73" t="s">
        <v>195</v>
      </c>
      <c r="J9" s="73" t="s">
        <v>196</v>
      </c>
    </row>
    <row r="10" spans="2:9" s="37" customFormat="1" ht="12.75" customHeight="1">
      <c r="B10" s="70"/>
      <c r="D10" s="119"/>
      <c r="F10" s="119"/>
      <c r="I10" s="119"/>
    </row>
    <row r="11" spans="2:10" s="41" customFormat="1" ht="12.75" customHeight="1">
      <c r="B11" s="71" t="s">
        <v>189</v>
      </c>
      <c r="C11" s="39">
        <v>3989640.528649997</v>
      </c>
      <c r="D11" s="39">
        <v>2017672.4667240006</v>
      </c>
      <c r="E11" s="39">
        <v>1971968.061925997</v>
      </c>
      <c r="F11" s="39">
        <v>1471072.3408520005</v>
      </c>
      <c r="G11" s="39">
        <v>1856571.9970749982</v>
      </c>
      <c r="H11" s="39">
        <v>661996.1907230003</v>
      </c>
      <c r="I11" s="39">
        <v>3489315.952800996</v>
      </c>
      <c r="J11" s="39">
        <v>500324.5758489998</v>
      </c>
    </row>
    <row r="12" spans="2:10" s="41" customFormat="1" ht="12.75" customHeight="1">
      <c r="B12" s="72" t="s">
        <v>24</v>
      </c>
      <c r="C12" s="51">
        <v>89.92835483105624</v>
      </c>
      <c r="D12" s="51">
        <v>89.95662301547776</v>
      </c>
      <c r="E12" s="51">
        <v>89.89943147347617</v>
      </c>
      <c r="F12" s="51">
        <v>92.90666042075368</v>
      </c>
      <c r="G12" s="51">
        <v>89.84896319076677</v>
      </c>
      <c r="H12" s="51">
        <v>83.53268860400217</v>
      </c>
      <c r="I12" s="51">
        <v>92.03205419747626</v>
      </c>
      <c r="J12" s="51">
        <v>75.25693528967042</v>
      </c>
    </row>
    <row r="13" spans="2:10" s="41" customFormat="1" ht="12.75" customHeight="1">
      <c r="B13" s="72" t="s">
        <v>72</v>
      </c>
      <c r="C13" s="51">
        <v>36.48266825117992</v>
      </c>
      <c r="D13" s="51">
        <v>39.43722732614589</v>
      </c>
      <c r="E13" s="51">
        <v>33.45963120916717</v>
      </c>
      <c r="F13" s="51">
        <v>41.73952901292256</v>
      </c>
      <c r="G13" s="51">
        <v>35.37259488146157</v>
      </c>
      <c r="H13" s="51">
        <v>27.914203035093028</v>
      </c>
      <c r="I13" s="51">
        <v>34.94862610882487</v>
      </c>
      <c r="J13" s="51">
        <v>47.18123869518729</v>
      </c>
    </row>
    <row r="14" spans="2:10" s="41" customFormat="1" ht="12.75" customHeight="1">
      <c r="B14" s="72" t="s">
        <v>199</v>
      </c>
      <c r="C14" s="51">
        <v>66.18747955619779</v>
      </c>
      <c r="D14" s="51">
        <v>63.173623707100845</v>
      </c>
      <c r="E14" s="51">
        <v>69.27118769671345</v>
      </c>
      <c r="F14" s="51">
        <v>85.69882219305718</v>
      </c>
      <c r="G14" s="51">
        <v>61.479472988619634</v>
      </c>
      <c r="H14" s="51">
        <v>36.03346415505472</v>
      </c>
      <c r="I14" s="51">
        <v>64.83111139024483</v>
      </c>
      <c r="J14" s="51">
        <v>75.64693309453318</v>
      </c>
    </row>
    <row r="15" spans="2:10" s="41" customFormat="1" ht="12.75" customHeight="1">
      <c r="B15" s="72" t="s">
        <v>140</v>
      </c>
      <c r="C15" s="51">
        <v>82.46852107709377</v>
      </c>
      <c r="D15" s="51">
        <v>85.29897546148277</v>
      </c>
      <c r="E15" s="51">
        <v>79.57246510642956</v>
      </c>
      <c r="F15" s="51">
        <v>82.80006831272098</v>
      </c>
      <c r="G15" s="51">
        <v>81.1881914387783</v>
      </c>
      <c r="H15" s="51">
        <v>85.32245620841394</v>
      </c>
      <c r="I15" s="51">
        <v>83.58893542448268</v>
      </c>
      <c r="J15" s="51">
        <v>74.6546341628696</v>
      </c>
    </row>
    <row r="16" spans="2:10" s="41" customFormat="1" ht="12.75" customHeight="1">
      <c r="B16" s="72" t="s">
        <v>200</v>
      </c>
      <c r="C16" s="51">
        <v>89.802580533799</v>
      </c>
      <c r="D16" s="51">
        <v>90.31064561774868</v>
      </c>
      <c r="E16" s="51">
        <v>89.28273999936968</v>
      </c>
      <c r="F16" s="51">
        <v>89.7968620838816</v>
      </c>
      <c r="G16" s="51">
        <v>89.89717276407768</v>
      </c>
      <c r="H16" s="51">
        <v>89.55000350282279</v>
      </c>
      <c r="I16" s="51">
        <v>90.79022544759717</v>
      </c>
      <c r="J16" s="51">
        <v>82.91464154425249</v>
      </c>
    </row>
    <row r="17" spans="2:10" s="41" customFormat="1" ht="12.75" customHeight="1">
      <c r="B17" s="72" t="s">
        <v>141</v>
      </c>
      <c r="C17" s="51">
        <v>38.85409084583695</v>
      </c>
      <c r="D17" s="51">
        <v>42.3321020802152</v>
      </c>
      <c r="E17" s="51">
        <v>35.295469566896024</v>
      </c>
      <c r="F17" s="51">
        <v>40.9501536368432</v>
      </c>
      <c r="G17" s="51">
        <v>43.06691105234313</v>
      </c>
      <c r="H17" s="51">
        <v>22.381391797916912</v>
      </c>
      <c r="I17" s="51">
        <v>39.394822603483426</v>
      </c>
      <c r="J17" s="51">
        <v>35.08297097841849</v>
      </c>
    </row>
    <row r="18" spans="2:10" s="41" customFormat="1" ht="12.75" customHeight="1">
      <c r="B18" s="72" t="s">
        <v>142</v>
      </c>
      <c r="C18" s="51">
        <v>56.918349466145955</v>
      </c>
      <c r="D18" s="51">
        <v>58.23864351263599</v>
      </c>
      <c r="E18" s="51">
        <v>55.56745489689994</v>
      </c>
      <c r="F18" s="51">
        <v>74.33597636990828</v>
      </c>
      <c r="G18" s="51">
        <v>51.93261178430084</v>
      </c>
      <c r="H18" s="51">
        <v>32.19583830085548</v>
      </c>
      <c r="I18" s="51">
        <v>57.433759075336276</v>
      </c>
      <c r="J18" s="51">
        <v>53.323828912117854</v>
      </c>
    </row>
    <row r="19" spans="2:10" s="41" customFormat="1" ht="12.75" customHeight="1">
      <c r="B19" s="72" t="s">
        <v>209</v>
      </c>
      <c r="C19" s="51">
        <v>45.06710328931329</v>
      </c>
      <c r="D19" s="51">
        <v>44.37707066270237</v>
      </c>
      <c r="E19" s="51">
        <v>45.77312883746254</v>
      </c>
      <c r="F19" s="51">
        <v>64.6045234713997</v>
      </c>
      <c r="G19" s="51">
        <v>38.57556897471986</v>
      </c>
      <c r="H19" s="51">
        <v>19.857052463010923</v>
      </c>
      <c r="I19" s="51">
        <v>43.427444569202684</v>
      </c>
      <c r="J19" s="51">
        <v>56.502254799755924</v>
      </c>
    </row>
    <row r="20" spans="2:10" s="41" customFormat="1" ht="12.75" customHeight="1">
      <c r="B20" s="72" t="s">
        <v>58</v>
      </c>
      <c r="C20" s="51">
        <v>10.035261711096467</v>
      </c>
      <c r="D20" s="51">
        <v>13.267026169645247</v>
      </c>
      <c r="E20" s="51">
        <v>6.72859448212399</v>
      </c>
      <c r="F20" s="51">
        <v>10.79227168604433</v>
      </c>
      <c r="G20" s="51">
        <v>11.349617720884323</v>
      </c>
      <c r="H20" s="51">
        <v>4.666933240848117</v>
      </c>
      <c r="I20" s="51">
        <v>9.926543230542302</v>
      </c>
      <c r="J20" s="51">
        <v>10.79347577227511</v>
      </c>
    </row>
    <row r="21" spans="2:10" s="41" customFormat="1" ht="12.75" customHeight="1">
      <c r="B21" s="72" t="s">
        <v>210</v>
      </c>
      <c r="C21" s="51">
        <v>37.23033324144144</v>
      </c>
      <c r="D21" s="51">
        <v>33.6883780374736</v>
      </c>
      <c r="E21" s="51">
        <v>40.854380522631075</v>
      </c>
      <c r="F21" s="51">
        <v>27.14831317273603</v>
      </c>
      <c r="G21" s="51">
        <v>44.6647871958882</v>
      </c>
      <c r="H21" s="51">
        <v>38.784393298032235</v>
      </c>
      <c r="I21" s="51">
        <v>38.35794546603311</v>
      </c>
      <c r="J21" s="51">
        <v>29.366247578320653</v>
      </c>
    </row>
    <row r="22" spans="2:10" s="41" customFormat="1" ht="12.75" customHeight="1">
      <c r="B22" s="72" t="s">
        <v>160</v>
      </c>
      <c r="C22" s="51">
        <v>61.91970638377076</v>
      </c>
      <c r="D22" s="51">
        <v>64.00448878354307</v>
      </c>
      <c r="E22" s="51">
        <v>59.78660487551264</v>
      </c>
      <c r="F22" s="51">
        <v>62.4545388625067</v>
      </c>
      <c r="G22" s="51">
        <v>61.099145446885515</v>
      </c>
      <c r="H22" s="51">
        <v>63.032481957377286</v>
      </c>
      <c r="I22" s="51">
        <v>64.0317984469268</v>
      </c>
      <c r="J22" s="51">
        <v>47.18975529702075</v>
      </c>
    </row>
    <row r="23" spans="2:10" s="41" customFormat="1" ht="12.75" customHeight="1">
      <c r="B23" s="72" t="s">
        <v>71</v>
      </c>
      <c r="C23" s="51">
        <v>12.926503340828758</v>
      </c>
      <c r="D23" s="51">
        <v>16.07702992997091</v>
      </c>
      <c r="E23" s="51">
        <v>9.702956835524068</v>
      </c>
      <c r="F23" s="51">
        <v>13.135264521327855</v>
      </c>
      <c r="G23" s="51">
        <v>14.35671017940236</v>
      </c>
      <c r="H23" s="51">
        <v>8.451576133526551</v>
      </c>
      <c r="I23" s="51">
        <v>14.097149230299404</v>
      </c>
      <c r="J23" s="51">
        <v>4.762296395208673</v>
      </c>
    </row>
    <row r="24" spans="2:10" s="41" customFormat="1" ht="12.75" customHeight="1">
      <c r="B24" s="72" t="s">
        <v>201</v>
      </c>
      <c r="C24" s="51">
        <v>53.42848101283158</v>
      </c>
      <c r="D24" s="51">
        <v>57.65538768221335</v>
      </c>
      <c r="E24" s="51">
        <v>49.10360711102319</v>
      </c>
      <c r="F24" s="51">
        <v>44.662399502561236</v>
      </c>
      <c r="G24" s="51">
        <v>61.66621018730959</v>
      </c>
      <c r="H24" s="51">
        <v>49.80550358332213</v>
      </c>
      <c r="I24" s="51">
        <v>56.98978150192209</v>
      </c>
      <c r="J24" s="51">
        <v>28.591598698556307</v>
      </c>
    </row>
    <row r="25" spans="2:10" s="41" customFormat="1" ht="12.75">
      <c r="B25" s="48"/>
      <c r="C25" s="49"/>
      <c r="D25" s="50"/>
      <c r="E25" s="50"/>
      <c r="F25" s="50"/>
      <c r="G25" s="50"/>
      <c r="H25" s="50"/>
      <c r="I25" s="50"/>
      <c r="J25" s="50"/>
    </row>
    <row r="26" s="41" customFormat="1" ht="12.75">
      <c r="B26" s="43"/>
    </row>
    <row r="27" spans="2:10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pans="2:7" s="41" customFormat="1" ht="12.75">
      <c r="B33" s="43"/>
      <c r="G33" s="33" t="s">
        <v>30</v>
      </c>
    </row>
    <row r="34" spans="2:10" s="41" customFormat="1" ht="12.75">
      <c r="B34" s="43"/>
      <c r="D34" s="46"/>
      <c r="E34" s="46"/>
      <c r="F34" s="46"/>
      <c r="G34" s="46"/>
      <c r="H34" s="46"/>
      <c r="I34" s="46"/>
      <c r="J34" s="46"/>
    </row>
    <row r="35" spans="2:10" s="41" customFormat="1" ht="12.75">
      <c r="B35" s="43"/>
      <c r="D35" s="46"/>
      <c r="E35" s="46"/>
      <c r="F35" s="46"/>
      <c r="G35" s="46"/>
      <c r="H35" s="46"/>
      <c r="I35" s="46"/>
      <c r="J35" s="46"/>
    </row>
    <row r="36" spans="2:10" s="41" customFormat="1" ht="12.75">
      <c r="B36" s="43"/>
      <c r="D36" s="42"/>
      <c r="E36" s="42"/>
      <c r="F36" s="42"/>
      <c r="G36" s="42"/>
      <c r="H36" s="42"/>
      <c r="I36" s="42"/>
      <c r="J36" s="42"/>
    </row>
    <row r="37" spans="2:10" s="41" customFormat="1" ht="12.75">
      <c r="B37" s="43"/>
      <c r="D37" s="42"/>
      <c r="E37" s="42"/>
      <c r="F37" s="42"/>
      <c r="G37" s="42"/>
      <c r="H37" s="42"/>
      <c r="I37" s="42"/>
      <c r="J37" s="42"/>
    </row>
    <row r="38" spans="2:10" s="41" customFormat="1" ht="12.75">
      <c r="B38" s="43"/>
      <c r="D38" s="42"/>
      <c r="E38" s="42"/>
      <c r="F38" s="42"/>
      <c r="G38" s="42"/>
      <c r="H38" s="42"/>
      <c r="I38" s="42"/>
      <c r="J38" s="42"/>
    </row>
    <row r="39" spans="2:10" s="41" customFormat="1" ht="12.75">
      <c r="B39" s="43"/>
      <c r="D39" s="42"/>
      <c r="E39" s="42"/>
      <c r="F39" s="42"/>
      <c r="G39" s="42"/>
      <c r="H39" s="42"/>
      <c r="I39" s="42"/>
      <c r="J39" s="42"/>
    </row>
    <row r="40" spans="2:10" s="41" customFormat="1" ht="12.75">
      <c r="B40" s="43"/>
      <c r="D40" s="42"/>
      <c r="E40" s="42"/>
      <c r="F40" s="42"/>
      <c r="G40" s="42"/>
      <c r="H40" s="42"/>
      <c r="I40" s="42"/>
      <c r="J40" s="42"/>
    </row>
    <row r="41" spans="2:10" s="41" customFormat="1" ht="12.75">
      <c r="B41" s="43"/>
      <c r="D41" s="42"/>
      <c r="E41" s="42"/>
      <c r="F41" s="42"/>
      <c r="G41" s="42"/>
      <c r="H41" s="42"/>
      <c r="I41" s="42"/>
      <c r="J41" s="42"/>
    </row>
    <row r="42" spans="2:10" s="41" customFormat="1" ht="12.75">
      <c r="B42" s="43"/>
      <c r="D42" s="42"/>
      <c r="E42" s="42"/>
      <c r="F42" s="42"/>
      <c r="G42" s="42"/>
      <c r="H42" s="42"/>
      <c r="I42" s="42"/>
      <c r="J42" s="42"/>
    </row>
    <row r="43" spans="2:10" s="41" customFormat="1" ht="12.75">
      <c r="B43" s="43"/>
      <c r="D43" s="42"/>
      <c r="E43" s="42"/>
      <c r="F43" s="42"/>
      <c r="G43" s="42"/>
      <c r="H43" s="42"/>
      <c r="I43" s="42"/>
      <c r="J43" s="42"/>
    </row>
    <row r="44" spans="2:10" s="41" customFormat="1" ht="12.75">
      <c r="B44" s="43"/>
      <c r="D44" s="42"/>
      <c r="E44" s="42"/>
      <c r="F44" s="42"/>
      <c r="G44" s="42"/>
      <c r="H44" s="42"/>
      <c r="I44" s="42"/>
      <c r="J44" s="42"/>
    </row>
    <row r="45" spans="2:10" s="41" customFormat="1" ht="12.75">
      <c r="B45" s="43"/>
      <c r="D45" s="42"/>
      <c r="E45" s="42"/>
      <c r="F45" s="42"/>
      <c r="G45" s="42"/>
      <c r="H45" s="42"/>
      <c r="I45" s="42"/>
      <c r="J45" s="42"/>
    </row>
    <row r="46" spans="2:10" s="41" customFormat="1" ht="12.75">
      <c r="B46" s="43"/>
      <c r="D46" s="42"/>
      <c r="E46" s="42"/>
      <c r="F46" s="42"/>
      <c r="G46" s="42"/>
      <c r="H46" s="42"/>
      <c r="I46" s="42"/>
      <c r="J46" s="42"/>
    </row>
    <row r="47" spans="2:10" s="41" customFormat="1" ht="12.75">
      <c r="B47" s="16"/>
      <c r="D47" s="42"/>
      <c r="E47" s="42"/>
      <c r="F47" s="42"/>
      <c r="G47" s="42"/>
      <c r="H47" s="42"/>
      <c r="I47" s="42"/>
      <c r="J47" s="42"/>
    </row>
    <row r="48" spans="2:10" s="41" customFormat="1" ht="12.75">
      <c r="B48" s="16"/>
      <c r="D48" s="42"/>
      <c r="E48" s="42"/>
      <c r="F48" s="42"/>
      <c r="G48" s="42"/>
      <c r="H48" s="42"/>
      <c r="I48" s="42"/>
      <c r="J48" s="42"/>
    </row>
    <row r="49" spans="2:10" s="41" customFormat="1" ht="12.75">
      <c r="B49" s="43"/>
      <c r="D49" s="42"/>
      <c r="E49" s="42"/>
      <c r="F49" s="42"/>
      <c r="G49" s="42"/>
      <c r="H49" s="42"/>
      <c r="I49" s="42"/>
      <c r="J49" s="42"/>
    </row>
    <row r="50" spans="2:10" s="41" customFormat="1" ht="12.75">
      <c r="B50" s="43"/>
      <c r="D50" s="42"/>
      <c r="E50" s="42"/>
      <c r="F50" s="42"/>
      <c r="G50" s="42"/>
      <c r="H50" s="42"/>
      <c r="I50" s="42"/>
      <c r="J50" s="42"/>
    </row>
    <row r="51" spans="2:10" s="41" customFormat="1" ht="12.75">
      <c r="B51" s="43"/>
      <c r="D51" s="42"/>
      <c r="E51" s="42"/>
      <c r="F51" s="42"/>
      <c r="G51" s="42"/>
      <c r="H51" s="42"/>
      <c r="I51" s="42"/>
      <c r="J51" s="42"/>
    </row>
    <row r="52" spans="2:10" s="41" customFormat="1" ht="12.75">
      <c r="B52" s="43"/>
      <c r="D52" s="42"/>
      <c r="E52" s="42"/>
      <c r="F52" s="42"/>
      <c r="G52" s="42"/>
      <c r="H52" s="42"/>
      <c r="I52" s="42"/>
      <c r="J52" s="42"/>
    </row>
    <row r="53" spans="2:10" s="41" customFormat="1" ht="12.75">
      <c r="B53" s="43"/>
      <c r="D53" s="42"/>
      <c r="E53" s="42"/>
      <c r="F53" s="42"/>
      <c r="G53" s="42"/>
      <c r="H53" s="42"/>
      <c r="I53" s="42"/>
      <c r="J53" s="42"/>
    </row>
    <row r="54" spans="2:10" s="41" customFormat="1" ht="12.75">
      <c r="B54" s="43"/>
      <c r="D54" s="42"/>
      <c r="E54" s="42"/>
      <c r="F54" s="42"/>
      <c r="G54" s="42"/>
      <c r="H54" s="42"/>
      <c r="I54" s="42"/>
      <c r="J54" s="42"/>
    </row>
    <row r="55" spans="2:10" s="41" customFormat="1" ht="12.75">
      <c r="B55" s="43"/>
      <c r="D55" s="42"/>
      <c r="E55" s="42"/>
      <c r="F55" s="42"/>
      <c r="G55" s="42"/>
      <c r="H55" s="42"/>
      <c r="I55" s="42"/>
      <c r="J55" s="42"/>
    </row>
    <row r="56" spans="2:10" s="41" customFormat="1" ht="12.75">
      <c r="B56" s="43"/>
      <c r="D56" s="42"/>
      <c r="E56" s="42"/>
      <c r="F56" s="42"/>
      <c r="G56" s="42"/>
      <c r="H56" s="42"/>
      <c r="I56" s="42"/>
      <c r="J56" s="42"/>
    </row>
    <row r="57" spans="2:10" s="41" customFormat="1" ht="12.75">
      <c r="B57" s="43"/>
      <c r="D57" s="42"/>
      <c r="E57" s="42"/>
      <c r="F57" s="42"/>
      <c r="G57" s="42"/>
      <c r="H57" s="42"/>
      <c r="I57" s="42"/>
      <c r="J57" s="42"/>
    </row>
    <row r="58" spans="2:10" s="41" customFormat="1" ht="12.75">
      <c r="B58" s="43"/>
      <c r="D58" s="52"/>
      <c r="E58" s="52"/>
      <c r="F58" s="52"/>
      <c r="G58" s="52"/>
      <c r="H58" s="52"/>
      <c r="I58" s="52"/>
      <c r="J58" s="42"/>
    </row>
    <row r="59" spans="2:10" s="41" customFormat="1" ht="12.75">
      <c r="B59" s="43"/>
      <c r="D59" s="52"/>
      <c r="E59" s="52"/>
      <c r="F59" s="52"/>
      <c r="G59" s="52"/>
      <c r="H59" s="52"/>
      <c r="I59" s="52"/>
      <c r="J59" s="42"/>
    </row>
    <row r="60" spans="2:10" s="41" customFormat="1" ht="12.75">
      <c r="B60" s="43"/>
      <c r="D60" s="52"/>
      <c r="E60" s="52"/>
      <c r="F60" s="52"/>
      <c r="G60" s="52"/>
      <c r="H60" s="52"/>
      <c r="I60" s="52"/>
      <c r="J60" s="42"/>
    </row>
    <row r="61" spans="2:10" s="41" customFormat="1" ht="12.75">
      <c r="B61" s="43"/>
      <c r="D61" s="52"/>
      <c r="E61" s="52"/>
      <c r="F61" s="52"/>
      <c r="G61" s="52"/>
      <c r="H61" s="52"/>
      <c r="I61" s="52"/>
      <c r="J61" s="42"/>
    </row>
    <row r="62" s="41" customFormat="1" ht="12.75">
      <c r="B62" s="16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16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16"/>
    </row>
    <row r="82" s="41" customFormat="1" ht="12.75">
      <c r="B82" s="43"/>
    </row>
    <row r="83" s="41" customFormat="1" ht="12.75">
      <c r="B83" s="43"/>
    </row>
    <row r="84" s="41" customFormat="1" ht="12.75">
      <c r="B84" s="44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pans="2:10" ht="12.75">
      <c r="B280" s="44"/>
      <c r="C280" s="41"/>
      <c r="D280" s="41"/>
      <c r="E280" s="41"/>
      <c r="F280" s="41"/>
      <c r="G280" s="41"/>
      <c r="H280" s="41"/>
      <c r="I280" s="41"/>
      <c r="J280" s="41"/>
    </row>
    <row r="281" spans="2:10" ht="12.75">
      <c r="B281" s="44"/>
      <c r="C281" s="41"/>
      <c r="D281" s="41"/>
      <c r="E281" s="41"/>
      <c r="F281" s="41"/>
      <c r="G281" s="41"/>
      <c r="H281" s="41"/>
      <c r="I281" s="41"/>
      <c r="J281" s="41"/>
    </row>
    <row r="282" spans="2:10" ht="12.75">
      <c r="B282" s="44"/>
      <c r="C282" s="41"/>
      <c r="D282" s="41"/>
      <c r="E282" s="41"/>
      <c r="F282" s="41"/>
      <c r="G282" s="41"/>
      <c r="H282" s="41"/>
      <c r="I282" s="41"/>
      <c r="J282" s="41"/>
    </row>
    <row r="283" spans="2:10" ht="12.75">
      <c r="B283" s="44"/>
      <c r="C283" s="41"/>
      <c r="D283" s="41"/>
      <c r="E283" s="41"/>
      <c r="F283" s="41"/>
      <c r="G283" s="41"/>
      <c r="H283" s="41"/>
      <c r="I283" s="41"/>
      <c r="J283" s="41"/>
    </row>
    <row r="284" spans="2:10" ht="12.75">
      <c r="B284" s="44"/>
      <c r="C284" s="41"/>
      <c r="D284" s="41"/>
      <c r="E284" s="41"/>
      <c r="F284" s="41"/>
      <c r="G284" s="41"/>
      <c r="H284" s="41"/>
      <c r="I284" s="41"/>
      <c r="J284" s="41"/>
    </row>
  </sheetData>
  <sheetProtection/>
  <mergeCells count="7">
    <mergeCell ref="F8:H8"/>
    <mergeCell ref="I8:J8"/>
    <mergeCell ref="B5:J5"/>
    <mergeCell ref="B27:J27"/>
    <mergeCell ref="C8:C9"/>
    <mergeCell ref="B8:B9"/>
    <mergeCell ref="D8:E8"/>
  </mergeCells>
  <hyperlinks>
    <hyperlink ref="J2" location="INDICE!A20:B20" display="ÍNDICE"/>
    <hyperlink ref="G33" location="INDICE!A20:B20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9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2.421875" style="45" customWidth="1"/>
    <col min="3" max="3" width="15.7109375" style="2" customWidth="1"/>
    <col min="4" max="4" width="10.7109375" style="2" customWidth="1"/>
    <col min="5" max="6" width="10.00390625" style="2" customWidth="1"/>
    <col min="7" max="7" width="10.7109375" style="2" customWidth="1"/>
    <col min="8" max="8" width="10.00390625" style="2" customWidth="1"/>
    <col min="9" max="9" width="10.140625" style="2" customWidth="1"/>
    <col min="10" max="10" width="10.00390625" style="2" customWidth="1"/>
    <col min="11" max="11" width="9.8515625" style="2" customWidth="1"/>
    <col min="12" max="12" width="10.421875" style="2" customWidth="1"/>
    <col min="13" max="13" width="10.00390625" style="2" customWidth="1"/>
    <col min="14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3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31.5" customHeight="1">
      <c r="B5" s="160" t="s">
        <v>212</v>
      </c>
      <c r="C5" s="164"/>
      <c r="D5" s="164"/>
      <c r="E5" s="164"/>
      <c r="F5" s="164"/>
      <c r="G5" s="164"/>
      <c r="H5" s="164"/>
      <c r="I5" s="164"/>
      <c r="J5" s="164"/>
      <c r="K5" s="134"/>
      <c r="L5" s="134"/>
      <c r="M5" s="134"/>
    </row>
    <row r="6" ht="12.75">
      <c r="B6" s="2"/>
    </row>
    <row r="7" ht="12.75">
      <c r="B7" s="10" t="s">
        <v>161</v>
      </c>
    </row>
    <row r="8" spans="2:13" s="37" customFormat="1" ht="21.75" customHeight="1">
      <c r="B8" s="170"/>
      <c r="C8" s="170" t="s">
        <v>88</v>
      </c>
      <c r="D8" s="166" t="s">
        <v>138</v>
      </c>
      <c r="E8" s="167"/>
      <c r="F8" s="167"/>
      <c r="G8" s="168"/>
      <c r="H8" s="166" t="s">
        <v>2</v>
      </c>
      <c r="I8" s="167"/>
      <c r="J8" s="168"/>
      <c r="K8" s="166" t="s">
        <v>1</v>
      </c>
      <c r="L8" s="167"/>
      <c r="M8" s="168"/>
    </row>
    <row r="9" spans="2:13" s="37" customFormat="1" ht="65.25" customHeight="1">
      <c r="B9" s="171"/>
      <c r="C9" s="171"/>
      <c r="D9" s="73" t="s">
        <v>53</v>
      </c>
      <c r="E9" s="73" t="s">
        <v>54</v>
      </c>
      <c r="F9" s="73" t="s">
        <v>55</v>
      </c>
      <c r="G9" s="73" t="s">
        <v>92</v>
      </c>
      <c r="H9" s="73" t="s">
        <v>27</v>
      </c>
      <c r="I9" s="73" t="s">
        <v>26</v>
      </c>
      <c r="J9" s="73" t="s">
        <v>137</v>
      </c>
      <c r="K9" s="73" t="s">
        <v>43</v>
      </c>
      <c r="L9" s="73" t="s">
        <v>182</v>
      </c>
      <c r="M9" s="73" t="s">
        <v>28</v>
      </c>
    </row>
    <row r="10" spans="2:11" s="37" customFormat="1" ht="12.75" customHeight="1">
      <c r="B10" s="70"/>
      <c r="D10" s="119"/>
      <c r="H10" s="119"/>
      <c r="K10" s="119"/>
    </row>
    <row r="11" spans="2:13" s="41" customFormat="1" ht="12.75" customHeight="1">
      <c r="B11" s="71" t="s">
        <v>189</v>
      </c>
      <c r="C11" s="39">
        <v>3989640.528649997</v>
      </c>
      <c r="D11" s="62">
        <v>182876.129969</v>
      </c>
      <c r="E11" s="62">
        <v>694927.6131650002</v>
      </c>
      <c r="F11" s="62">
        <v>1335495.3632650003</v>
      </c>
      <c r="G11" s="62">
        <v>1776341.4222509984</v>
      </c>
      <c r="H11" s="62">
        <v>1852940.2330329989</v>
      </c>
      <c r="I11" s="62">
        <v>770850.509492</v>
      </c>
      <c r="J11" s="62">
        <v>1365849.7861249996</v>
      </c>
      <c r="K11" s="62">
        <v>236803.89200800002</v>
      </c>
      <c r="L11" s="62">
        <v>1011799.2140830001</v>
      </c>
      <c r="M11" s="62">
        <v>2741037.4225590015</v>
      </c>
    </row>
    <row r="12" spans="2:13" s="41" customFormat="1" ht="12.75" customHeight="1">
      <c r="B12" s="72" t="s">
        <v>24</v>
      </c>
      <c r="C12" s="40">
        <v>89.92835483105624</v>
      </c>
      <c r="D12" s="78">
        <v>60.38554737445479</v>
      </c>
      <c r="E12" s="78">
        <v>87.3314487196673</v>
      </c>
      <c r="F12" s="78">
        <v>86.81807835441595</v>
      </c>
      <c r="G12" s="78">
        <v>96.32413873408093</v>
      </c>
      <c r="H12" s="78">
        <v>91.4002087860023</v>
      </c>
      <c r="I12" s="78">
        <v>88.66122450958734</v>
      </c>
      <c r="J12" s="78">
        <v>88.64674291871157</v>
      </c>
      <c r="K12" s="78">
        <v>89.47260395443256</v>
      </c>
      <c r="L12" s="78">
        <v>89.33698737829329</v>
      </c>
      <c r="M12" s="78">
        <v>90.18601957488562</v>
      </c>
    </row>
    <row r="13" spans="2:13" s="41" customFormat="1" ht="12.75" customHeight="1">
      <c r="B13" s="72" t="s">
        <v>72</v>
      </c>
      <c r="C13" s="40">
        <v>36.48266825117992</v>
      </c>
      <c r="D13" s="78">
        <v>13.299815568670958</v>
      </c>
      <c r="E13" s="78">
        <v>30.766519903740708</v>
      </c>
      <c r="F13" s="78">
        <v>34.48928668182903</v>
      </c>
      <c r="G13" s="78">
        <v>42.604268195129876</v>
      </c>
      <c r="H13" s="78">
        <v>37.70868886619705</v>
      </c>
      <c r="I13" s="78">
        <v>28.54018549368075</v>
      </c>
      <c r="J13" s="78">
        <v>39.30195628363723</v>
      </c>
      <c r="K13" s="78">
        <v>37.235071185832204</v>
      </c>
      <c r="L13" s="78">
        <v>37.44868434241714</v>
      </c>
      <c r="M13" s="78">
        <v>36.06108106098734</v>
      </c>
    </row>
    <row r="14" spans="2:13" s="41" customFormat="1" ht="12.75" customHeight="1">
      <c r="B14" s="72" t="s">
        <v>199</v>
      </c>
      <c r="C14" s="40">
        <v>66.18747955619779</v>
      </c>
      <c r="D14" s="78">
        <v>43.561166392521514</v>
      </c>
      <c r="E14" s="78">
        <v>64.61370610961562</v>
      </c>
      <c r="F14" s="78">
        <v>69.61160281628987</v>
      </c>
      <c r="G14" s="78">
        <v>66.55822499194865</v>
      </c>
      <c r="H14" s="78">
        <v>63.438019784206745</v>
      </c>
      <c r="I14" s="78">
        <v>69.51657746093262</v>
      </c>
      <c r="J14" s="78">
        <v>68.03859659725067</v>
      </c>
      <c r="K14" s="78">
        <v>65.8026191772793</v>
      </c>
      <c r="L14" s="78">
        <v>60.69001493231316</v>
      </c>
      <c r="M14" s="78">
        <v>68.25000769790586</v>
      </c>
    </row>
    <row r="15" spans="2:13" s="41" customFormat="1" ht="12.75" customHeight="1">
      <c r="B15" s="72" t="s">
        <v>140</v>
      </c>
      <c r="C15" s="40">
        <v>82.46852107709377</v>
      </c>
      <c r="D15" s="78">
        <v>64.88426356742902</v>
      </c>
      <c r="E15" s="78">
        <v>68.71834973214894</v>
      </c>
      <c r="F15" s="78">
        <v>81.72483107718797</v>
      </c>
      <c r="G15" s="78">
        <v>90.21720558631183</v>
      </c>
      <c r="H15" s="78">
        <v>85.35664722402475</v>
      </c>
      <c r="I15" s="78">
        <v>78.04716689199304</v>
      </c>
      <c r="J15" s="78">
        <v>81.04572771486986</v>
      </c>
      <c r="K15" s="78">
        <v>82.63079263510987</v>
      </c>
      <c r="L15" s="78">
        <v>84.8900260026829</v>
      </c>
      <c r="M15" s="78">
        <v>81.56065192630103</v>
      </c>
    </row>
    <row r="16" spans="2:13" s="41" customFormat="1" ht="12.75" customHeight="1">
      <c r="B16" s="72" t="s">
        <v>200</v>
      </c>
      <c r="C16" s="40">
        <v>89.802580533799</v>
      </c>
      <c r="D16" s="78">
        <v>70.2857537885281</v>
      </c>
      <c r="E16" s="78">
        <v>82.85239612291726</v>
      </c>
      <c r="F16" s="78">
        <v>88.78780539283024</v>
      </c>
      <c r="G16" s="78">
        <v>95.29379082788807</v>
      </c>
      <c r="H16" s="78">
        <v>92.17909521734589</v>
      </c>
      <c r="I16" s="78">
        <v>86.57562536253678</v>
      </c>
      <c r="J16" s="78">
        <v>88.39976182479705</v>
      </c>
      <c r="K16" s="78">
        <v>88.11970519933449</v>
      </c>
      <c r="L16" s="78">
        <v>91.75264462884289</v>
      </c>
      <c r="M16" s="78">
        <v>89.22814040508982</v>
      </c>
    </row>
    <row r="17" spans="2:13" s="41" customFormat="1" ht="12.75" customHeight="1">
      <c r="B17" s="72" t="s">
        <v>141</v>
      </c>
      <c r="C17" s="40">
        <v>38.85409084583695</v>
      </c>
      <c r="D17" s="78">
        <v>17.60851532206999</v>
      </c>
      <c r="E17" s="78">
        <v>37.80781205504019</v>
      </c>
      <c r="F17" s="78">
        <v>38.22674089477156</v>
      </c>
      <c r="G17" s="78">
        <v>41.92231834763665</v>
      </c>
      <c r="H17" s="78">
        <v>34.10915283745929</v>
      </c>
      <c r="I17" s="78">
        <v>40.40901113151989</v>
      </c>
      <c r="J17" s="78">
        <v>44.413615415574185</v>
      </c>
      <c r="K17" s="78">
        <v>43.27285909664784</v>
      </c>
      <c r="L17" s="78">
        <v>41.14281101268491</v>
      </c>
      <c r="M17" s="78">
        <v>37.62750898377414</v>
      </c>
    </row>
    <row r="18" spans="2:13" s="41" customFormat="1" ht="12.75" customHeight="1">
      <c r="B18" s="72" t="s">
        <v>142</v>
      </c>
      <c r="C18" s="40">
        <v>56.918349466145955</v>
      </c>
      <c r="D18" s="78">
        <v>26.699776886834243</v>
      </c>
      <c r="E18" s="78">
        <v>61.84321068890356</v>
      </c>
      <c r="F18" s="78">
        <v>56.33553340220099</v>
      </c>
      <c r="G18" s="78">
        <v>58.54088760364803</v>
      </c>
      <c r="H18" s="78">
        <v>58.21483111057202</v>
      </c>
      <c r="I18" s="78">
        <v>56.118508178723516</v>
      </c>
      <c r="J18" s="78">
        <v>55.61092535950996</v>
      </c>
      <c r="K18" s="78">
        <v>51.591854447169574</v>
      </c>
      <c r="L18" s="78">
        <v>50.97701533030534</v>
      </c>
      <c r="M18" s="78">
        <v>59.571641209136075</v>
      </c>
    </row>
    <row r="19" spans="2:13" s="41" customFormat="1" ht="12.75" customHeight="1">
      <c r="B19" s="72" t="s">
        <v>209</v>
      </c>
      <c r="C19" s="40">
        <v>45.06710328931329</v>
      </c>
      <c r="D19" s="78">
        <v>37.16523162127349</v>
      </c>
      <c r="E19" s="78">
        <v>49.861910002952726</v>
      </c>
      <c r="F19" s="78">
        <v>43.78581930523463</v>
      </c>
      <c r="G19" s="78">
        <v>44.96811834589594</v>
      </c>
      <c r="H19" s="78">
        <v>39.656144184760336</v>
      </c>
      <c r="I19" s="78">
        <v>50.912980350449274</v>
      </c>
      <c r="J19" s="78">
        <v>49.108460230019354</v>
      </c>
      <c r="K19" s="78">
        <v>43.2969391620203</v>
      </c>
      <c r="L19" s="78">
        <v>41.43663897129766</v>
      </c>
      <c r="M19" s="78">
        <v>46.56014481617419</v>
      </c>
    </row>
    <row r="20" spans="2:13" s="41" customFormat="1" ht="12.75" customHeight="1">
      <c r="B20" s="72" t="s">
        <v>58</v>
      </c>
      <c r="C20" s="40">
        <v>10.035261711096467</v>
      </c>
      <c r="D20" s="78">
        <v>0</v>
      </c>
      <c r="E20" s="78">
        <v>7.401450268574605</v>
      </c>
      <c r="F20" s="78">
        <v>7.917554786898834</v>
      </c>
      <c r="G20" s="78">
        <v>13.690924874105423</v>
      </c>
      <c r="H20" s="78">
        <v>11.277570254111835</v>
      </c>
      <c r="I20" s="78">
        <v>7.893600059251369</v>
      </c>
      <c r="J20" s="78">
        <v>9.558618882344048</v>
      </c>
      <c r="K20" s="78">
        <v>12.866781921798252</v>
      </c>
      <c r="L20" s="78">
        <v>8.387369123913798</v>
      </c>
      <c r="M20" s="78">
        <v>10.398927456849211</v>
      </c>
    </row>
    <row r="21" spans="2:13" s="41" customFormat="1" ht="12.75" customHeight="1">
      <c r="B21" s="72" t="s">
        <v>210</v>
      </c>
      <c r="C21" s="40">
        <v>37.23033324144144</v>
      </c>
      <c r="D21" s="78">
        <v>7.7964717940044475</v>
      </c>
      <c r="E21" s="78">
        <v>30.871867445575425</v>
      </c>
      <c r="F21" s="78">
        <v>32.357808617060066</v>
      </c>
      <c r="G21" s="78">
        <v>46.411371283696155</v>
      </c>
      <c r="H21" s="78">
        <v>40.829770660202755</v>
      </c>
      <c r="I21" s="78">
        <v>37.42919189469569</v>
      </c>
      <c r="J21" s="78">
        <v>32.235030849483636</v>
      </c>
      <c r="K21" s="78">
        <v>34.49858710102623</v>
      </c>
      <c r="L21" s="78">
        <v>35.07906200576317</v>
      </c>
      <c r="M21" s="78">
        <v>38.26043324676372</v>
      </c>
    </row>
    <row r="22" spans="2:13" s="41" customFormat="1" ht="12.75" customHeight="1">
      <c r="B22" s="72" t="s">
        <v>160</v>
      </c>
      <c r="C22" s="40">
        <v>61.91970638377076</v>
      </c>
      <c r="D22" s="78">
        <v>30.21951289343669</v>
      </c>
      <c r="E22" s="78">
        <v>43.77269048276757</v>
      </c>
      <c r="F22" s="78">
        <v>58.14149394743533</v>
      </c>
      <c r="G22" s="78">
        <v>75.12316831248455</v>
      </c>
      <c r="H22" s="78">
        <v>65.44274067793987</v>
      </c>
      <c r="I22" s="78">
        <v>57.84642017177363</v>
      </c>
      <c r="J22" s="78">
        <v>59.43914280451491</v>
      </c>
      <c r="K22" s="78">
        <v>62.59568265034782</v>
      </c>
      <c r="L22" s="78">
        <v>66.60702761147985</v>
      </c>
      <c r="M22" s="78">
        <v>60.1310763910419</v>
      </c>
    </row>
    <row r="23" spans="2:13" s="41" customFormat="1" ht="12.75" customHeight="1">
      <c r="B23" s="72" t="s">
        <v>71</v>
      </c>
      <c r="C23" s="40">
        <v>12.926503340828758</v>
      </c>
      <c r="D23" s="78">
        <v>3.125931156225276</v>
      </c>
      <c r="E23" s="78">
        <v>7.26848718242068</v>
      </c>
      <c r="F23" s="78">
        <v>13.451107902525495</v>
      </c>
      <c r="G23" s="78">
        <v>15.754560691849717</v>
      </c>
      <c r="H23" s="78">
        <v>12.710754948554543</v>
      </c>
      <c r="I23" s="78">
        <v>12.674242701270986</v>
      </c>
      <c r="J23" s="78">
        <v>13.361561518398052</v>
      </c>
      <c r="K23" s="78">
        <v>17.22574517635966</v>
      </c>
      <c r="L23" s="78">
        <v>13.109521470246872</v>
      </c>
      <c r="M23" s="78">
        <v>12.487525460066282</v>
      </c>
    </row>
    <row r="24" spans="2:13" s="41" customFormat="1" ht="12.75" customHeight="1">
      <c r="B24" s="72" t="s">
        <v>201</v>
      </c>
      <c r="C24" s="40">
        <v>53.42848101283158</v>
      </c>
      <c r="D24" s="78">
        <v>17.11877095786466</v>
      </c>
      <c r="E24" s="78">
        <v>31.620501881658008</v>
      </c>
      <c r="F24" s="78">
        <v>47.349055706270136</v>
      </c>
      <c r="G24" s="78">
        <v>70.26881929140907</v>
      </c>
      <c r="H24" s="78">
        <v>58.243736186324156</v>
      </c>
      <c r="I24" s="78">
        <v>46.82037948406463</v>
      </c>
      <c r="J24" s="78">
        <v>50.625448313371</v>
      </c>
      <c r="K24" s="78">
        <v>60.33313059321398</v>
      </c>
      <c r="L24" s="78">
        <v>59.227545362754284</v>
      </c>
      <c r="M24" s="78">
        <v>50.691365283032376</v>
      </c>
    </row>
    <row r="25" spans="2:13" s="41" customFormat="1" ht="12.75"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="41" customFormat="1" ht="12.75">
      <c r="B26" s="43"/>
    </row>
    <row r="27" spans="2:13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="41" customFormat="1" ht="12.75">
      <c r="B33" s="43"/>
    </row>
    <row r="34" s="41" customFormat="1" ht="12.75">
      <c r="B34" s="43"/>
    </row>
    <row r="35" spans="2:13" s="41" customFormat="1" ht="12.75">
      <c r="B35" s="43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2:13" s="41" customFormat="1" ht="12.75">
      <c r="B36" s="43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2:13" s="41" customFormat="1" ht="12.75">
      <c r="B37" s="43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2:13" s="41" customFormat="1" ht="12.75">
      <c r="B38" s="43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2:13" s="41" customFormat="1" ht="12.75">
      <c r="B39" s="43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3" s="41" customFormat="1" ht="12.75">
      <c r="B40" s="43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2:13" s="41" customFormat="1" ht="12.75">
      <c r="B41" s="43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2:13" s="41" customFormat="1" ht="12.75">
      <c r="B42" s="43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2:13" s="41" customFormat="1" ht="12.75">
      <c r="B43" s="43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s="41" customFormat="1" ht="12.75">
      <c r="B44" s="43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2:13" s="41" customFormat="1" ht="12.75">
      <c r="B45" s="43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s="41" customFormat="1" ht="12.75">
      <c r="B46" s="43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2:13" s="41" customFormat="1" ht="12.75">
      <c r="B47" s="43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2:13" s="41" customFormat="1" ht="12.75">
      <c r="B48" s="16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s="41" customFormat="1" ht="12.75">
      <c r="B49" s="16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3" s="41" customFormat="1" ht="12.75">
      <c r="B50" s="43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3" s="41" customFormat="1" ht="12.75">
      <c r="B51" s="43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2:13" s="41" customFormat="1" ht="12.75">
      <c r="B52" s="43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2:13" s="41" customFormat="1" ht="12.75">
      <c r="B53" s="43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2:13" s="41" customFormat="1" ht="12.75">
      <c r="B54" s="43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41" customFormat="1" ht="12.75">
      <c r="B55" s="43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 s="41" customFormat="1" ht="12.75">
      <c r="B56" s="43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s="41" customFormat="1" ht="12.75">
      <c r="B57" s="43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2:13" s="41" customFormat="1" ht="12.75">
      <c r="B58" s="43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2:13" s="41" customFormat="1" ht="12.75">
      <c r="B59" s="43"/>
      <c r="D59" s="52"/>
      <c r="E59" s="52"/>
      <c r="F59" s="52"/>
      <c r="G59" s="52"/>
      <c r="H59" s="42"/>
      <c r="I59" s="42"/>
      <c r="J59" s="42"/>
      <c r="K59" s="42"/>
      <c r="L59" s="42"/>
      <c r="M59" s="42"/>
    </row>
    <row r="60" spans="2:13" s="41" customFormat="1" ht="12.75">
      <c r="B60" s="43"/>
      <c r="D60" s="52"/>
      <c r="E60" s="52"/>
      <c r="F60" s="52"/>
      <c r="G60" s="52"/>
      <c r="H60" s="42"/>
      <c r="I60" s="42"/>
      <c r="J60" s="42"/>
      <c r="K60" s="42"/>
      <c r="L60" s="42"/>
      <c r="M60" s="42"/>
    </row>
    <row r="61" spans="2:13" s="41" customFormat="1" ht="12.75">
      <c r="B61" s="43"/>
      <c r="D61" s="52"/>
      <c r="E61" s="52"/>
      <c r="F61" s="52"/>
      <c r="G61" s="52"/>
      <c r="H61" s="42"/>
      <c r="I61" s="42"/>
      <c r="J61" s="42"/>
      <c r="K61" s="42"/>
      <c r="L61" s="42"/>
      <c r="M61" s="42"/>
    </row>
    <row r="62" spans="2:13" s="41" customFormat="1" ht="12.75">
      <c r="B62" s="43"/>
      <c r="D62" s="52"/>
      <c r="E62" s="52"/>
      <c r="F62" s="52"/>
      <c r="G62" s="52"/>
      <c r="H62" s="42"/>
      <c r="I62" s="42"/>
      <c r="J62" s="42"/>
      <c r="K62" s="42"/>
      <c r="L62" s="42"/>
      <c r="M62" s="42"/>
    </row>
    <row r="63" spans="2:10" s="41" customFormat="1" ht="12.75">
      <c r="B63" s="16"/>
      <c r="D63" s="42"/>
      <c r="E63" s="42"/>
      <c r="F63" s="42"/>
      <c r="G63" s="42"/>
      <c r="H63" s="42"/>
      <c r="I63" s="42"/>
      <c r="J63" s="42"/>
    </row>
    <row r="64" spans="2:10" s="41" customFormat="1" ht="12.75">
      <c r="B64" s="43"/>
      <c r="D64" s="52"/>
      <c r="E64" s="52"/>
      <c r="F64" s="52"/>
      <c r="G64" s="52"/>
      <c r="H64" s="52"/>
      <c r="I64" s="52"/>
      <c r="J64" s="42"/>
    </row>
    <row r="65" spans="2:10" s="41" customFormat="1" ht="12.75">
      <c r="B65" s="43"/>
      <c r="D65" s="52"/>
      <c r="E65" s="52"/>
      <c r="F65" s="52"/>
      <c r="G65" s="52"/>
      <c r="H65" s="52"/>
      <c r="I65" s="52"/>
      <c r="J65" s="42"/>
    </row>
    <row r="66" spans="2:10" s="41" customFormat="1" ht="12.75">
      <c r="B66" s="43"/>
      <c r="D66" s="52"/>
      <c r="E66" s="52"/>
      <c r="F66" s="52"/>
      <c r="G66" s="52"/>
      <c r="H66" s="52"/>
      <c r="I66" s="52"/>
      <c r="J66" s="42"/>
    </row>
    <row r="67" spans="2:10" s="41" customFormat="1" ht="12.75">
      <c r="B67" s="43"/>
      <c r="D67" s="52"/>
      <c r="E67" s="52"/>
      <c r="F67" s="52"/>
      <c r="G67" s="52"/>
      <c r="H67" s="52"/>
      <c r="I67" s="52"/>
      <c r="J67" s="42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16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16"/>
    </row>
    <row r="83" s="41" customFormat="1" ht="12.75">
      <c r="B83" s="43"/>
    </row>
    <row r="84" s="41" customFormat="1" ht="12.75">
      <c r="B84" s="43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pans="2:13" ht="12.75">
      <c r="B281" s="44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2:13" ht="12.75">
      <c r="B282" s="44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2:13" ht="12.75">
      <c r="B283" s="44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2:13" ht="12.75"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2:13" ht="12.75">
      <c r="B285" s="44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4:10" ht="12.75">
      <c r="D286" s="41"/>
      <c r="E286" s="41"/>
      <c r="F286" s="41"/>
      <c r="G286" s="41"/>
      <c r="H286" s="41"/>
      <c r="I286" s="41"/>
      <c r="J286" s="41"/>
    </row>
    <row r="287" spans="4:10" ht="12.75">
      <c r="D287" s="41"/>
      <c r="E287" s="41"/>
      <c r="F287" s="41"/>
      <c r="G287" s="41"/>
      <c r="H287" s="41"/>
      <c r="I287" s="41"/>
      <c r="J287" s="41"/>
    </row>
    <row r="288" spans="4:10" ht="12.75">
      <c r="D288" s="41"/>
      <c r="E288" s="41"/>
      <c r="F288" s="41"/>
      <c r="G288" s="41"/>
      <c r="H288" s="41"/>
      <c r="I288" s="41"/>
      <c r="J288" s="41"/>
    </row>
    <row r="289" spans="4:10" ht="12.75">
      <c r="D289" s="41"/>
      <c r="E289" s="41"/>
      <c r="F289" s="41"/>
      <c r="G289" s="41"/>
      <c r="H289" s="41"/>
      <c r="I289" s="41"/>
      <c r="J289" s="41"/>
    </row>
    <row r="290" spans="4:10" ht="12.75">
      <c r="D290" s="41"/>
      <c r="E290" s="41"/>
      <c r="F290" s="41"/>
      <c r="G290" s="41"/>
      <c r="H290" s="41"/>
      <c r="I290" s="41"/>
      <c r="J290" s="41"/>
    </row>
  </sheetData>
  <sheetProtection/>
  <mergeCells count="7">
    <mergeCell ref="B5:J5"/>
    <mergeCell ref="K8:M8"/>
    <mergeCell ref="B27:M27"/>
    <mergeCell ref="C8:C9"/>
    <mergeCell ref="B8:B9"/>
    <mergeCell ref="D8:G8"/>
    <mergeCell ref="H8:J8"/>
  </mergeCells>
  <hyperlinks>
    <hyperlink ref="J2" location="INDICE!A21:B21" display="ÍNDICE"/>
  </hyperlinks>
  <printOptions/>
  <pageMargins left="0.3937007874015748" right="0.1968503937007874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95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51.8515625" style="45" customWidth="1"/>
    <col min="3" max="3" width="15.140625" style="2" customWidth="1"/>
    <col min="4" max="4" width="9.421875" style="2" customWidth="1"/>
    <col min="5" max="5" width="9.00390625" style="2" customWidth="1"/>
    <col min="6" max="6" width="9.8515625" style="2" customWidth="1"/>
    <col min="7" max="7" width="9.28125" style="2" customWidth="1"/>
    <col min="8" max="12" width="10.421875" style="2" customWidth="1"/>
    <col min="13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2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31.5" customHeight="1">
      <c r="B5" s="160" t="s">
        <v>118</v>
      </c>
      <c r="C5" s="164"/>
      <c r="D5" s="164"/>
      <c r="E5" s="164"/>
      <c r="F5" s="164"/>
      <c r="G5" s="164"/>
      <c r="H5" s="164"/>
      <c r="I5" s="164"/>
      <c r="J5" s="164"/>
      <c r="K5" s="111"/>
      <c r="L5" s="111"/>
    </row>
    <row r="6" ht="12.75">
      <c r="B6" s="2"/>
    </row>
    <row r="7" ht="12.75">
      <c r="B7" s="10" t="s">
        <v>161</v>
      </c>
    </row>
    <row r="8" spans="2:12" s="37" customFormat="1" ht="24.75" customHeight="1">
      <c r="B8" s="170"/>
      <c r="C8" s="170" t="s">
        <v>88</v>
      </c>
      <c r="D8" s="166" t="s">
        <v>192</v>
      </c>
      <c r="E8" s="167"/>
      <c r="F8" s="167"/>
      <c r="G8" s="168"/>
      <c r="H8" s="166" t="s">
        <v>11</v>
      </c>
      <c r="I8" s="167"/>
      <c r="J8" s="167"/>
      <c r="K8" s="167"/>
      <c r="L8" s="168"/>
    </row>
    <row r="9" spans="2:12" s="37" customFormat="1" ht="52.5" customHeight="1">
      <c r="B9" s="171"/>
      <c r="C9" s="171"/>
      <c r="D9" s="73" t="s">
        <v>191</v>
      </c>
      <c r="E9" s="73" t="s">
        <v>193</v>
      </c>
      <c r="F9" s="73" t="s">
        <v>93</v>
      </c>
      <c r="G9" s="73" t="s">
        <v>19</v>
      </c>
      <c r="H9" s="73" t="s">
        <v>120</v>
      </c>
      <c r="I9" s="73" t="s">
        <v>121</v>
      </c>
      <c r="J9" s="73" t="s">
        <v>122</v>
      </c>
      <c r="K9" s="73" t="s">
        <v>123</v>
      </c>
      <c r="L9" s="73" t="s">
        <v>150</v>
      </c>
    </row>
    <row r="10" spans="2:8" s="37" customFormat="1" ht="12.75" customHeight="1">
      <c r="B10" s="70"/>
      <c r="D10" s="119"/>
      <c r="H10" s="119"/>
    </row>
    <row r="11" spans="2:13" s="41" customFormat="1" ht="12.75" customHeight="1">
      <c r="B11" s="71" t="s">
        <v>189</v>
      </c>
      <c r="C11" s="39">
        <v>3989640.528649997</v>
      </c>
      <c r="D11" s="62">
        <v>2419488.6258480004</v>
      </c>
      <c r="E11" s="62">
        <v>637737.4497140001</v>
      </c>
      <c r="F11" s="62">
        <v>891678.4053580004</v>
      </c>
      <c r="G11" s="62">
        <v>40736.047730000006</v>
      </c>
      <c r="H11" s="62">
        <v>336635.7312699998</v>
      </c>
      <c r="I11" s="62">
        <v>825398.5804849999</v>
      </c>
      <c r="J11" s="62">
        <v>787569.9448699998</v>
      </c>
      <c r="K11" s="62">
        <v>966656.4643589999</v>
      </c>
      <c r="L11" s="62">
        <v>1073379.8076660002</v>
      </c>
      <c r="M11" s="46"/>
    </row>
    <row r="12" spans="2:12" s="41" customFormat="1" ht="12.75" customHeight="1">
      <c r="B12" s="72" t="s">
        <v>24</v>
      </c>
      <c r="C12" s="51">
        <v>89.92835483105624</v>
      </c>
      <c r="D12" s="78">
        <v>91.48053781869895</v>
      </c>
      <c r="E12" s="78">
        <v>86.84806008622911</v>
      </c>
      <c r="F12" s="78">
        <v>88.25622518917487</v>
      </c>
      <c r="G12" s="78">
        <v>82.56220389105479</v>
      </c>
      <c r="H12" s="78">
        <v>70.60817407239462</v>
      </c>
      <c r="I12" s="78">
        <v>87.74392907793009</v>
      </c>
      <c r="J12" s="78">
        <v>91.70096887244871</v>
      </c>
      <c r="K12" s="78">
        <v>96.51825674374216</v>
      </c>
      <c r="L12" s="78">
        <v>90.43205004095279</v>
      </c>
    </row>
    <row r="13" spans="2:12" s="41" customFormat="1" ht="12.75" customHeight="1">
      <c r="B13" s="72" t="s">
        <v>72</v>
      </c>
      <c r="C13" s="51">
        <v>36.48266825117992</v>
      </c>
      <c r="D13" s="78">
        <v>39.43862712653009</v>
      </c>
      <c r="E13" s="78">
        <v>23.23378386473126</v>
      </c>
      <c r="F13" s="78">
        <v>38.26536178623836</v>
      </c>
      <c r="G13" s="78">
        <v>29.309943304114437</v>
      </c>
      <c r="H13" s="78">
        <v>31.538643239818693</v>
      </c>
      <c r="I13" s="78">
        <v>34.62244342497913</v>
      </c>
      <c r="J13" s="78">
        <v>37.54621288078865</v>
      </c>
      <c r="K13" s="78">
        <v>42.86349117116338</v>
      </c>
      <c r="L13" s="78">
        <v>32.93693627857114</v>
      </c>
    </row>
    <row r="14" spans="2:12" s="41" customFormat="1" ht="12.75" customHeight="1">
      <c r="B14" s="72" t="s">
        <v>199</v>
      </c>
      <c r="C14" s="51">
        <v>66.18747955619779</v>
      </c>
      <c r="D14" s="78">
        <v>65.94104969242493</v>
      </c>
      <c r="E14" s="78">
        <v>69.558778409193</v>
      </c>
      <c r="F14" s="78">
        <v>64.98952981162948</v>
      </c>
      <c r="G14" s="78">
        <v>54.26724209113646</v>
      </c>
      <c r="H14" s="78">
        <v>68.22353378459299</v>
      </c>
      <c r="I14" s="78">
        <v>71.74918486835982</v>
      </c>
      <c r="J14" s="78">
        <v>60.92120751791735</v>
      </c>
      <c r="K14" s="78">
        <v>63.03034842476579</v>
      </c>
      <c r="L14" s="78">
        <v>67.97937698927267</v>
      </c>
    </row>
    <row r="15" spans="2:12" s="41" customFormat="1" ht="12.75" customHeight="1">
      <c r="B15" s="72" t="s">
        <v>140</v>
      </c>
      <c r="C15" s="51">
        <v>82.46852107709377</v>
      </c>
      <c r="D15" s="78">
        <v>84.63666054732043</v>
      </c>
      <c r="E15" s="78">
        <v>78.40252397443982</v>
      </c>
      <c r="F15" s="78">
        <v>78.69259322393034</v>
      </c>
      <c r="G15" s="78">
        <v>100</v>
      </c>
      <c r="H15" s="78">
        <v>77.26666771846038</v>
      </c>
      <c r="I15" s="78">
        <v>81.7737720474873</v>
      </c>
      <c r="J15" s="78">
        <v>83.94955876942898</v>
      </c>
      <c r="K15" s="78">
        <v>89.80970950095288</v>
      </c>
      <c r="L15" s="78">
        <v>76.93622635241215</v>
      </c>
    </row>
    <row r="16" spans="2:12" s="41" customFormat="1" ht="12.75" customHeight="1">
      <c r="B16" s="72" t="s">
        <v>200</v>
      </c>
      <c r="C16" s="51">
        <v>89.802580533799</v>
      </c>
      <c r="D16" s="78">
        <v>93.38767064400109</v>
      </c>
      <c r="E16" s="78">
        <v>82.26619441751167</v>
      </c>
      <c r="F16" s="78">
        <v>84.99899706382408</v>
      </c>
      <c r="G16" s="78">
        <v>100</v>
      </c>
      <c r="H16" s="78">
        <v>71.13839613446336</v>
      </c>
      <c r="I16" s="78">
        <v>88.67970501862304</v>
      </c>
      <c r="J16" s="78">
        <v>92.70458277550398</v>
      </c>
      <c r="K16" s="78">
        <v>98.56849728427814</v>
      </c>
      <c r="L16" s="78">
        <v>86.49591443766906</v>
      </c>
    </row>
    <row r="17" spans="2:12" s="41" customFormat="1" ht="12.75" customHeight="1">
      <c r="B17" s="72" t="s">
        <v>141</v>
      </c>
      <c r="C17" s="51">
        <v>38.85409084583695</v>
      </c>
      <c r="D17" s="78">
        <v>43.38746205318796</v>
      </c>
      <c r="E17" s="78">
        <v>34.53987122769471</v>
      </c>
      <c r="F17" s="78">
        <v>29.956267580098732</v>
      </c>
      <c r="G17" s="78">
        <v>31.904378952376096</v>
      </c>
      <c r="H17" s="78">
        <v>32.08757496136487</v>
      </c>
      <c r="I17" s="78">
        <v>30.576946844238805</v>
      </c>
      <c r="J17" s="78">
        <v>43.280357668710245</v>
      </c>
      <c r="K17" s="78">
        <v>42.713707814264176</v>
      </c>
      <c r="L17" s="78">
        <v>40.61756311226068</v>
      </c>
    </row>
    <row r="18" spans="2:12" s="41" customFormat="1" ht="12.75" customHeight="1">
      <c r="B18" s="72" t="s">
        <v>142</v>
      </c>
      <c r="C18" s="51">
        <v>56.918349466145955</v>
      </c>
      <c r="D18" s="78">
        <v>58.252295131249895</v>
      </c>
      <c r="E18" s="78">
        <v>54.58263698064248</v>
      </c>
      <c r="F18" s="78">
        <v>55.205515078876864</v>
      </c>
      <c r="G18" s="78">
        <v>51.74853999514399</v>
      </c>
      <c r="H18" s="78">
        <v>57.800207106636435</v>
      </c>
      <c r="I18" s="78">
        <v>56.56190355375639</v>
      </c>
      <c r="J18" s="78">
        <v>61.7446555634202</v>
      </c>
      <c r="K18" s="78">
        <v>57.092655373692004</v>
      </c>
      <c r="L18" s="78">
        <v>53.21770001059559</v>
      </c>
    </row>
    <row r="19" spans="2:12" s="41" customFormat="1" ht="12.75" customHeight="1">
      <c r="B19" s="72" t="s">
        <v>209</v>
      </c>
      <c r="C19" s="51">
        <v>45.06710328931329</v>
      </c>
      <c r="D19" s="78">
        <v>44.72610517868097</v>
      </c>
      <c r="E19" s="78">
        <v>45.67593185261947</v>
      </c>
      <c r="F19" s="78">
        <v>45.13662497012144</v>
      </c>
      <c r="G19" s="78">
        <v>54.26724209113646</v>
      </c>
      <c r="H19" s="78">
        <v>50.989011406614395</v>
      </c>
      <c r="I19" s="78">
        <v>53.19954112811561</v>
      </c>
      <c r="J19" s="78">
        <v>38.578362017122416</v>
      </c>
      <c r="K19" s="78">
        <v>42.428290689802104</v>
      </c>
      <c r="L19" s="78">
        <v>44.09366812071361</v>
      </c>
    </row>
    <row r="20" spans="2:12" s="41" customFormat="1" ht="12.75" customHeight="1">
      <c r="B20" s="72" t="s">
        <v>58</v>
      </c>
      <c r="C20" s="51">
        <v>10.035261711096467</v>
      </c>
      <c r="D20" s="78">
        <v>10.162954820042525</v>
      </c>
      <c r="E20" s="78">
        <v>11.187345121412548</v>
      </c>
      <c r="F20" s="78">
        <v>9.323254044671264</v>
      </c>
      <c r="G20" s="78">
        <v>0</v>
      </c>
      <c r="H20" s="78">
        <v>5.955958644781805</v>
      </c>
      <c r="I20" s="78">
        <v>12.410129892010582</v>
      </c>
      <c r="J20" s="78">
        <v>10.916705165557296</v>
      </c>
      <c r="K20" s="78">
        <v>8.248753537160125</v>
      </c>
      <c r="L20" s="78">
        <v>10.450555202162407</v>
      </c>
    </row>
    <row r="21" spans="2:12" s="41" customFormat="1" ht="12.75" customHeight="1">
      <c r="B21" s="72" t="s">
        <v>210</v>
      </c>
      <c r="C21" s="51">
        <v>37.23033324144144</v>
      </c>
      <c r="D21" s="78">
        <v>41.05568540062252</v>
      </c>
      <c r="E21" s="78">
        <v>38.264767546493815</v>
      </c>
      <c r="F21" s="78">
        <v>26.884053261641455</v>
      </c>
      <c r="G21" s="78">
        <v>20.303332728346643</v>
      </c>
      <c r="H21" s="78">
        <v>24.667298344927723</v>
      </c>
      <c r="I21" s="78">
        <v>34.279239566143396</v>
      </c>
      <c r="J21" s="78">
        <v>42.56993341148144</v>
      </c>
      <c r="K21" s="78">
        <v>50.437784428442846</v>
      </c>
      <c r="L21" s="78">
        <v>27.62759837003345</v>
      </c>
    </row>
    <row r="22" spans="2:12" s="41" customFormat="1" ht="12.75" customHeight="1">
      <c r="B22" s="72" t="s">
        <v>160</v>
      </c>
      <c r="C22" s="51">
        <v>61.91970638377076</v>
      </c>
      <c r="D22" s="78">
        <v>71.22001214033618</v>
      </c>
      <c r="E22" s="78">
        <v>42.5298374360225</v>
      </c>
      <c r="F22" s="78">
        <v>50.94796940165956</v>
      </c>
      <c r="G22" s="78">
        <v>53.252260586940345</v>
      </c>
      <c r="H22" s="78">
        <v>33.10720259924239</v>
      </c>
      <c r="I22" s="78">
        <v>48.130454188758996</v>
      </c>
      <c r="J22" s="78">
        <v>62.87124079141093</v>
      </c>
      <c r="K22" s="78">
        <v>80.29893077668665</v>
      </c>
      <c r="L22" s="78">
        <v>64.30949560873367</v>
      </c>
    </row>
    <row r="23" spans="2:12" s="41" customFormat="1" ht="12.75" customHeight="1">
      <c r="B23" s="72" t="s">
        <v>71</v>
      </c>
      <c r="C23" s="51">
        <v>12.926503340828758</v>
      </c>
      <c r="D23" s="78">
        <v>15.105769637206004</v>
      </c>
      <c r="E23" s="78">
        <v>6.777706862029858</v>
      </c>
      <c r="F23" s="78">
        <v>10.991335135636815</v>
      </c>
      <c r="G23" s="78">
        <v>22.1113773915936</v>
      </c>
      <c r="H23" s="78">
        <v>12.830086668179257</v>
      </c>
      <c r="I23" s="78">
        <v>8.706077137881136</v>
      </c>
      <c r="J23" s="78">
        <v>9.786608424312409</v>
      </c>
      <c r="K23" s="78">
        <v>17.758536489985843</v>
      </c>
      <c r="L23" s="78">
        <v>14.154364971273575</v>
      </c>
    </row>
    <row r="24" spans="2:12" s="41" customFormat="1" ht="12.75" customHeight="1">
      <c r="B24" s="72" t="s">
        <v>201</v>
      </c>
      <c r="C24" s="51">
        <v>53.42848101283158</v>
      </c>
      <c r="D24" s="78">
        <v>64.33559173440763</v>
      </c>
      <c r="E24" s="78">
        <v>37.466260586884694</v>
      </c>
      <c r="F24" s="78">
        <v>35.75252632556529</v>
      </c>
      <c r="G24" s="78">
        <v>42.414710119940246</v>
      </c>
      <c r="H24" s="78">
        <v>24.643258134848214</v>
      </c>
      <c r="I24" s="78">
        <v>48.64425669814883</v>
      </c>
      <c r="J24" s="78">
        <v>60.912836461679184</v>
      </c>
      <c r="K24" s="78">
        <v>71.06976884218712</v>
      </c>
      <c r="L24" s="78">
        <v>44.7563486042851</v>
      </c>
    </row>
    <row r="25" spans="2:12" s="41" customFormat="1" ht="12.75"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</row>
    <row r="26" s="41" customFormat="1" ht="12.75">
      <c r="B26" s="43"/>
    </row>
    <row r="27" spans="2:12" s="93" customFormat="1" ht="12.75" customHeight="1">
      <c r="B27" s="158" t="s">
        <v>152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</row>
    <row r="28" s="93" customFormat="1" ht="12.75">
      <c r="B28" s="94"/>
    </row>
    <row r="29" s="41" customFormat="1" ht="12.75">
      <c r="B29" s="11" t="s">
        <v>42</v>
      </c>
    </row>
    <row r="30" s="41" customFormat="1" ht="12.75">
      <c r="B30" s="84" t="s">
        <v>171</v>
      </c>
    </row>
    <row r="31" s="41" customFormat="1" ht="12.75">
      <c r="B31" s="43"/>
    </row>
    <row r="32" s="41" customFormat="1" ht="12.75">
      <c r="B32" s="43"/>
    </row>
    <row r="33" s="41" customFormat="1" ht="12.75">
      <c r="B33" s="43"/>
    </row>
    <row r="34" s="41" customFormat="1" ht="12.75">
      <c r="B34" s="43"/>
    </row>
    <row r="35" spans="2:12" s="41" customFormat="1" ht="12.75">
      <c r="B35" s="43"/>
      <c r="D35" s="46"/>
      <c r="E35" s="46"/>
      <c r="F35" s="46"/>
      <c r="G35" s="39"/>
      <c r="H35" s="46"/>
      <c r="I35" s="46"/>
      <c r="J35" s="46"/>
      <c r="K35" s="46"/>
      <c r="L35" s="46"/>
    </row>
    <row r="36" spans="2:12" s="41" customFormat="1" ht="12.75">
      <c r="B36" s="43"/>
      <c r="D36" s="46"/>
      <c r="E36" s="46"/>
      <c r="F36" s="46"/>
      <c r="G36" s="39"/>
      <c r="H36" s="46"/>
      <c r="I36" s="46"/>
      <c r="J36" s="46"/>
      <c r="K36" s="46"/>
      <c r="L36" s="46"/>
    </row>
    <row r="37" spans="2:12" s="41" customFormat="1" ht="12.75">
      <c r="B37" s="43"/>
      <c r="D37" s="42"/>
      <c r="E37" s="42"/>
      <c r="F37" s="42"/>
      <c r="G37" s="39"/>
      <c r="H37" s="52"/>
      <c r="I37" s="52"/>
      <c r="J37" s="52"/>
      <c r="K37" s="52"/>
      <c r="L37" s="52"/>
    </row>
    <row r="38" spans="2:12" s="41" customFormat="1" ht="12.75">
      <c r="B38" s="43"/>
      <c r="D38" s="42"/>
      <c r="E38" s="42"/>
      <c r="F38" s="42"/>
      <c r="G38" s="39"/>
      <c r="H38" s="52"/>
      <c r="I38" s="52"/>
      <c r="J38" s="52"/>
      <c r="K38" s="52"/>
      <c r="L38" s="52"/>
    </row>
    <row r="39" spans="2:12" s="41" customFormat="1" ht="12.75">
      <c r="B39" s="43"/>
      <c r="D39" s="42"/>
      <c r="E39" s="42"/>
      <c r="F39" s="42"/>
      <c r="G39" s="39"/>
      <c r="H39" s="52"/>
      <c r="I39" s="52"/>
      <c r="J39" s="52"/>
      <c r="K39" s="52"/>
      <c r="L39" s="52"/>
    </row>
    <row r="40" spans="2:12" s="41" customFormat="1" ht="12.75">
      <c r="B40" s="43"/>
      <c r="D40" s="42"/>
      <c r="E40" s="42"/>
      <c r="F40" s="42"/>
      <c r="G40" s="39"/>
      <c r="H40" s="52"/>
      <c r="I40" s="52"/>
      <c r="J40" s="52"/>
      <c r="K40" s="52"/>
      <c r="L40" s="52"/>
    </row>
    <row r="41" spans="2:12" s="41" customFormat="1" ht="12.75">
      <c r="B41" s="43"/>
      <c r="D41" s="42"/>
      <c r="E41" s="42"/>
      <c r="F41" s="42"/>
      <c r="G41" s="39"/>
      <c r="H41" s="52"/>
      <c r="I41" s="52"/>
      <c r="J41" s="52"/>
      <c r="K41" s="52"/>
      <c r="L41" s="52"/>
    </row>
    <row r="42" spans="2:12" s="41" customFormat="1" ht="12.75">
      <c r="B42" s="43"/>
      <c r="D42" s="42"/>
      <c r="E42" s="42"/>
      <c r="F42" s="42"/>
      <c r="G42" s="39"/>
      <c r="H42" s="52"/>
      <c r="I42" s="52"/>
      <c r="J42" s="52"/>
      <c r="K42" s="52"/>
      <c r="L42" s="52"/>
    </row>
    <row r="43" spans="2:12" s="41" customFormat="1" ht="12.75">
      <c r="B43" s="43"/>
      <c r="D43" s="42"/>
      <c r="E43" s="42"/>
      <c r="F43" s="42"/>
      <c r="G43" s="39"/>
      <c r="H43" s="52"/>
      <c r="I43" s="52"/>
      <c r="J43" s="52"/>
      <c r="K43" s="52"/>
      <c r="L43" s="52"/>
    </row>
    <row r="44" spans="2:12" s="41" customFormat="1" ht="12.75">
      <c r="B44" s="43"/>
      <c r="D44" s="42"/>
      <c r="E44" s="42"/>
      <c r="F44" s="42"/>
      <c r="G44" s="39"/>
      <c r="H44" s="52"/>
      <c r="I44" s="52"/>
      <c r="J44" s="52"/>
      <c r="K44" s="52"/>
      <c r="L44" s="52"/>
    </row>
    <row r="45" spans="2:12" s="41" customFormat="1" ht="12.75">
      <c r="B45" s="43"/>
      <c r="D45" s="42"/>
      <c r="E45" s="42"/>
      <c r="F45" s="42"/>
      <c r="G45" s="39"/>
      <c r="H45" s="52"/>
      <c r="I45" s="52"/>
      <c r="J45" s="52"/>
      <c r="K45" s="52"/>
      <c r="L45" s="52"/>
    </row>
    <row r="46" spans="2:12" s="41" customFormat="1" ht="12.75">
      <c r="B46" s="43"/>
      <c r="D46" s="42"/>
      <c r="E46" s="42"/>
      <c r="F46" s="42"/>
      <c r="G46" s="39"/>
      <c r="H46" s="52"/>
      <c r="I46" s="52"/>
      <c r="J46" s="52"/>
      <c r="K46" s="52"/>
      <c r="L46" s="52"/>
    </row>
    <row r="47" spans="2:12" s="41" customFormat="1" ht="12.75">
      <c r="B47" s="43"/>
      <c r="D47" s="42"/>
      <c r="E47" s="42"/>
      <c r="F47" s="42"/>
      <c r="G47" s="39"/>
      <c r="H47" s="52"/>
      <c r="I47" s="52"/>
      <c r="J47" s="52"/>
      <c r="K47" s="52"/>
      <c r="L47" s="52"/>
    </row>
    <row r="48" spans="2:12" s="41" customFormat="1" ht="12.75">
      <c r="B48" s="16"/>
      <c r="D48" s="42"/>
      <c r="E48" s="42"/>
      <c r="F48" s="42"/>
      <c r="G48" s="39"/>
      <c r="H48" s="52"/>
      <c r="I48" s="52"/>
      <c r="J48" s="52"/>
      <c r="K48" s="52"/>
      <c r="L48" s="52"/>
    </row>
    <row r="49" spans="2:12" s="41" customFormat="1" ht="12.75">
      <c r="B49" s="16"/>
      <c r="D49" s="42"/>
      <c r="E49" s="42"/>
      <c r="F49" s="42"/>
      <c r="G49" s="39"/>
      <c r="H49" s="52"/>
      <c r="I49" s="52"/>
      <c r="J49" s="52"/>
      <c r="K49" s="52"/>
      <c r="L49" s="52"/>
    </row>
    <row r="50" spans="2:12" s="41" customFormat="1" ht="12.75">
      <c r="B50" s="43"/>
      <c r="D50" s="42"/>
      <c r="E50" s="42"/>
      <c r="F50" s="42"/>
      <c r="G50" s="39"/>
      <c r="H50" s="52"/>
      <c r="I50" s="52"/>
      <c r="J50" s="52"/>
      <c r="K50" s="52"/>
      <c r="L50" s="52"/>
    </row>
    <row r="51" spans="2:12" s="41" customFormat="1" ht="12.75">
      <c r="B51" s="43"/>
      <c r="D51" s="42"/>
      <c r="E51" s="42"/>
      <c r="F51" s="42"/>
      <c r="G51" s="39"/>
      <c r="H51" s="42"/>
      <c r="I51" s="42"/>
      <c r="J51" s="42"/>
      <c r="K51" s="42"/>
      <c r="L51" s="42"/>
    </row>
    <row r="52" spans="2:12" s="41" customFormat="1" ht="12.75">
      <c r="B52" s="43"/>
      <c r="D52" s="42"/>
      <c r="E52" s="42"/>
      <c r="F52" s="42"/>
      <c r="G52" s="39"/>
      <c r="H52" s="42"/>
      <c r="I52" s="42"/>
      <c r="J52" s="42"/>
      <c r="K52" s="42"/>
      <c r="L52" s="42"/>
    </row>
    <row r="53" spans="2:12" s="41" customFormat="1" ht="12.75">
      <c r="B53" s="43"/>
      <c r="D53" s="42"/>
      <c r="E53" s="42"/>
      <c r="F53" s="42"/>
      <c r="G53" s="39"/>
      <c r="H53" s="42"/>
      <c r="I53" s="42"/>
      <c r="J53" s="42"/>
      <c r="K53" s="42"/>
      <c r="L53" s="42"/>
    </row>
    <row r="54" spans="2:12" s="41" customFormat="1" ht="12.75">
      <c r="B54" s="43"/>
      <c r="D54" s="42"/>
      <c r="E54" s="42"/>
      <c r="F54" s="42"/>
      <c r="G54" s="39"/>
      <c r="H54" s="52"/>
      <c r="I54" s="52"/>
      <c r="J54" s="52"/>
      <c r="K54" s="52"/>
      <c r="L54" s="52"/>
    </row>
    <row r="55" spans="2:12" s="41" customFormat="1" ht="12.75">
      <c r="B55" s="43"/>
      <c r="D55" s="42"/>
      <c r="E55" s="42"/>
      <c r="F55" s="42"/>
      <c r="G55" s="39"/>
      <c r="H55" s="52"/>
      <c r="I55" s="52"/>
      <c r="J55" s="52"/>
      <c r="K55" s="52"/>
      <c r="L55" s="52"/>
    </row>
    <row r="56" spans="2:12" s="41" customFormat="1" ht="12.75">
      <c r="B56" s="43"/>
      <c r="D56" s="42"/>
      <c r="E56" s="42"/>
      <c r="F56" s="42"/>
      <c r="G56" s="39"/>
      <c r="H56" s="52"/>
      <c r="I56" s="52"/>
      <c r="J56" s="52"/>
      <c r="K56" s="52"/>
      <c r="L56" s="52"/>
    </row>
    <row r="57" spans="2:12" s="41" customFormat="1" ht="12.75">
      <c r="B57" s="43"/>
      <c r="D57" s="42"/>
      <c r="E57" s="42"/>
      <c r="F57" s="42"/>
      <c r="G57" s="39"/>
      <c r="H57" s="52"/>
      <c r="I57" s="52"/>
      <c r="J57" s="52"/>
      <c r="K57" s="52"/>
      <c r="L57" s="52"/>
    </row>
    <row r="58" spans="2:12" s="41" customFormat="1" ht="12.75">
      <c r="B58" s="43"/>
      <c r="D58" s="42"/>
      <c r="E58" s="42"/>
      <c r="F58" s="42"/>
      <c r="G58" s="39"/>
      <c r="H58" s="52"/>
      <c r="I58" s="52"/>
      <c r="J58" s="52"/>
      <c r="K58" s="52"/>
      <c r="L58" s="52"/>
    </row>
    <row r="59" spans="2:12" s="41" customFormat="1" ht="12.75">
      <c r="B59" s="43"/>
      <c r="D59" s="52"/>
      <c r="E59" s="52"/>
      <c r="F59" s="52"/>
      <c r="G59" s="39"/>
      <c r="H59" s="42"/>
      <c r="I59" s="42"/>
      <c r="J59" s="42"/>
      <c r="K59" s="42"/>
      <c r="L59" s="42"/>
    </row>
    <row r="60" spans="2:12" s="41" customFormat="1" ht="12.75">
      <c r="B60" s="43"/>
      <c r="D60" s="52"/>
      <c r="E60" s="52"/>
      <c r="F60" s="52"/>
      <c r="G60" s="39"/>
      <c r="H60" s="42"/>
      <c r="I60" s="42"/>
      <c r="J60" s="42"/>
      <c r="K60" s="42"/>
      <c r="L60" s="42"/>
    </row>
    <row r="61" spans="2:12" s="41" customFormat="1" ht="12.75">
      <c r="B61" s="43"/>
      <c r="D61" s="52"/>
      <c r="E61" s="52"/>
      <c r="F61" s="52"/>
      <c r="G61" s="39"/>
      <c r="H61" s="42"/>
      <c r="I61" s="42"/>
      <c r="J61" s="42"/>
      <c r="K61" s="42"/>
      <c r="L61" s="42"/>
    </row>
    <row r="62" spans="2:12" s="41" customFormat="1" ht="12.75">
      <c r="B62" s="43"/>
      <c r="D62" s="52"/>
      <c r="E62" s="52"/>
      <c r="F62" s="52"/>
      <c r="G62" s="39"/>
      <c r="H62" s="42"/>
      <c r="I62" s="42"/>
      <c r="J62" s="42"/>
      <c r="K62" s="42"/>
      <c r="L62" s="42"/>
    </row>
    <row r="63" spans="2:12" s="41" customFormat="1" ht="12.75">
      <c r="B63" s="16"/>
      <c r="D63" s="42"/>
      <c r="E63" s="42"/>
      <c r="F63" s="42"/>
      <c r="G63" s="42"/>
      <c r="H63" s="42"/>
      <c r="I63" s="42"/>
      <c r="J63" s="42"/>
      <c r="K63" s="42"/>
      <c r="L63" s="42"/>
    </row>
    <row r="64" spans="2:12" s="41" customFormat="1" ht="12.75">
      <c r="B64" s="43"/>
      <c r="D64" s="52"/>
      <c r="E64" s="52"/>
      <c r="F64" s="52"/>
      <c r="G64" s="52"/>
      <c r="H64" s="42"/>
      <c r="I64" s="42"/>
      <c r="J64" s="42"/>
      <c r="K64" s="42"/>
      <c r="L64" s="42"/>
    </row>
    <row r="65" spans="2:12" s="41" customFormat="1" ht="12.75">
      <c r="B65" s="43"/>
      <c r="D65" s="52"/>
      <c r="E65" s="52"/>
      <c r="F65" s="52"/>
      <c r="G65" s="52"/>
      <c r="H65" s="42"/>
      <c r="I65" s="42"/>
      <c r="J65" s="42"/>
      <c r="K65" s="42"/>
      <c r="L65" s="42"/>
    </row>
    <row r="66" spans="2:12" s="41" customFormat="1" ht="12.75">
      <c r="B66" s="43"/>
      <c r="D66" s="52"/>
      <c r="E66" s="52"/>
      <c r="F66" s="52"/>
      <c r="G66" s="52"/>
      <c r="H66" s="42"/>
      <c r="I66" s="42"/>
      <c r="J66" s="42"/>
      <c r="K66" s="42"/>
      <c r="L66" s="42"/>
    </row>
    <row r="67" spans="2:12" s="41" customFormat="1" ht="12.75">
      <c r="B67" s="43"/>
      <c r="D67" s="52"/>
      <c r="E67" s="52"/>
      <c r="F67" s="52"/>
      <c r="G67" s="52"/>
      <c r="H67" s="42"/>
      <c r="I67" s="42"/>
      <c r="J67" s="42"/>
      <c r="K67" s="42"/>
      <c r="L67" s="42"/>
    </row>
    <row r="68" spans="2:10" s="41" customFormat="1" ht="12.75">
      <c r="B68" s="43"/>
      <c r="D68" s="42"/>
      <c r="E68" s="42"/>
      <c r="F68" s="42"/>
      <c r="G68" s="42"/>
      <c r="H68" s="42"/>
      <c r="I68" s="42"/>
      <c r="J68" s="42"/>
    </row>
    <row r="69" spans="2:10" s="41" customFormat="1" ht="12.75">
      <c r="B69" s="43"/>
      <c r="D69" s="52"/>
      <c r="E69" s="52"/>
      <c r="F69" s="52"/>
      <c r="G69" s="52"/>
      <c r="H69" s="52"/>
      <c r="I69" s="52"/>
      <c r="J69" s="42"/>
    </row>
    <row r="70" spans="2:10" s="41" customFormat="1" ht="12.75">
      <c r="B70" s="43"/>
      <c r="D70" s="52"/>
      <c r="E70" s="52"/>
      <c r="F70" s="52"/>
      <c r="G70" s="52"/>
      <c r="H70" s="52"/>
      <c r="I70" s="52"/>
      <c r="J70" s="42"/>
    </row>
    <row r="71" spans="2:10" s="41" customFormat="1" ht="12.75">
      <c r="B71" s="43"/>
      <c r="D71" s="52"/>
      <c r="E71" s="52"/>
      <c r="F71" s="52"/>
      <c r="G71" s="52"/>
      <c r="H71" s="52"/>
      <c r="I71" s="52"/>
      <c r="J71" s="42"/>
    </row>
    <row r="72" spans="2:10" s="41" customFormat="1" ht="12.75">
      <c r="B72" s="43"/>
      <c r="D72" s="52"/>
      <c r="E72" s="52"/>
      <c r="F72" s="52"/>
      <c r="G72" s="52"/>
      <c r="H72" s="52"/>
      <c r="I72" s="52"/>
      <c r="J72" s="42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16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16"/>
    </row>
    <row r="83" s="41" customFormat="1" ht="12.75">
      <c r="B83" s="43"/>
    </row>
    <row r="84" s="41" customFormat="1" ht="12.75">
      <c r="B84" s="43"/>
    </row>
    <row r="85" s="41" customFormat="1" ht="12.75">
      <c r="B85" s="44"/>
    </row>
    <row r="86" s="41" customFormat="1" ht="12.75">
      <c r="B86" s="44"/>
    </row>
    <row r="87" s="41" customFormat="1" ht="12.75">
      <c r="B87" s="44"/>
    </row>
    <row r="88" s="41" customFormat="1" ht="12.75">
      <c r="B88" s="44"/>
    </row>
    <row r="89" s="41" customFormat="1" ht="12.75">
      <c r="B89" s="44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pans="2:12" ht="12.75">
      <c r="B281" s="44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2:12" ht="12.75">
      <c r="B282" s="44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2:12" ht="12.75">
      <c r="B283" s="44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2:12" ht="12.75"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2:12" ht="12.75">
      <c r="B285" s="44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4:12" ht="12.75"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4:12" ht="12.75"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4:12" ht="12.75"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4:12" ht="12.75"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4:12" ht="12.75"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4:10" ht="12.75">
      <c r="D291" s="41"/>
      <c r="E291" s="41"/>
      <c r="F291" s="41"/>
      <c r="G291" s="41"/>
      <c r="H291" s="41"/>
      <c r="I291" s="41"/>
      <c r="J291" s="41"/>
    </row>
    <row r="292" spans="4:10" ht="12.75">
      <c r="D292" s="41"/>
      <c r="E292" s="41"/>
      <c r="F292" s="41"/>
      <c r="G292" s="41"/>
      <c r="H292" s="41"/>
      <c r="I292" s="41"/>
      <c r="J292" s="41"/>
    </row>
    <row r="293" spans="4:10" ht="12.75">
      <c r="D293" s="41"/>
      <c r="E293" s="41"/>
      <c r="F293" s="41"/>
      <c r="G293" s="41"/>
      <c r="H293" s="41"/>
      <c r="I293" s="41"/>
      <c r="J293" s="41"/>
    </row>
    <row r="294" spans="4:10" ht="12.75">
      <c r="D294" s="41"/>
      <c r="E294" s="41"/>
      <c r="F294" s="41"/>
      <c r="G294" s="41"/>
      <c r="H294" s="41"/>
      <c r="I294" s="41"/>
      <c r="J294" s="41"/>
    </row>
    <row r="295" spans="4:10" ht="12.75">
      <c r="D295" s="41"/>
      <c r="E295" s="41"/>
      <c r="F295" s="41"/>
      <c r="G295" s="41"/>
      <c r="H295" s="41"/>
      <c r="I295" s="41"/>
      <c r="J295" s="41"/>
    </row>
  </sheetData>
  <sheetProtection/>
  <mergeCells count="6">
    <mergeCell ref="B5:J5"/>
    <mergeCell ref="B27:L27"/>
    <mergeCell ref="C8:C9"/>
    <mergeCell ref="B8:B9"/>
    <mergeCell ref="D8:G8"/>
    <mergeCell ref="H8:L8"/>
  </mergeCells>
  <hyperlinks>
    <hyperlink ref="J2" location="INDICE!A22:B22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29" min="1" max="2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8515625" style="45" customWidth="1"/>
    <col min="3" max="3" width="25.8515625" style="2" customWidth="1"/>
    <col min="4" max="4" width="21.28125" style="2" customWidth="1"/>
    <col min="5" max="5" width="17.421875" style="2" customWidth="1"/>
    <col min="6" max="6" width="19.421875" style="2" customWidth="1"/>
    <col min="7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33"/>
    </row>
    <row r="4" spans="2:6" ht="13.5" customHeight="1" thickTop="1">
      <c r="B4" s="5"/>
      <c r="C4" s="5"/>
      <c r="D4" s="5"/>
      <c r="E4" s="5"/>
      <c r="F4" s="5"/>
    </row>
    <row r="5" spans="2:6" ht="29.25" customHeight="1">
      <c r="B5" s="160" t="s">
        <v>213</v>
      </c>
      <c r="C5" s="164"/>
      <c r="D5" s="164"/>
      <c r="E5" s="164"/>
      <c r="F5" s="164"/>
    </row>
    <row r="6" ht="12.75">
      <c r="B6" s="2"/>
    </row>
    <row r="7" ht="12.75">
      <c r="B7" s="10" t="s">
        <v>161</v>
      </c>
    </row>
    <row r="8" spans="2:6" s="37" customFormat="1" ht="51" customHeight="1">
      <c r="B8" s="73"/>
      <c r="C8" s="73" t="s">
        <v>18</v>
      </c>
      <c r="D8" s="95" t="s">
        <v>98</v>
      </c>
      <c r="E8" s="73" t="s">
        <v>33</v>
      </c>
      <c r="F8" s="73" t="s">
        <v>20</v>
      </c>
    </row>
    <row r="9" spans="2:6" s="37" customFormat="1" ht="12.75" customHeight="1">
      <c r="B9" s="70"/>
      <c r="E9" s="38"/>
      <c r="F9" s="38"/>
    </row>
    <row r="10" spans="2:6" s="41" customFormat="1" ht="12.75">
      <c r="B10" s="71" t="s">
        <v>189</v>
      </c>
      <c r="C10" s="62">
        <v>4007395.7761079967</v>
      </c>
      <c r="D10" s="78">
        <v>66.5466787445935</v>
      </c>
      <c r="E10" s="78">
        <v>53.44086916236452</v>
      </c>
      <c r="F10" s="78">
        <v>44.168447263500276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2017672.4667240006</v>
      </c>
      <c r="D12" s="78">
        <v>66.41469978661823</v>
      </c>
      <c r="E12" s="78">
        <v>53.61804129138594</v>
      </c>
      <c r="F12" s="78">
        <v>44.60957747148173</v>
      </c>
    </row>
    <row r="13" spans="2:6" s="41" customFormat="1" ht="12.75" customHeight="1">
      <c r="B13" s="72" t="s">
        <v>188</v>
      </c>
      <c r="C13" s="62">
        <v>1989723.309383997</v>
      </c>
      <c r="D13" s="78">
        <v>66.68051157875584</v>
      </c>
      <c r="E13" s="78">
        <v>53.26120833972088</v>
      </c>
      <c r="F13" s="78">
        <v>43.72112060723274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1477677.9033810005</v>
      </c>
      <c r="D15" s="78">
        <v>61.114471247740745</v>
      </c>
      <c r="E15" s="78">
        <v>48.64262950649747</v>
      </c>
      <c r="F15" s="78">
        <v>38.78504912705787</v>
      </c>
    </row>
    <row r="16" spans="2:6" s="41" customFormat="1" ht="12.75" customHeight="1">
      <c r="B16" s="72" t="s">
        <v>94</v>
      </c>
      <c r="C16" s="62">
        <v>1864525.5573079982</v>
      </c>
      <c r="D16" s="78">
        <v>73.21204030138738</v>
      </c>
      <c r="E16" s="78">
        <v>60.73214197089959</v>
      </c>
      <c r="F16" s="78">
        <v>52.31475176925512</v>
      </c>
    </row>
    <row r="17" spans="2:6" s="41" customFormat="1" ht="12" customHeight="1">
      <c r="B17" s="72" t="s">
        <v>95</v>
      </c>
      <c r="C17" s="62">
        <v>665192.3154190003</v>
      </c>
      <c r="D17" s="78">
        <v>59.93102206207672</v>
      </c>
      <c r="E17" s="78">
        <v>43.66247631048686</v>
      </c>
      <c r="F17" s="78">
        <v>33.29329986689654</v>
      </c>
    </row>
    <row r="18" spans="2:6" s="41" customFormat="1" ht="12.75" customHeight="1">
      <c r="B18" s="64" t="s">
        <v>57</v>
      </c>
      <c r="C18" s="62"/>
      <c r="D18" s="78"/>
      <c r="E18" s="78"/>
      <c r="F18" s="78"/>
    </row>
    <row r="19" spans="2:6" s="41" customFormat="1" ht="12.75" customHeight="1">
      <c r="B19" s="65" t="s">
        <v>53</v>
      </c>
      <c r="C19" s="62">
        <v>186072.25466500001</v>
      </c>
      <c r="D19" s="78">
        <v>20.389499093943275</v>
      </c>
      <c r="E19" s="78">
        <v>12.099533091880588</v>
      </c>
      <c r="F19" s="78">
        <v>1.9619167567848417</v>
      </c>
    </row>
    <row r="20" spans="2:6" s="41" customFormat="1" ht="12.75" customHeight="1">
      <c r="B20" s="65" t="s">
        <v>54</v>
      </c>
      <c r="C20" s="62">
        <v>705099.6675230004</v>
      </c>
      <c r="D20" s="78">
        <v>55.071700570803806</v>
      </c>
      <c r="E20" s="78">
        <v>29.863315795583084</v>
      </c>
      <c r="F20" s="78">
        <v>23.599880342103827</v>
      </c>
    </row>
    <row r="21" spans="2:6" s="41" customFormat="1" ht="12.75" customHeight="1">
      <c r="B21" s="65" t="s">
        <v>55</v>
      </c>
      <c r="C21" s="62">
        <v>1335495.3632650003</v>
      </c>
      <c r="D21" s="78">
        <v>61.146218664629096</v>
      </c>
      <c r="E21" s="78">
        <v>45.24804846290523</v>
      </c>
      <c r="F21" s="78">
        <v>39.00705178641874</v>
      </c>
    </row>
    <row r="22" spans="2:6" s="41" customFormat="1" ht="12.75" customHeight="1">
      <c r="B22" s="65" t="s">
        <v>92</v>
      </c>
      <c r="C22" s="62">
        <v>1780728.4906549985</v>
      </c>
      <c r="D22" s="78">
        <v>79.96358272710285</v>
      </c>
      <c r="E22" s="78">
        <v>73.24089757469277</v>
      </c>
      <c r="F22" s="78">
        <v>60.5939573127799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2429921.8354710005</v>
      </c>
      <c r="D24" s="78">
        <v>72.13080758551487</v>
      </c>
      <c r="E24" s="78">
        <v>59.894235062252434</v>
      </c>
      <c r="F24" s="78">
        <v>51.2450772446199</v>
      </c>
    </row>
    <row r="25" spans="2:6" s="41" customFormat="1" ht="12.75">
      <c r="B25" s="72" t="s">
        <v>193</v>
      </c>
      <c r="C25" s="62">
        <v>637737.4497140001</v>
      </c>
      <c r="D25" s="78">
        <v>63.17320088144035</v>
      </c>
      <c r="E25" s="78">
        <v>46.48987159574224</v>
      </c>
      <c r="F25" s="78">
        <v>40.36603009976076</v>
      </c>
    </row>
    <row r="26" spans="2:6" s="41" customFormat="1" ht="12.75">
      <c r="B26" s="72" t="s">
        <v>93</v>
      </c>
      <c r="C26" s="62">
        <v>899000.4431930004</v>
      </c>
      <c r="D26" s="78">
        <v>54.44875213814703</v>
      </c>
      <c r="E26" s="78">
        <v>42.033733330526815</v>
      </c>
      <c r="F26" s="78">
        <v>27.93189064147006</v>
      </c>
    </row>
    <row r="27" spans="2:6" s="41" customFormat="1" ht="12.75">
      <c r="B27" s="72" t="s">
        <v>19</v>
      </c>
      <c r="C27" s="62">
        <v>40736.047730000006</v>
      </c>
      <c r="D27" s="78">
        <v>53.252260586940345</v>
      </c>
      <c r="E27" s="78">
        <v>29.05845755694768</v>
      </c>
      <c r="F27" s="78">
        <v>39.89600802394778</v>
      </c>
    </row>
    <row r="28" spans="2:6" s="41" customFormat="1" ht="12.75" customHeight="1">
      <c r="B28" s="71" t="s">
        <v>2</v>
      </c>
      <c r="D28" s="78"/>
      <c r="E28" s="78"/>
      <c r="F28" s="78"/>
    </row>
    <row r="29" spans="2:6" s="41" customFormat="1" ht="12.75" customHeight="1">
      <c r="B29" s="72" t="s">
        <v>27</v>
      </c>
      <c r="C29" s="62">
        <v>1864649.3392719987</v>
      </c>
      <c r="D29" s="78">
        <v>71.04740415579829</v>
      </c>
      <c r="E29" s="78">
        <v>57.96301730726333</v>
      </c>
      <c r="F29" s="78">
        <v>47.147832344993965</v>
      </c>
    </row>
    <row r="30" spans="2:6" s="41" customFormat="1" ht="12.75" customHeight="1">
      <c r="B30" s="72" t="s">
        <v>26</v>
      </c>
      <c r="C30" s="62">
        <v>773700.526015</v>
      </c>
      <c r="D30" s="78">
        <v>66.50299720773674</v>
      </c>
      <c r="E30" s="78">
        <v>52.710872555758534</v>
      </c>
      <c r="F30" s="78">
        <v>41.54431984136565</v>
      </c>
    </row>
    <row r="31" spans="2:6" s="41" customFormat="1" ht="12.75" customHeight="1">
      <c r="B31" s="72" t="s">
        <v>29</v>
      </c>
      <c r="C31" s="62">
        <v>1369045.9108209996</v>
      </c>
      <c r="D31" s="78">
        <v>60.44134789327678</v>
      </c>
      <c r="E31" s="78">
        <v>47.694223465700325</v>
      </c>
      <c r="F31" s="78">
        <v>41.593500996947355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236803.89200800002</v>
      </c>
      <c r="D33" s="78">
        <v>67.22144187926703</v>
      </c>
      <c r="E33" s="78">
        <v>56.727289218482014</v>
      </c>
      <c r="F33" s="78">
        <v>51.82579292736198</v>
      </c>
    </row>
    <row r="34" spans="2:6" s="41" customFormat="1" ht="12.75" customHeight="1">
      <c r="B34" s="72" t="s">
        <v>182</v>
      </c>
      <c r="C34" s="62">
        <v>1017845.3553020001</v>
      </c>
      <c r="D34" s="78">
        <v>69.49336178128259</v>
      </c>
      <c r="E34" s="78">
        <v>53.309363855868455</v>
      </c>
      <c r="F34" s="78">
        <v>43.22630920916827</v>
      </c>
    </row>
    <row r="35" spans="2:6" s="41" customFormat="1" ht="12.75" customHeight="1">
      <c r="B35" s="72" t="s">
        <v>28</v>
      </c>
      <c r="C35" s="62">
        <v>2752746.5287980014</v>
      </c>
      <c r="D35" s="78">
        <v>65.3990779226991</v>
      </c>
      <c r="E35" s="78">
        <v>53.20678113867405</v>
      </c>
      <c r="F35" s="78">
        <v>43.85808871647811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6" s="41" customFormat="1" ht="12.75" customHeight="1">
      <c r="B37" s="72" t="s">
        <v>195</v>
      </c>
      <c r="C37" s="62">
        <v>3499834.115331996</v>
      </c>
      <c r="D37" s="78">
        <v>69.65369351186379</v>
      </c>
      <c r="E37" s="78">
        <v>55.41919268505126</v>
      </c>
      <c r="F37" s="78">
        <v>47.67071376106445</v>
      </c>
    </row>
    <row r="38" spans="2:6" s="41" customFormat="1" ht="12.75" customHeight="1">
      <c r="B38" s="72" t="s">
        <v>196</v>
      </c>
      <c r="C38" s="62">
        <v>507561.6607759998</v>
      </c>
      <c r="D38" s="78">
        <v>45.122609277432154</v>
      </c>
      <c r="E38" s="78">
        <v>39.79956271444053</v>
      </c>
      <c r="F38" s="78">
        <v>20.018964124014584</v>
      </c>
    </row>
    <row r="39" spans="2:6" s="41" customFormat="1" ht="12.75" customHeight="1">
      <c r="B39" s="64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07">
        <v>354390.9787279999</v>
      </c>
      <c r="D40" s="108">
        <v>47.08769451382639</v>
      </c>
      <c r="E40" s="108">
        <v>29.1791150221031</v>
      </c>
      <c r="F40" s="108">
        <v>23.122795217903676</v>
      </c>
    </row>
    <row r="41" spans="2:6" s="41" customFormat="1" ht="12.75" customHeight="1">
      <c r="B41" s="65" t="s">
        <v>125</v>
      </c>
      <c r="C41" s="107">
        <v>825398.5804849999</v>
      </c>
      <c r="D41" s="108">
        <v>62.55277575200324</v>
      </c>
      <c r="E41" s="108">
        <v>46.96288207477048</v>
      </c>
      <c r="F41" s="108">
        <v>40.132767441319814</v>
      </c>
    </row>
    <row r="42" spans="2:6" s="41" customFormat="1" ht="12.75" customHeight="1">
      <c r="B42" s="65" t="s">
        <v>126</v>
      </c>
      <c r="C42" s="107">
        <v>787569.9448699998</v>
      </c>
      <c r="D42" s="108">
        <v>66.71710546518283</v>
      </c>
      <c r="E42" s="108">
        <v>60.9656303642028</v>
      </c>
      <c r="F42" s="108">
        <v>49.613369432412426</v>
      </c>
    </row>
    <row r="43" spans="2:6" s="41" customFormat="1" ht="12.75" customHeight="1">
      <c r="B43" s="65" t="s">
        <v>127</v>
      </c>
      <c r="C43" s="107">
        <v>966656.4643589999</v>
      </c>
      <c r="D43" s="108">
        <v>81.46722080084623</v>
      </c>
      <c r="E43" s="108">
        <v>71.00264554503623</v>
      </c>
      <c r="F43" s="108">
        <v>60.49269580623535</v>
      </c>
    </row>
    <row r="44" spans="2:6" s="41" customFormat="1" ht="12.75" customHeight="1">
      <c r="B44" s="65" t="s">
        <v>150</v>
      </c>
      <c r="C44" s="107">
        <v>1073379.8076660002</v>
      </c>
      <c r="D44" s="108">
        <v>62.480446983094794</v>
      </c>
      <c r="E44" s="108">
        <v>45.095815319419536</v>
      </c>
      <c r="F44" s="108">
        <v>35.524010557281706</v>
      </c>
    </row>
    <row r="45" spans="2:6" s="41" customFormat="1" ht="12.75">
      <c r="B45" s="48"/>
      <c r="C45" s="56"/>
      <c r="D45" s="50"/>
      <c r="E45" s="50"/>
      <c r="F45" s="50"/>
    </row>
    <row r="46" s="41" customFormat="1" ht="12.75">
      <c r="B46" s="43"/>
    </row>
    <row r="47" spans="2:6" s="92" customFormat="1" ht="18.75" customHeight="1">
      <c r="B47" s="158" t="s">
        <v>152</v>
      </c>
      <c r="C47" s="159"/>
      <c r="D47" s="159"/>
      <c r="E47" s="159"/>
      <c r="F47" s="15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="41" customFormat="1" ht="12.75">
      <c r="B53" s="43"/>
    </row>
    <row r="54" spans="2:5" s="41" customFormat="1" ht="12.75">
      <c r="B54" s="43"/>
      <c r="E54" s="33" t="s">
        <v>30</v>
      </c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23:B23" display="ÍNDICE"/>
    <hyperlink ref="E54" location="INDICE!A23:B23" display="Í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in="1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1.8515625" style="45" customWidth="1"/>
    <col min="3" max="3" width="29.7109375" style="2" customWidth="1"/>
    <col min="4" max="4" width="17.7109375" style="2" customWidth="1"/>
    <col min="5" max="5" width="19.00390625" style="2" customWidth="1"/>
    <col min="6" max="6" width="18.57421875" style="2" customWidth="1"/>
    <col min="7" max="16384" width="11.421875" style="2" customWidth="1"/>
  </cols>
  <sheetData>
    <row r="1" ht="45" customHeight="1">
      <c r="B1" s="2"/>
    </row>
    <row r="2" spans="2:5" s="28" customFormat="1" ht="12.75">
      <c r="B2" s="32"/>
      <c r="E2" s="33" t="s">
        <v>30</v>
      </c>
    </row>
    <row r="3" spans="2:5" s="18" customFormat="1" ht="21" customHeight="1" thickBot="1">
      <c r="B3" s="8" t="s">
        <v>4</v>
      </c>
      <c r="C3" s="17"/>
      <c r="D3" s="17"/>
      <c r="E3" s="17"/>
    </row>
    <row r="4" spans="2:5" ht="13.5" customHeight="1" thickTop="1">
      <c r="B4" s="19"/>
      <c r="C4" s="19"/>
      <c r="D4" s="19"/>
      <c r="E4" s="19"/>
    </row>
    <row r="5" spans="2:5" ht="48" customHeight="1">
      <c r="B5" s="160" t="s">
        <v>148</v>
      </c>
      <c r="C5" s="163"/>
      <c r="D5" s="163"/>
      <c r="E5" s="163"/>
    </row>
    <row r="6" ht="12.75">
      <c r="B6" s="2"/>
    </row>
    <row r="7" ht="12.75">
      <c r="B7" s="10" t="s">
        <v>161</v>
      </c>
    </row>
    <row r="8" spans="2:6" s="37" customFormat="1" ht="62.25" customHeight="1">
      <c r="B8" s="74"/>
      <c r="C8" s="74" t="s">
        <v>44</v>
      </c>
      <c r="D8" s="74" t="s">
        <v>21</v>
      </c>
      <c r="E8" s="74" t="s">
        <v>22</v>
      </c>
      <c r="F8" s="31"/>
    </row>
    <row r="9" spans="2:5" s="37" customFormat="1" ht="12.75" customHeight="1">
      <c r="B9" s="75"/>
      <c r="E9" s="38"/>
    </row>
    <row r="10" spans="2:6" s="41" customFormat="1" ht="12.75">
      <c r="B10" s="76" t="s">
        <v>189</v>
      </c>
      <c r="C10" s="62">
        <v>2744508.615915997</v>
      </c>
      <c r="D10" s="78">
        <v>64.49258274305866</v>
      </c>
      <c r="E10" s="78">
        <v>35.50741725694141</v>
      </c>
      <c r="F10" s="40"/>
    </row>
    <row r="11" spans="2:5" s="41" customFormat="1" ht="12.75">
      <c r="B11" s="76" t="s">
        <v>197</v>
      </c>
      <c r="C11" s="79"/>
      <c r="D11" s="80"/>
      <c r="E11" s="80"/>
    </row>
    <row r="12" spans="2:6" s="41" customFormat="1" ht="12.75" customHeight="1">
      <c r="B12" s="77" t="s">
        <v>187</v>
      </c>
      <c r="C12" s="62">
        <v>1423157.4626469994</v>
      </c>
      <c r="D12" s="78">
        <v>63.24494553750265</v>
      </c>
      <c r="E12" s="78">
        <v>36.75505446249734</v>
      </c>
      <c r="F12" s="40"/>
    </row>
    <row r="13" spans="2:6" s="41" customFormat="1" ht="12.75" customHeight="1">
      <c r="B13" s="77" t="s">
        <v>188</v>
      </c>
      <c r="C13" s="62">
        <v>1321351.1532690001</v>
      </c>
      <c r="D13" s="78">
        <v>65.83634681014277</v>
      </c>
      <c r="E13" s="78">
        <v>34.163653189857236</v>
      </c>
      <c r="F13" s="40"/>
    </row>
    <row r="14" spans="2:5" s="41" customFormat="1" ht="12.75" customHeight="1">
      <c r="B14" s="76" t="s">
        <v>190</v>
      </c>
      <c r="C14" s="62"/>
      <c r="D14" s="78"/>
      <c r="E14" s="78"/>
    </row>
    <row r="15" spans="2:6" s="41" customFormat="1" ht="12.75" customHeight="1">
      <c r="B15" s="77" t="s">
        <v>96</v>
      </c>
      <c r="C15" s="62">
        <v>853003.8070429997</v>
      </c>
      <c r="D15" s="78">
        <v>67.18822308106171</v>
      </c>
      <c r="E15" s="78">
        <v>32.8117769189383</v>
      </c>
      <c r="F15" s="40"/>
    </row>
    <row r="16" spans="2:6" s="41" customFormat="1" ht="12.75" customHeight="1">
      <c r="B16" s="77" t="s">
        <v>94</v>
      </c>
      <c r="C16" s="62">
        <v>1434629.5627669988</v>
      </c>
      <c r="D16" s="78">
        <v>67.99120430075929</v>
      </c>
      <c r="E16" s="78">
        <v>32.00879569924079</v>
      </c>
      <c r="F16" s="40"/>
    </row>
    <row r="17" spans="2:6" s="41" customFormat="1" ht="12" customHeight="1">
      <c r="B17" s="77" t="s">
        <v>95</v>
      </c>
      <c r="C17" s="62">
        <v>456875.24610600004</v>
      </c>
      <c r="D17" s="78">
        <v>48.47372978763176</v>
      </c>
      <c r="E17" s="78">
        <v>51.52627021236822</v>
      </c>
      <c r="F17" s="40"/>
    </row>
    <row r="18" spans="2:6" s="41" customFormat="1" ht="12.75" customHeight="1">
      <c r="B18" s="71" t="s">
        <v>57</v>
      </c>
      <c r="C18" s="62"/>
      <c r="D18" s="78"/>
      <c r="E18" s="78"/>
      <c r="F18" s="40"/>
    </row>
    <row r="19" spans="2:6" s="41" customFormat="1" ht="12.75" customHeight="1">
      <c r="B19" s="72" t="s">
        <v>53</v>
      </c>
      <c r="C19" s="62">
        <v>55865.434252999985</v>
      </c>
      <c r="D19" s="78">
        <v>6.534600138374406</v>
      </c>
      <c r="E19" s="78">
        <v>93.4653998616256</v>
      </c>
      <c r="F19" s="40" t="s">
        <v>144</v>
      </c>
    </row>
    <row r="20" spans="2:6" s="41" customFormat="1" ht="12.75" customHeight="1">
      <c r="B20" s="72" t="s">
        <v>54</v>
      </c>
      <c r="C20" s="62">
        <v>310943.339711</v>
      </c>
      <c r="D20" s="78">
        <v>53.51543402816077</v>
      </c>
      <c r="E20" s="78">
        <v>46.48456597183923</v>
      </c>
      <c r="F20" s="40"/>
    </row>
    <row r="21" spans="2:6" s="41" customFormat="1" ht="12.75" customHeight="1">
      <c r="B21" s="72" t="s">
        <v>55</v>
      </c>
      <c r="C21" s="62">
        <v>876524.2892679996</v>
      </c>
      <c r="D21" s="78">
        <v>59.432165694922546</v>
      </c>
      <c r="E21" s="78">
        <v>40.567834305077454</v>
      </c>
      <c r="F21" s="40"/>
    </row>
    <row r="22" spans="2:5" s="41" customFormat="1" ht="12.75" customHeight="1">
      <c r="B22" s="72" t="s">
        <v>92</v>
      </c>
      <c r="C22" s="62">
        <v>1501175.552683999</v>
      </c>
      <c r="D22" s="78">
        <v>71.87792657259816</v>
      </c>
      <c r="E22" s="78">
        <v>28.122073427401872</v>
      </c>
    </row>
    <row r="23" spans="2:6" s="41" customFormat="1" ht="12.75" customHeight="1">
      <c r="B23" s="76" t="s">
        <v>192</v>
      </c>
      <c r="C23" s="62"/>
      <c r="D23" s="78"/>
      <c r="E23" s="78"/>
      <c r="F23" s="40"/>
    </row>
    <row r="24" spans="2:6" s="41" customFormat="1" ht="12.75" customHeight="1">
      <c r="B24" s="77" t="s">
        <v>191</v>
      </c>
      <c r="C24" s="62">
        <v>1826582.2997349987</v>
      </c>
      <c r="D24" s="78">
        <v>68.1718705886757</v>
      </c>
      <c r="E24" s="78">
        <v>31.828129411324362</v>
      </c>
      <c r="F24" s="40"/>
    </row>
    <row r="25" spans="2:6" s="41" customFormat="1" ht="12.75">
      <c r="B25" s="77" t="s">
        <v>193</v>
      </c>
      <c r="C25" s="62">
        <v>431991.50944199995</v>
      </c>
      <c r="D25" s="78">
        <v>59.591284847593265</v>
      </c>
      <c r="E25" s="78">
        <v>40.40871515240674</v>
      </c>
      <c r="F25" s="40"/>
    </row>
    <row r="26" spans="2:6" s="41" customFormat="1" ht="12.75">
      <c r="B26" s="77" t="s">
        <v>93</v>
      </c>
      <c r="C26" s="62">
        <v>465413.1154629999</v>
      </c>
      <c r="D26" s="78">
        <v>53.95374825421373</v>
      </c>
      <c r="E26" s="78">
        <v>46.046251745786286</v>
      </c>
      <c r="F26" s="40"/>
    </row>
    <row r="27" spans="2:6" s="41" customFormat="1" ht="12.75">
      <c r="B27" s="72" t="s">
        <v>19</v>
      </c>
      <c r="C27" s="62">
        <v>20521.691276</v>
      </c>
      <c r="D27" s="78">
        <v>79.19452959516396</v>
      </c>
      <c r="E27" s="78">
        <v>20.80547040483604</v>
      </c>
      <c r="F27" s="40"/>
    </row>
    <row r="28" spans="2:6" s="41" customFormat="1" ht="12.75" customHeight="1">
      <c r="B28" s="76" t="s">
        <v>2</v>
      </c>
      <c r="C28" s="62"/>
      <c r="D28" s="78"/>
      <c r="E28" s="78"/>
      <c r="F28" s="40"/>
    </row>
    <row r="29" spans="2:6" s="41" customFormat="1" ht="12.75" customHeight="1">
      <c r="B29" s="77" t="s">
        <v>27</v>
      </c>
      <c r="C29" s="62">
        <v>1335139.9524959996</v>
      </c>
      <c r="D29" s="78">
        <v>65.84641128133973</v>
      </c>
      <c r="E29" s="78">
        <v>34.15358871866028</v>
      </c>
      <c r="F29" s="40"/>
    </row>
    <row r="30" spans="2:5" s="41" customFormat="1" ht="12.75" customHeight="1">
      <c r="B30" s="77" t="s">
        <v>26</v>
      </c>
      <c r="C30" s="62">
        <v>500112.34163100005</v>
      </c>
      <c r="D30" s="78">
        <v>64.27128354675979</v>
      </c>
      <c r="E30" s="78">
        <v>35.72871645324021</v>
      </c>
    </row>
    <row r="31" spans="2:6" s="41" customFormat="1" ht="12.75" customHeight="1">
      <c r="B31" s="77" t="s">
        <v>29</v>
      </c>
      <c r="C31" s="62">
        <v>909256.3217890001</v>
      </c>
      <c r="D31" s="78">
        <v>62.62635858781975</v>
      </c>
      <c r="E31" s="78">
        <v>37.37364141218016</v>
      </c>
      <c r="F31" s="40"/>
    </row>
    <row r="32" spans="2:6" s="41" customFormat="1" ht="12.75" customHeight="1">
      <c r="B32" s="76" t="s">
        <v>1</v>
      </c>
      <c r="C32" s="62"/>
      <c r="D32" s="78"/>
      <c r="E32" s="78"/>
      <c r="F32" s="40"/>
    </row>
    <row r="33" spans="2:6" s="41" customFormat="1" ht="12.75" customHeight="1">
      <c r="B33" s="77" t="s">
        <v>0</v>
      </c>
      <c r="C33" s="62">
        <v>173746.111495</v>
      </c>
      <c r="D33" s="78">
        <v>70.63495905606598</v>
      </c>
      <c r="E33" s="78">
        <v>29.36504094393402</v>
      </c>
      <c r="F33" s="40"/>
    </row>
    <row r="34" spans="2:6" s="41" customFormat="1" ht="12.75" customHeight="1">
      <c r="B34" s="77" t="s">
        <v>182</v>
      </c>
      <c r="C34" s="62">
        <v>717516.3412850001</v>
      </c>
      <c r="D34" s="78">
        <v>61.31943695749774</v>
      </c>
      <c r="E34" s="78">
        <v>38.680563042502236</v>
      </c>
      <c r="F34" s="40"/>
    </row>
    <row r="35" spans="2:6" s="41" customFormat="1" ht="12.75" customHeight="1">
      <c r="B35" s="77" t="s">
        <v>28</v>
      </c>
      <c r="C35" s="62">
        <v>1853246.1631359993</v>
      </c>
      <c r="D35" s="78">
        <v>65.14525910022898</v>
      </c>
      <c r="E35" s="78">
        <v>34.85474089977101</v>
      </c>
      <c r="F35" s="40"/>
    </row>
    <row r="36" spans="2:6" s="41" customFormat="1" ht="12.75" customHeight="1">
      <c r="B36" s="76" t="s">
        <v>194</v>
      </c>
      <c r="C36" s="62"/>
      <c r="D36" s="78"/>
      <c r="E36" s="78"/>
      <c r="F36" s="40"/>
    </row>
    <row r="37" spans="2:5" s="41" customFormat="1" ht="12.75" customHeight="1">
      <c r="B37" s="77" t="s">
        <v>195</v>
      </c>
      <c r="C37" s="62">
        <v>2468169.2356049973</v>
      </c>
      <c r="D37" s="78">
        <v>67.5964953765839</v>
      </c>
      <c r="E37" s="78">
        <v>32.403504623416154</v>
      </c>
    </row>
    <row r="38" spans="2:6" s="41" customFormat="1" ht="12.75" customHeight="1">
      <c r="B38" s="77" t="s">
        <v>196</v>
      </c>
      <c r="C38" s="62">
        <v>276339.38031099987</v>
      </c>
      <c r="D38" s="78">
        <v>36.76949215983872</v>
      </c>
      <c r="E38" s="78">
        <v>63.23050784016132</v>
      </c>
      <c r="F38" s="40"/>
    </row>
    <row r="39" spans="2:6" s="41" customFormat="1" ht="12.75" customHeight="1">
      <c r="B39" s="71" t="s">
        <v>11</v>
      </c>
      <c r="C39" s="62"/>
      <c r="D39" s="78"/>
      <c r="E39" s="78"/>
      <c r="F39" s="40"/>
    </row>
    <row r="40" spans="2:6" s="41" customFormat="1" ht="12.75" customHeight="1">
      <c r="B40" s="65" t="s">
        <v>124</v>
      </c>
      <c r="C40" s="107">
        <v>181610.17487200003</v>
      </c>
      <c r="D40" s="108">
        <v>45.12142579002273</v>
      </c>
      <c r="E40" s="108">
        <v>54.87857420997726</v>
      </c>
      <c r="F40" s="40"/>
    </row>
    <row r="41" spans="2:6" s="41" customFormat="1" ht="12.75" customHeight="1">
      <c r="B41" s="65" t="s">
        <v>125</v>
      </c>
      <c r="C41" s="107">
        <v>566502.897238</v>
      </c>
      <c r="D41" s="108">
        <v>58.47371555998107</v>
      </c>
      <c r="E41" s="108">
        <v>41.526284440018934</v>
      </c>
      <c r="F41" s="40"/>
    </row>
    <row r="42" spans="2:6" s="41" customFormat="1" ht="12.75" customHeight="1">
      <c r="B42" s="65" t="s">
        <v>126</v>
      </c>
      <c r="C42" s="107">
        <v>546226.4170809999</v>
      </c>
      <c r="D42" s="108">
        <v>71.53443591671932</v>
      </c>
      <c r="E42" s="108">
        <v>28.46556408328067</v>
      </c>
      <c r="F42" s="40"/>
    </row>
    <row r="43" spans="2:6" s="41" customFormat="1" ht="12.75" customHeight="1">
      <c r="B43" s="65" t="s">
        <v>127</v>
      </c>
      <c r="C43" s="107">
        <v>834464.146585</v>
      </c>
      <c r="D43" s="108">
        <v>70.07569550700107</v>
      </c>
      <c r="E43" s="108">
        <v>29.92430449299889</v>
      </c>
      <c r="F43" s="40"/>
    </row>
    <row r="44" spans="2:6" s="41" customFormat="1" ht="12.75" customHeight="1">
      <c r="B44" s="65" t="s">
        <v>150</v>
      </c>
      <c r="C44" s="107">
        <v>615704.9801400002</v>
      </c>
      <c r="D44" s="108">
        <v>61.930237450458414</v>
      </c>
      <c r="E44" s="108">
        <v>38.06976254954154</v>
      </c>
      <c r="F44" s="40"/>
    </row>
    <row r="45" spans="2:5" s="41" customFormat="1" ht="12.75">
      <c r="B45" s="55"/>
      <c r="C45" s="62"/>
      <c r="D45" s="57"/>
      <c r="E45" s="57"/>
    </row>
    <row r="46" spans="2:5" s="41" customFormat="1" ht="12.75">
      <c r="B46" s="58"/>
      <c r="C46" s="59"/>
      <c r="D46" s="60"/>
      <c r="E46" s="60"/>
    </row>
    <row r="47" spans="2:10" s="93" customFormat="1" ht="20.25" customHeight="1">
      <c r="B47" s="158" t="s">
        <v>152</v>
      </c>
      <c r="C47" s="159"/>
      <c r="D47" s="159"/>
      <c r="E47" s="159"/>
      <c r="F47" s="89"/>
      <c r="G47" s="89"/>
      <c r="H47" s="89"/>
      <c r="I47" s="89"/>
      <c r="J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4" s="41" customFormat="1" ht="12.75">
      <c r="B53" s="43"/>
      <c r="D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E5"/>
    <mergeCell ref="B47:E47"/>
  </mergeCells>
  <hyperlinks>
    <hyperlink ref="E2" location="INDICE!A24:B24" display="ÍNDICE"/>
    <hyperlink ref="D53" location="INDICE!A24:B24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3.421875" style="2" customWidth="1"/>
    <col min="4" max="4" width="14.421875" style="2" bestFit="1" customWidth="1"/>
    <col min="5" max="5" width="13.00390625" style="2" bestFit="1" customWidth="1"/>
    <col min="6" max="6" width="15.7109375" style="2" bestFit="1" customWidth="1"/>
    <col min="7" max="7" width="16.7109375" style="2" bestFit="1" customWidth="1"/>
    <col min="8" max="8" width="15.421875" style="2" bestFit="1" customWidth="1"/>
    <col min="9" max="9" width="12.7109375" style="2" customWidth="1"/>
    <col min="10" max="16384" width="11.421875" style="2" customWidth="1"/>
  </cols>
  <sheetData>
    <row r="1" ht="45" customHeight="1">
      <c r="B1" s="2"/>
    </row>
    <row r="2" spans="2:9" s="28" customFormat="1" ht="12.75">
      <c r="B2" s="32"/>
      <c r="I2" s="33" t="s">
        <v>30</v>
      </c>
    </row>
    <row r="3" spans="2:9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</row>
    <row r="4" spans="2:9" ht="13.5" customHeight="1" thickTop="1">
      <c r="B4" s="5"/>
      <c r="C4" s="5"/>
      <c r="D4" s="5"/>
      <c r="E4" s="5"/>
      <c r="F4" s="5"/>
      <c r="G4" s="5"/>
      <c r="H4" s="5"/>
      <c r="I4" s="5"/>
    </row>
    <row r="5" spans="2:9" ht="40.5" customHeight="1">
      <c r="B5" s="172" t="s">
        <v>143</v>
      </c>
      <c r="C5" s="172"/>
      <c r="D5" s="172"/>
      <c r="E5" s="172"/>
      <c r="F5" s="172"/>
      <c r="G5" s="172"/>
      <c r="H5" s="172"/>
      <c r="I5" s="172"/>
    </row>
    <row r="6" spans="2:10" ht="6.75" customHeight="1">
      <c r="B6" s="96"/>
      <c r="J6" s="41"/>
    </row>
    <row r="7" spans="2:10" ht="12.75">
      <c r="B7" s="10" t="s">
        <v>161</v>
      </c>
      <c r="J7" s="37"/>
    </row>
    <row r="8" spans="2:10" s="37" customFormat="1" ht="90.75" customHeight="1">
      <c r="B8" s="73"/>
      <c r="C8" s="73" t="s">
        <v>25</v>
      </c>
      <c r="D8" s="73" t="s">
        <v>183</v>
      </c>
      <c r="E8" s="73" t="s">
        <v>184</v>
      </c>
      <c r="F8" s="73" t="s">
        <v>80</v>
      </c>
      <c r="G8" s="73" t="s">
        <v>13</v>
      </c>
      <c r="H8" s="73" t="s">
        <v>14</v>
      </c>
      <c r="I8" s="73" t="s">
        <v>52</v>
      </c>
      <c r="J8" s="41"/>
    </row>
    <row r="9" spans="2:10" s="37" customFormat="1" ht="12.75" customHeight="1">
      <c r="B9" s="70"/>
      <c r="E9" s="38"/>
      <c r="F9" s="38"/>
      <c r="J9" s="41"/>
    </row>
    <row r="10" spans="2:10" s="41" customFormat="1" ht="12.75">
      <c r="B10" s="71" t="s">
        <v>189</v>
      </c>
      <c r="C10" s="62">
        <v>974504.1259060005</v>
      </c>
      <c r="D10" s="78">
        <v>12.414210471559283</v>
      </c>
      <c r="E10" s="78">
        <v>18.169448978410912</v>
      </c>
      <c r="F10" s="78">
        <v>17.88455250632888</v>
      </c>
      <c r="G10" s="78">
        <v>23.948606699845985</v>
      </c>
      <c r="H10" s="78">
        <v>33.30438684261721</v>
      </c>
      <c r="I10" s="78">
        <v>44.059727118427396</v>
      </c>
      <c r="J10" s="62"/>
    </row>
    <row r="11" spans="2:9" s="41" customFormat="1" ht="12.75">
      <c r="B11" s="71" t="s">
        <v>197</v>
      </c>
      <c r="C11" s="79"/>
      <c r="D11" s="80"/>
      <c r="E11" s="80"/>
      <c r="F11" s="80"/>
      <c r="G11" s="80"/>
      <c r="H11" s="80"/>
      <c r="I11" s="80"/>
    </row>
    <row r="12" spans="2:9" s="41" customFormat="1" ht="12.75" customHeight="1">
      <c r="B12" s="72" t="s">
        <v>187</v>
      </c>
      <c r="C12" s="62">
        <v>523082.30048299994</v>
      </c>
      <c r="D12" s="78">
        <v>13.336753629511739</v>
      </c>
      <c r="E12" s="78">
        <v>15.632357957915174</v>
      </c>
      <c r="F12" s="78">
        <v>19.195677272827794</v>
      </c>
      <c r="G12" s="78">
        <v>25.955699930132216</v>
      </c>
      <c r="H12" s="78">
        <v>34.82737203414908</v>
      </c>
      <c r="I12" s="78">
        <v>47.312313529530925</v>
      </c>
    </row>
    <row r="13" spans="2:9" s="41" customFormat="1" ht="12.75" customHeight="1">
      <c r="B13" s="72" t="s">
        <v>188</v>
      </c>
      <c r="C13" s="62">
        <v>451421.82542300015</v>
      </c>
      <c r="D13" s="78">
        <v>11.345219186292045</v>
      </c>
      <c r="E13" s="78">
        <v>21.109287800541697</v>
      </c>
      <c r="F13" s="78">
        <v>16.365294640500558</v>
      </c>
      <c r="G13" s="78">
        <v>21.622899600508923</v>
      </c>
      <c r="H13" s="78">
        <v>31.53963699508488</v>
      </c>
      <c r="I13" s="78">
        <v>40.29081235484567</v>
      </c>
    </row>
    <row r="14" spans="2:9" s="41" customFormat="1" ht="12.75" customHeight="1">
      <c r="B14" s="71" t="s">
        <v>190</v>
      </c>
      <c r="C14" s="62"/>
      <c r="D14" s="78"/>
      <c r="E14" s="78"/>
      <c r="F14" s="78"/>
      <c r="G14" s="78"/>
      <c r="H14" s="78"/>
      <c r="I14" s="78"/>
    </row>
    <row r="15" spans="2:9" s="41" customFormat="1" ht="12.75" customHeight="1">
      <c r="B15" s="72" t="s">
        <v>96</v>
      </c>
      <c r="C15" s="62">
        <v>279885.70627699996</v>
      </c>
      <c r="D15" s="78">
        <v>27.158208817842155</v>
      </c>
      <c r="E15" s="78">
        <v>12.635280064641915</v>
      </c>
      <c r="F15" s="78">
        <v>23.834252205426715</v>
      </c>
      <c r="G15" s="78">
        <v>34.7107441070432</v>
      </c>
      <c r="H15" s="78">
        <v>25.27975104344024</v>
      </c>
      <c r="I15" s="78">
        <v>44.98710956085258</v>
      </c>
    </row>
    <row r="16" spans="2:9" s="41" customFormat="1" ht="12.75" customHeight="1">
      <c r="B16" s="72" t="s">
        <v>94</v>
      </c>
      <c r="C16" s="62">
        <v>459207.6457870001</v>
      </c>
      <c r="D16" s="78">
        <v>8.27278673700939</v>
      </c>
      <c r="E16" s="78">
        <v>15.00733055802943</v>
      </c>
      <c r="F16" s="78">
        <v>12.421044887274551</v>
      </c>
      <c r="G16" s="78">
        <v>21.499145054477854</v>
      </c>
      <c r="H16" s="78">
        <v>38.5279756134689</v>
      </c>
      <c r="I16" s="78">
        <v>44.24639528132875</v>
      </c>
    </row>
    <row r="17" spans="2:9" s="41" customFormat="1" ht="12" customHeight="1">
      <c r="B17" s="72" t="s">
        <v>95</v>
      </c>
      <c r="C17" s="62">
        <v>235410.7738419999</v>
      </c>
      <c r="D17" s="78">
        <v>2.963237133183173</v>
      </c>
      <c r="E17" s="78">
        <v>30.917394544503523</v>
      </c>
      <c r="F17" s="78">
        <v>21.468282151742088</v>
      </c>
      <c r="G17" s="78">
        <v>15.931314700648105</v>
      </c>
      <c r="H17" s="78">
        <v>32.65560156715507</v>
      </c>
      <c r="I17" s="78">
        <v>42.59301201494584</v>
      </c>
    </row>
    <row r="18" spans="2:9" s="41" customFormat="1" ht="12.75" customHeight="1">
      <c r="B18" s="71" t="s">
        <v>57</v>
      </c>
      <c r="C18" s="62"/>
      <c r="D18" s="78"/>
      <c r="E18" s="78"/>
      <c r="F18" s="78"/>
      <c r="G18" s="78"/>
      <c r="H18" s="78"/>
      <c r="I18" s="78"/>
    </row>
    <row r="19" spans="2:9" s="41" customFormat="1" ht="12.75" customHeight="1">
      <c r="B19" s="72" t="s">
        <v>53</v>
      </c>
      <c r="C19" s="62">
        <v>52214.851508999986</v>
      </c>
      <c r="D19" s="78">
        <v>12.111570046139</v>
      </c>
      <c r="E19" s="78">
        <v>40.90603998044209</v>
      </c>
      <c r="F19" s="78">
        <v>23.98083662431124</v>
      </c>
      <c r="G19" s="78">
        <v>16.270443248384346</v>
      </c>
      <c r="H19" s="78">
        <v>41.95321659054075</v>
      </c>
      <c r="I19" s="78">
        <v>19.11603705754015</v>
      </c>
    </row>
    <row r="20" spans="2:9" s="41" customFormat="1" ht="12.75" customHeight="1">
      <c r="B20" s="72" t="s">
        <v>54</v>
      </c>
      <c r="C20" s="62">
        <v>144540.66188299996</v>
      </c>
      <c r="D20" s="78">
        <v>10.675013345718432</v>
      </c>
      <c r="E20" s="78">
        <v>25.90628664500676</v>
      </c>
      <c r="F20" s="78">
        <v>17.886127588046318</v>
      </c>
      <c r="G20" s="78">
        <v>9.691731824460117</v>
      </c>
      <c r="H20" s="78">
        <v>30.304326157338384</v>
      </c>
      <c r="I20" s="78">
        <v>48.33326860821347</v>
      </c>
    </row>
    <row r="21" spans="2:9" s="41" customFormat="1" ht="12.75" customHeight="1">
      <c r="B21" s="72" t="s">
        <v>55</v>
      </c>
      <c r="C21" s="62">
        <v>355586.92131399986</v>
      </c>
      <c r="D21" s="78">
        <v>9.236288025058736</v>
      </c>
      <c r="E21" s="78">
        <v>17.997095697310293</v>
      </c>
      <c r="F21" s="78">
        <v>16.07272260599587</v>
      </c>
      <c r="G21" s="78">
        <v>27.541983054409986</v>
      </c>
      <c r="H21" s="78">
        <v>37.732542261732924</v>
      </c>
      <c r="I21" s="78">
        <v>44.70708276433481</v>
      </c>
    </row>
    <row r="22" spans="2:9" s="41" customFormat="1" ht="12.75" customHeight="1">
      <c r="B22" s="72" t="s">
        <v>92</v>
      </c>
      <c r="C22" s="62">
        <v>422161.69120000006</v>
      </c>
      <c r="D22" s="78">
        <v>15.723877636152505</v>
      </c>
      <c r="E22" s="78">
        <v>12.853502898085791</v>
      </c>
      <c r="F22" s="78">
        <v>18.656102340581107</v>
      </c>
      <c r="G22" s="78">
        <v>26.75287502875154</v>
      </c>
      <c r="H22" s="78">
        <v>29.531991597725526</v>
      </c>
      <c r="I22" s="78">
        <v>45.13642205652598</v>
      </c>
    </row>
    <row r="23" spans="2:9" s="41" customFormat="1" ht="12.75" customHeight="1">
      <c r="B23" s="71" t="s">
        <v>192</v>
      </c>
      <c r="C23" s="62"/>
      <c r="D23" s="78"/>
      <c r="E23" s="78"/>
      <c r="F23" s="78"/>
      <c r="G23" s="78"/>
      <c r="H23" s="78"/>
      <c r="I23" s="78"/>
    </row>
    <row r="24" spans="2:9" s="41" customFormat="1" ht="12.75" customHeight="1">
      <c r="B24" s="72" t="s">
        <v>191</v>
      </c>
      <c r="C24" s="107">
        <v>581366.9781640001</v>
      </c>
      <c r="D24" s="78">
        <v>14.356876436909474</v>
      </c>
      <c r="E24" s="78">
        <v>12.158602953031822</v>
      </c>
      <c r="F24" s="78">
        <v>18.80204819565184</v>
      </c>
      <c r="G24" s="78">
        <v>24.607479441607307</v>
      </c>
      <c r="H24" s="78">
        <v>37.15177520145822</v>
      </c>
      <c r="I24" s="78">
        <v>42.777350270803495</v>
      </c>
    </row>
    <row r="25" spans="2:9" s="41" customFormat="1" ht="12.75">
      <c r="B25" s="72" t="s">
        <v>193</v>
      </c>
      <c r="C25" s="107">
        <v>174562.21853300004</v>
      </c>
      <c r="D25" s="78">
        <v>14.784326193196934</v>
      </c>
      <c r="E25" s="78">
        <v>23.325691762620735</v>
      </c>
      <c r="F25" s="78">
        <v>19.714704078703114</v>
      </c>
      <c r="G25" s="78">
        <v>30.842649683569366</v>
      </c>
      <c r="H25" s="78">
        <v>25.49598286045288</v>
      </c>
      <c r="I25" s="78">
        <v>48.29194408070819</v>
      </c>
    </row>
    <row r="26" spans="2:9" s="41" customFormat="1" ht="12.75">
      <c r="B26" s="72" t="s">
        <v>93</v>
      </c>
      <c r="C26" s="107">
        <v>214305.29480399995</v>
      </c>
      <c r="D26" s="78">
        <v>5.460904153909672</v>
      </c>
      <c r="E26" s="78">
        <v>30.63763889037356</v>
      </c>
      <c r="F26" s="78">
        <v>14.261139864487177</v>
      </c>
      <c r="G26" s="78">
        <v>17.022811893828717</v>
      </c>
      <c r="H26" s="78">
        <v>29.89105696459179</v>
      </c>
      <c r="I26" s="78">
        <v>42.97670141245664</v>
      </c>
    </row>
    <row r="27" spans="2:9" s="41" customFormat="1" ht="12.75">
      <c r="B27" s="72" t="s">
        <v>19</v>
      </c>
      <c r="C27" s="107">
        <v>4269.634405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100</v>
      </c>
    </row>
    <row r="28" spans="2:9" s="41" customFormat="1" ht="12.75" customHeight="1">
      <c r="B28" s="71" t="s">
        <v>2</v>
      </c>
      <c r="D28" s="78"/>
      <c r="E28" s="78"/>
      <c r="F28" s="78"/>
      <c r="G28" s="78"/>
      <c r="H28" s="78"/>
      <c r="I28" s="78"/>
    </row>
    <row r="29" spans="2:9" s="41" customFormat="1" ht="12.75" customHeight="1">
      <c r="B29" s="72" t="s">
        <v>27</v>
      </c>
      <c r="C29" s="62">
        <v>455998.208194</v>
      </c>
      <c r="D29" s="78">
        <v>10.79486951778941</v>
      </c>
      <c r="E29" s="78">
        <v>18.81180174692816</v>
      </c>
      <c r="F29" s="78">
        <v>21.178486827060894</v>
      </c>
      <c r="G29" s="78">
        <v>20.51267992246263</v>
      </c>
      <c r="H29" s="78">
        <v>27.538883225298683</v>
      </c>
      <c r="I29" s="78">
        <v>40.49464360909077</v>
      </c>
    </row>
    <row r="30" spans="2:9" s="41" customFormat="1" ht="12.75" customHeight="1">
      <c r="B30" s="72" t="s">
        <v>26</v>
      </c>
      <c r="C30" s="62">
        <v>178683.720489</v>
      </c>
      <c r="D30" s="78">
        <v>18.917840126952676</v>
      </c>
      <c r="E30" s="78">
        <v>24.403242559349078</v>
      </c>
      <c r="F30" s="78">
        <v>12.67138350099099</v>
      </c>
      <c r="G30" s="78">
        <v>19.01590182754883</v>
      </c>
      <c r="H30" s="78">
        <v>33.49523337728155</v>
      </c>
      <c r="I30" s="78">
        <v>51.341459345563365</v>
      </c>
    </row>
    <row r="31" spans="2:9" s="41" customFormat="1" ht="12.75" customHeight="1">
      <c r="B31" s="72" t="s">
        <v>29</v>
      </c>
      <c r="C31" s="62">
        <v>339822.1972229999</v>
      </c>
      <c r="D31" s="78">
        <v>11.167452097338005</v>
      </c>
      <c r="E31" s="78">
        <v>14.029668961769987</v>
      </c>
      <c r="F31" s="78">
        <v>16.205675377603825</v>
      </c>
      <c r="G31" s="78">
        <v>31.152875675313556</v>
      </c>
      <c r="H31" s="78">
        <v>40.94061005341051</v>
      </c>
      <c r="I31" s="78">
        <v>45.01476975255302</v>
      </c>
    </row>
    <row r="32" spans="2:9" s="41" customFormat="1" ht="12.75" customHeight="1">
      <c r="B32" s="71" t="s">
        <v>1</v>
      </c>
      <c r="C32" s="62"/>
      <c r="D32" s="78"/>
      <c r="E32" s="78"/>
      <c r="F32" s="78"/>
      <c r="G32" s="78"/>
      <c r="H32" s="78"/>
      <c r="I32" s="78"/>
    </row>
    <row r="33" spans="2:9" s="41" customFormat="1" ht="12.75" customHeight="1">
      <c r="B33" s="72" t="s">
        <v>0</v>
      </c>
      <c r="C33" s="62">
        <v>51020.616778999996</v>
      </c>
      <c r="D33" s="78">
        <v>8.278543927243339</v>
      </c>
      <c r="E33" s="78">
        <v>28.601305072827493</v>
      </c>
      <c r="F33" s="78">
        <v>26.529965795261205</v>
      </c>
      <c r="G33" s="78">
        <v>33.22464010857897</v>
      </c>
      <c r="H33" s="78">
        <v>23.28870643502418</v>
      </c>
      <c r="I33" s="78">
        <v>55.743307736150506</v>
      </c>
    </row>
    <row r="34" spans="2:9" s="41" customFormat="1" ht="12.75" customHeight="1">
      <c r="B34" s="72" t="s">
        <v>182</v>
      </c>
      <c r="C34" s="62">
        <v>277539.36073099996</v>
      </c>
      <c r="D34" s="78">
        <v>11.816955311714365</v>
      </c>
      <c r="E34" s="78">
        <v>23.09509015808601</v>
      </c>
      <c r="F34" s="78">
        <v>20.857579294890318</v>
      </c>
      <c r="G34" s="78">
        <v>22.253506546720754</v>
      </c>
      <c r="H34" s="78">
        <v>23.893186993852265</v>
      </c>
      <c r="I34" s="78">
        <v>50.54963433492179</v>
      </c>
    </row>
    <row r="35" spans="2:9" s="41" customFormat="1" ht="12.75" customHeight="1">
      <c r="B35" s="72" t="s">
        <v>28</v>
      </c>
      <c r="C35" s="62">
        <v>645944.1483960001</v>
      </c>
      <c r="D35" s="78">
        <v>12.997490115899293</v>
      </c>
      <c r="E35" s="78">
        <v>15.229103375775566</v>
      </c>
      <c r="F35" s="78">
        <v>15.924280436694943</v>
      </c>
      <c r="G35" s="78">
        <v>23.944253486166847</v>
      </c>
      <c r="H35" s="78">
        <v>38.13914630185161</v>
      </c>
      <c r="I35" s="78">
        <v>40.34840285714924</v>
      </c>
    </row>
    <row r="36" spans="2:9" s="41" customFormat="1" ht="12.75" customHeight="1">
      <c r="B36" s="71" t="s">
        <v>194</v>
      </c>
      <c r="C36" s="62"/>
      <c r="D36" s="78"/>
      <c r="E36" s="78"/>
      <c r="F36" s="78"/>
      <c r="G36" s="78"/>
      <c r="H36" s="78"/>
      <c r="I36" s="78"/>
    </row>
    <row r="37" spans="2:9" s="41" customFormat="1" ht="12.75" customHeight="1">
      <c r="B37" s="72" t="s">
        <v>195</v>
      </c>
      <c r="C37" s="62">
        <v>799773.3323730006</v>
      </c>
      <c r="D37" s="78">
        <v>11.234885932542422</v>
      </c>
      <c r="E37" s="78">
        <v>18.808872472612375</v>
      </c>
      <c r="F37" s="78">
        <v>17.0938474319171</v>
      </c>
      <c r="G37" s="78">
        <v>21.171917680299526</v>
      </c>
      <c r="H37" s="78">
        <v>30.652243761944653</v>
      </c>
      <c r="I37" s="78">
        <v>42.31293592197102</v>
      </c>
    </row>
    <row r="38" spans="2:9" s="41" customFormat="1" ht="12.75" customHeight="1">
      <c r="B38" s="72" t="s">
        <v>196</v>
      </c>
      <c r="C38" s="62">
        <v>174730.793533</v>
      </c>
      <c r="D38" s="78">
        <v>17.812184677752285</v>
      </c>
      <c r="E38" s="78">
        <v>15.242696066603687</v>
      </c>
      <c r="F38" s="78">
        <v>21.503747609263712</v>
      </c>
      <c r="G38" s="78">
        <v>36.65799687214427</v>
      </c>
      <c r="H38" s="78">
        <v>45.44370851953097</v>
      </c>
      <c r="I38" s="78">
        <v>52.05509523816237</v>
      </c>
    </row>
    <row r="39" spans="2:9" s="41" customFormat="1" ht="12.75" customHeight="1">
      <c r="B39" s="71" t="s">
        <v>11</v>
      </c>
      <c r="C39" s="62"/>
      <c r="D39" s="78"/>
      <c r="E39" s="78"/>
      <c r="F39" s="78"/>
      <c r="G39" s="78"/>
      <c r="H39" s="78"/>
      <c r="I39" s="78"/>
    </row>
    <row r="40" spans="2:9" s="41" customFormat="1" ht="12.75" customHeight="1">
      <c r="B40" s="65" t="s">
        <v>124</v>
      </c>
      <c r="C40" s="107">
        <v>99665.07459</v>
      </c>
      <c r="D40" s="108">
        <v>6.345290304568266</v>
      </c>
      <c r="E40" s="108">
        <v>36.33904239372726</v>
      </c>
      <c r="F40" s="108">
        <v>17.570706825876464</v>
      </c>
      <c r="G40" s="108">
        <v>26.338329991711895</v>
      </c>
      <c r="H40" s="108">
        <v>13.409132158860505</v>
      </c>
      <c r="I40" s="108">
        <v>56.736416638044275</v>
      </c>
    </row>
    <row r="41" spans="2:9" s="41" customFormat="1" ht="12.75" customHeight="1">
      <c r="B41" s="65" t="s">
        <v>125</v>
      </c>
      <c r="C41" s="107">
        <v>235247.60446800003</v>
      </c>
      <c r="D41" s="108">
        <v>11.739423946719343</v>
      </c>
      <c r="E41" s="108">
        <v>17.411840472778024</v>
      </c>
      <c r="F41" s="108">
        <v>20.893188017855373</v>
      </c>
      <c r="G41" s="108">
        <v>36.836946242650384</v>
      </c>
      <c r="H41" s="108">
        <v>27.626987701734755</v>
      </c>
      <c r="I41" s="108">
        <v>54.49445316602075</v>
      </c>
    </row>
    <row r="42" spans="2:9" s="41" customFormat="1" ht="12.75" customHeight="1">
      <c r="B42" s="65" t="s">
        <v>126</v>
      </c>
      <c r="C42" s="107">
        <v>155486.43079399999</v>
      </c>
      <c r="D42" s="108">
        <v>19.034238126033344</v>
      </c>
      <c r="E42" s="108">
        <v>15.404620266660777</v>
      </c>
      <c r="F42" s="108">
        <v>12.296201765882824</v>
      </c>
      <c r="G42" s="108">
        <v>25.180365983107265</v>
      </c>
      <c r="H42" s="108">
        <v>39.13862519657781</v>
      </c>
      <c r="I42" s="108">
        <v>46.28574985256987</v>
      </c>
    </row>
    <row r="43" spans="2:9" s="41" customFormat="1" ht="12.75" customHeight="1">
      <c r="B43" s="65" t="s">
        <v>127</v>
      </c>
      <c r="C43" s="107">
        <v>249707.59210899996</v>
      </c>
      <c r="D43" s="108">
        <v>13.81207658433743</v>
      </c>
      <c r="E43" s="108">
        <v>15.50999460524777</v>
      </c>
      <c r="F43" s="108">
        <v>23.168691707517702</v>
      </c>
      <c r="G43" s="108">
        <v>25.05665976935465</v>
      </c>
      <c r="H43" s="108">
        <v>38.86733561294148</v>
      </c>
      <c r="I43" s="108">
        <v>37.318628418123026</v>
      </c>
    </row>
    <row r="44" spans="2:9" s="41" customFormat="1" ht="12.75" customHeight="1">
      <c r="B44" s="65" t="s">
        <v>150</v>
      </c>
      <c r="C44" s="107">
        <v>234397.42394499996</v>
      </c>
      <c r="D44" s="108">
        <v>9.791395988799463</v>
      </c>
      <c r="E44" s="108">
        <v>15.871347779713332</v>
      </c>
      <c r="F44" s="108">
        <v>13.076172830803765</v>
      </c>
      <c r="G44" s="108">
        <v>7.9999072273934</v>
      </c>
      <c r="H44" s="108">
        <v>37.66536117338728</v>
      </c>
      <c r="I44" s="108">
        <v>33.901849622991605</v>
      </c>
    </row>
    <row r="45" spans="2:9" s="41" customFormat="1" ht="12.75">
      <c r="B45" s="48"/>
      <c r="C45" s="56"/>
      <c r="D45" s="50"/>
      <c r="E45" s="50"/>
      <c r="F45" s="50"/>
      <c r="G45" s="50"/>
      <c r="H45" s="50"/>
      <c r="I45" s="50"/>
    </row>
    <row r="46" s="41" customFormat="1" ht="12.75">
      <c r="B46" s="43"/>
    </row>
    <row r="47" spans="2:9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7" s="41" customFormat="1" ht="12.75">
      <c r="B53" s="43"/>
      <c r="G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47:I47"/>
    <mergeCell ref="B5:I5"/>
  </mergeCells>
  <hyperlinks>
    <hyperlink ref="I2" location="INDICE!A25:B25" display="ÍNDICE"/>
    <hyperlink ref="G53" location="INDICE!A25:B2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16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1.8515625" style="2" customWidth="1"/>
    <col min="4" max="4" width="20.7109375" style="2" customWidth="1"/>
    <col min="5" max="5" width="16.8515625" style="2" customWidth="1"/>
    <col min="6" max="6" width="20.57421875" style="2" customWidth="1"/>
    <col min="7" max="8" width="11.7109375" style="2" customWidth="1"/>
    <col min="9" max="9" width="11.57421875" style="2" customWidth="1"/>
    <col min="10" max="16384" width="11.421875" style="2" customWidth="1"/>
  </cols>
  <sheetData>
    <row r="1" spans="2:7" ht="45" customHeight="1">
      <c r="B1" s="2"/>
      <c r="C1" s="143"/>
      <c r="D1" s="154"/>
      <c r="E1" s="143"/>
      <c r="F1" s="143"/>
      <c r="G1" s="143"/>
    </row>
    <row r="2" spans="2:6" ht="12" customHeight="1">
      <c r="B2" s="2"/>
      <c r="F2" s="102" t="s">
        <v>30</v>
      </c>
    </row>
    <row r="3" spans="2:5" s="9" customFormat="1" ht="21" customHeight="1" thickBot="1">
      <c r="B3" s="8" t="s">
        <v>4</v>
      </c>
      <c r="C3" s="8"/>
      <c r="D3" s="8"/>
      <c r="E3" s="8"/>
    </row>
    <row r="4" spans="2:6" ht="13.5" customHeight="1" thickTop="1">
      <c r="B4" s="5"/>
      <c r="C4" s="5"/>
      <c r="D4" s="5"/>
      <c r="E4" s="5"/>
      <c r="F4" s="5"/>
    </row>
    <row r="5" spans="2:6" ht="32.25" customHeight="1">
      <c r="B5" s="160" t="s">
        <v>34</v>
      </c>
      <c r="C5" s="159"/>
      <c r="D5" s="159"/>
      <c r="E5" s="159"/>
      <c r="F5" s="159"/>
    </row>
    <row r="6" spans="2:6" ht="12.75">
      <c r="B6" s="111"/>
      <c r="C6" s="111"/>
      <c r="D6" s="111"/>
      <c r="E6" s="111"/>
      <c r="F6" s="111"/>
    </row>
    <row r="7" ht="12.75">
      <c r="B7" s="10" t="s">
        <v>161</v>
      </c>
    </row>
    <row r="8" spans="2:6" s="37" customFormat="1" ht="68.25" customHeight="1">
      <c r="B8" s="73"/>
      <c r="C8" s="73" t="s">
        <v>45</v>
      </c>
      <c r="D8" s="73" t="s">
        <v>35</v>
      </c>
      <c r="E8" s="73" t="s">
        <v>36</v>
      </c>
      <c r="F8" s="73" t="s">
        <v>37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39">
        <v>4007395.7761079967</v>
      </c>
      <c r="D10" s="51">
        <v>14.257990555275804</v>
      </c>
      <c r="E10" s="51">
        <v>54.62928563871898</v>
      </c>
      <c r="F10" s="51">
        <v>31.112723806005217</v>
      </c>
    </row>
    <row r="11" spans="2:6" s="41" customFormat="1" ht="12.75">
      <c r="B11" s="71" t="s">
        <v>197</v>
      </c>
      <c r="C11" s="39"/>
      <c r="D11" s="51"/>
      <c r="E11" s="51"/>
      <c r="F11" s="51"/>
    </row>
    <row r="12" spans="2:6" s="41" customFormat="1" ht="12.75">
      <c r="B12" s="72" t="s">
        <v>187</v>
      </c>
      <c r="C12" s="39">
        <v>2017672.4667240006</v>
      </c>
      <c r="D12" s="51">
        <v>15.574659007971977</v>
      </c>
      <c r="E12" s="51">
        <v>50.50025525646331</v>
      </c>
      <c r="F12" s="51">
        <v>33.9250857355647</v>
      </c>
    </row>
    <row r="13" spans="2:6" s="41" customFormat="1" ht="12.75">
      <c r="B13" s="72" t="s">
        <v>188</v>
      </c>
      <c r="C13" s="39">
        <v>1989723.309383997</v>
      </c>
      <c r="D13" s="51">
        <v>12.9228271824189</v>
      </c>
      <c r="E13" s="51">
        <v>58.81631550224489</v>
      </c>
      <c r="F13" s="51">
        <v>28.260857315336356</v>
      </c>
    </row>
    <row r="14" spans="2:6" s="41" customFormat="1" ht="12.75">
      <c r="B14" s="71" t="s">
        <v>190</v>
      </c>
      <c r="C14" s="39"/>
      <c r="D14" s="51"/>
      <c r="E14" s="51"/>
      <c r="F14" s="51"/>
    </row>
    <row r="15" spans="2:6" s="41" customFormat="1" ht="12.75">
      <c r="B15" s="72" t="s">
        <v>96</v>
      </c>
      <c r="C15" s="39">
        <v>1477677.9033810005</v>
      </c>
      <c r="D15" s="51">
        <v>14.362687627756864</v>
      </c>
      <c r="E15" s="51">
        <v>57.42467056247313</v>
      </c>
      <c r="F15" s="51">
        <v>28.212641809769927</v>
      </c>
    </row>
    <row r="16" spans="2:6" s="41" customFormat="1" ht="12.75">
      <c r="B16" s="72" t="s">
        <v>94</v>
      </c>
      <c r="C16" s="39">
        <v>1864525.5573079982</v>
      </c>
      <c r="D16" s="51">
        <v>15.477732491189922</v>
      </c>
      <c r="E16" s="51">
        <v>52.70201669853963</v>
      </c>
      <c r="F16" s="51">
        <v>31.820250810270558</v>
      </c>
    </row>
    <row r="17" spans="2:6" s="41" customFormat="1" ht="12.75">
      <c r="B17" s="72" t="s">
        <v>95</v>
      </c>
      <c r="C17" s="39">
        <v>665192.3154190003</v>
      </c>
      <c r="D17" s="51">
        <v>10.606492323736298</v>
      </c>
      <c r="E17" s="51">
        <v>53.82164501201239</v>
      </c>
      <c r="F17" s="51">
        <v>35.571862664251285</v>
      </c>
    </row>
    <row r="18" spans="2:6" s="41" customFormat="1" ht="14.25">
      <c r="B18" s="71" t="s">
        <v>57</v>
      </c>
      <c r="C18" s="39"/>
      <c r="D18" s="51"/>
      <c r="E18" s="51"/>
      <c r="F18" s="51"/>
    </row>
    <row r="19" spans="2:6" s="41" customFormat="1" ht="12.75">
      <c r="B19" s="72" t="s">
        <v>53</v>
      </c>
      <c r="C19" s="39">
        <v>186072.25466500001</v>
      </c>
      <c r="D19" s="51">
        <v>12.252479224291553</v>
      </c>
      <c r="E19" s="51">
        <v>49.978231371155836</v>
      </c>
      <c r="F19" s="51">
        <v>37.76928940455261</v>
      </c>
    </row>
    <row r="20" spans="2:6" s="41" customFormat="1" ht="12.75">
      <c r="B20" s="72" t="s">
        <v>54</v>
      </c>
      <c r="C20" s="39">
        <v>705099.6675230004</v>
      </c>
      <c r="D20" s="51">
        <v>15.507810974741828</v>
      </c>
      <c r="E20" s="51">
        <v>48.82970908276156</v>
      </c>
      <c r="F20" s="51">
        <v>35.66247994249658</v>
      </c>
    </row>
    <row r="21" spans="2:6" s="41" customFormat="1" ht="12.75">
      <c r="B21" s="72" t="s">
        <v>55</v>
      </c>
      <c r="C21" s="39">
        <v>1335495.3632650003</v>
      </c>
      <c r="D21" s="51">
        <v>11.83098077994958</v>
      </c>
      <c r="E21" s="51">
        <v>53.435694932652126</v>
      </c>
      <c r="F21" s="51">
        <v>34.73332428739824</v>
      </c>
    </row>
    <row r="22" spans="2:6" s="41" customFormat="1" ht="12.75">
      <c r="B22" s="72" t="s">
        <v>92</v>
      </c>
      <c r="C22" s="39">
        <v>1780728.4906549985</v>
      </c>
      <c r="D22" s="51">
        <v>15.792858093350157</v>
      </c>
      <c r="E22" s="51">
        <v>58.306851614368846</v>
      </c>
      <c r="F22" s="51">
        <v>25.90029029228108</v>
      </c>
    </row>
    <row r="23" spans="2:6" s="41" customFormat="1" ht="12.75">
      <c r="B23" s="71" t="s">
        <v>192</v>
      </c>
      <c r="C23" s="39"/>
      <c r="D23" s="51"/>
      <c r="E23" s="51"/>
      <c r="F23" s="51"/>
    </row>
    <row r="24" spans="2:6" s="41" customFormat="1" ht="12.75">
      <c r="B24" s="72" t="s">
        <v>191</v>
      </c>
      <c r="C24" s="39">
        <v>2429921.8354710005</v>
      </c>
      <c r="D24" s="51">
        <v>15.061767814932981</v>
      </c>
      <c r="E24" s="51">
        <v>56.80250097651639</v>
      </c>
      <c r="F24" s="51">
        <v>28.135731208550617</v>
      </c>
    </row>
    <row r="25" spans="2:6" s="41" customFormat="1" ht="12.75">
      <c r="B25" s="72" t="s">
        <v>193</v>
      </c>
      <c r="C25" s="39">
        <v>637737.4497140001</v>
      </c>
      <c r="D25" s="51">
        <v>17.492590233336426</v>
      </c>
      <c r="E25" s="51">
        <v>44.53131322354669</v>
      </c>
      <c r="F25" s="51">
        <v>37.97609654311687</v>
      </c>
    </row>
    <row r="26" spans="2:6" s="41" customFormat="1" ht="12.75">
      <c r="B26" s="72" t="s">
        <v>93</v>
      </c>
      <c r="C26" s="39">
        <v>899000.4431930004</v>
      </c>
      <c r="D26" s="51">
        <v>9.962007667194587</v>
      </c>
      <c r="E26" s="51">
        <v>56.50044801067513</v>
      </c>
      <c r="F26" s="51">
        <v>33.53754432213026</v>
      </c>
    </row>
    <row r="27" spans="2:6" s="41" customFormat="1" ht="12.75">
      <c r="B27" s="72" t="s">
        <v>19</v>
      </c>
      <c r="C27" s="39">
        <v>40736.047730000006</v>
      </c>
      <c r="D27" s="51">
        <v>10.481219074808854</v>
      </c>
      <c r="E27" s="51">
        <v>41.78896219100634</v>
      </c>
      <c r="F27" s="51">
        <v>47.72981873418479</v>
      </c>
    </row>
    <row r="28" spans="2:6" s="41" customFormat="1" ht="12.75">
      <c r="B28" s="71" t="s">
        <v>2</v>
      </c>
      <c r="C28" s="39"/>
      <c r="D28" s="51"/>
      <c r="E28" s="51"/>
      <c r="F28" s="51"/>
    </row>
    <row r="29" spans="2:6" s="41" customFormat="1" ht="12.75">
      <c r="B29" s="72" t="s">
        <v>27</v>
      </c>
      <c r="C29" s="39">
        <v>1864649.3392719987</v>
      </c>
      <c r="D29" s="51">
        <v>12.962033223864166</v>
      </c>
      <c r="E29" s="51">
        <v>54.99345216797455</v>
      </c>
      <c r="F29" s="51">
        <v>32.04451460816137</v>
      </c>
    </row>
    <row r="30" spans="2:6" s="41" customFormat="1" ht="13.5" customHeight="1">
      <c r="B30" s="72" t="s">
        <v>26</v>
      </c>
      <c r="C30" s="39">
        <v>773700.526015</v>
      </c>
      <c r="D30" s="51">
        <v>13.752404490279119</v>
      </c>
      <c r="E30" s="51">
        <v>53.194641996795156</v>
      </c>
      <c r="F30" s="51">
        <v>33.05295351292576</v>
      </c>
    </row>
    <row r="31" spans="2:6" s="41" customFormat="1" ht="12.75">
      <c r="B31" s="72" t="s">
        <v>29</v>
      </c>
      <c r="C31" s="39">
        <v>1369045.9108209996</v>
      </c>
      <c r="D31" s="51">
        <v>16.308818919747157</v>
      </c>
      <c r="E31" s="51">
        <v>54.94406081085401</v>
      </c>
      <c r="F31" s="51">
        <v>28.747120269398863</v>
      </c>
    </row>
    <row r="32" spans="2:6" s="41" customFormat="1" ht="12.75">
      <c r="B32" s="71" t="s">
        <v>1</v>
      </c>
      <c r="C32" s="39"/>
      <c r="D32" s="51"/>
      <c r="E32" s="51"/>
      <c r="F32" s="51"/>
    </row>
    <row r="33" spans="2:6" s="41" customFormat="1" ht="12.75">
      <c r="B33" s="72" t="s">
        <v>0</v>
      </c>
      <c r="C33" s="39">
        <v>236803.89200800002</v>
      </c>
      <c r="D33" s="51">
        <v>12.038499809807565</v>
      </c>
      <c r="E33" s="51">
        <v>60.35205612295081</v>
      </c>
      <c r="F33" s="51">
        <v>27.609444067241608</v>
      </c>
    </row>
    <row r="34" spans="2:6" s="41" customFormat="1" ht="12.75">
      <c r="B34" s="72" t="s">
        <v>182</v>
      </c>
      <c r="C34" s="39">
        <v>1017845.3553020001</v>
      </c>
      <c r="D34" s="51">
        <v>12.123830393506688</v>
      </c>
      <c r="E34" s="51">
        <v>55.639262180350535</v>
      </c>
      <c r="F34" s="51">
        <v>32.2369074261428</v>
      </c>
    </row>
    <row r="35" spans="2:6" s="41" customFormat="1" ht="12.75">
      <c r="B35" s="72" t="s">
        <v>28</v>
      </c>
      <c r="C35" s="39">
        <v>2752746.5287980014</v>
      </c>
      <c r="D35" s="51">
        <v>15.238040489661826</v>
      </c>
      <c r="E35" s="51">
        <v>53.76354146988012</v>
      </c>
      <c r="F35" s="51">
        <v>30.99841804045796</v>
      </c>
    </row>
    <row r="36" spans="2:6" s="41" customFormat="1" ht="12.75">
      <c r="B36" s="71" t="s">
        <v>194</v>
      </c>
      <c r="C36" s="39"/>
      <c r="D36" s="51"/>
      <c r="E36" s="51"/>
      <c r="F36" s="51"/>
    </row>
    <row r="37" spans="2:6" s="41" customFormat="1" ht="12.75">
      <c r="B37" s="72" t="s">
        <v>195</v>
      </c>
      <c r="C37" s="39">
        <v>3499834.115331996</v>
      </c>
      <c r="D37" s="51">
        <v>13.902985950716765</v>
      </c>
      <c r="E37" s="51">
        <v>55.44418945978886</v>
      </c>
      <c r="F37" s="51">
        <v>30.652824589494408</v>
      </c>
    </row>
    <row r="38" spans="2:6" s="41" customFormat="1" ht="12.75">
      <c r="B38" s="72" t="s">
        <v>196</v>
      </c>
      <c r="C38" s="39">
        <v>507561.6607759998</v>
      </c>
      <c r="D38" s="51">
        <v>16.705884717013962</v>
      </c>
      <c r="E38" s="51">
        <v>49.01020836378399</v>
      </c>
      <c r="F38" s="51">
        <v>34.28390691920209</v>
      </c>
    </row>
    <row r="39" spans="2:6" s="41" customFormat="1" ht="12.75">
      <c r="B39" s="71" t="s">
        <v>11</v>
      </c>
      <c r="C39" s="39"/>
      <c r="D39" s="51"/>
      <c r="E39" s="51"/>
      <c r="F39" s="51"/>
    </row>
    <row r="40" spans="2:6" s="41" customFormat="1" ht="12.75">
      <c r="B40" s="65" t="s">
        <v>124</v>
      </c>
      <c r="C40" s="105">
        <v>354390.9787279999</v>
      </c>
      <c r="D40" s="122">
        <v>19.95303248937165</v>
      </c>
      <c r="E40" s="122">
        <v>41.95325534065385</v>
      </c>
      <c r="F40" s="122">
        <v>38.09371216997455</v>
      </c>
    </row>
    <row r="41" spans="2:6" s="41" customFormat="1" ht="12.75">
      <c r="B41" s="65" t="s">
        <v>125</v>
      </c>
      <c r="C41" s="105">
        <v>825398.5804849999</v>
      </c>
      <c r="D41" s="122">
        <v>11.642585350768773</v>
      </c>
      <c r="E41" s="122">
        <v>57.72497774942066</v>
      </c>
      <c r="F41" s="122">
        <v>30.632436899810596</v>
      </c>
    </row>
    <row r="42" spans="2:6" s="41" customFormat="1" ht="12.75" customHeight="1">
      <c r="B42" s="65" t="s">
        <v>126</v>
      </c>
      <c r="C42" s="105">
        <v>787569.9448699998</v>
      </c>
      <c r="D42" s="122">
        <v>14.870839921695097</v>
      </c>
      <c r="E42" s="122">
        <v>53.796983186037686</v>
      </c>
      <c r="F42" s="122">
        <v>31.33217689226725</v>
      </c>
    </row>
    <row r="43" spans="2:6" s="41" customFormat="1" ht="12.75" customHeight="1">
      <c r="B43" s="65" t="s">
        <v>127</v>
      </c>
      <c r="C43" s="105">
        <v>966656.4643589999</v>
      </c>
      <c r="D43" s="122">
        <v>19.097376225318502</v>
      </c>
      <c r="E43" s="122">
        <v>57.218207038192084</v>
      </c>
      <c r="F43" s="122">
        <v>23.684416736489435</v>
      </c>
    </row>
    <row r="44" spans="2:6" s="41" customFormat="1" ht="12.75" customHeight="1">
      <c r="B44" s="65" t="s">
        <v>150</v>
      </c>
      <c r="C44" s="105">
        <v>1073379.8076660002</v>
      </c>
      <c r="D44" s="122">
        <v>9.5809835079365</v>
      </c>
      <c r="E44" s="122">
        <v>54.7131233441967</v>
      </c>
      <c r="F44" s="122">
        <v>35.70589314786679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6" s="93" customFormat="1" ht="18.75" customHeight="1">
      <c r="B47" s="158" t="s">
        <v>152</v>
      </c>
      <c r="C47" s="159"/>
      <c r="D47" s="159"/>
      <c r="E47" s="159"/>
      <c r="F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4"/>
    </row>
    <row r="91" s="41" customFormat="1" ht="12.75">
      <c r="B91" s="44"/>
    </row>
    <row r="92" s="41" customFormat="1" ht="12.75">
      <c r="B92" s="44"/>
    </row>
    <row r="93" s="41" customFormat="1" ht="12.75">
      <c r="B93" s="44"/>
    </row>
    <row r="94" s="41" customFormat="1" ht="12.75">
      <c r="B94" s="44"/>
    </row>
    <row r="95" s="41" customFormat="1" ht="12.75">
      <c r="B95" s="44"/>
    </row>
    <row r="96" s="41" customFormat="1" ht="12.75">
      <c r="B96" s="44"/>
    </row>
    <row r="97" s="41" customFormat="1" ht="12.75">
      <c r="B97" s="44"/>
    </row>
    <row r="98" s="41" customFormat="1" ht="12.75">
      <c r="B98" s="44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</sheetData>
  <sheetProtection/>
  <mergeCells count="2">
    <mergeCell ref="B5:F5"/>
    <mergeCell ref="B47:F47"/>
  </mergeCells>
  <hyperlinks>
    <hyperlink ref="F2" location="INDICE!A26:B26" display="ÍNDICE"/>
    <hyperlink ref="E52" location="INDICE!A26:B26" display="ÍNDICE"/>
  </hyperlinks>
  <printOptions/>
  <pageMargins left="0.75" right="0.75" top="0.29" bottom="0.32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29.57421875" style="4" customWidth="1"/>
    <col min="3" max="3" width="19.00390625" style="3" customWidth="1"/>
    <col min="4" max="4" width="18.00390625" style="3" customWidth="1"/>
    <col min="5" max="5" width="18.140625" style="3" customWidth="1"/>
    <col min="6" max="6" width="19.57421875" style="3" customWidth="1"/>
    <col min="7" max="16384" width="11.421875" style="3" customWidth="1"/>
  </cols>
  <sheetData>
    <row r="1" ht="45" customHeight="1">
      <c r="B1" s="3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5" ht="13.5" customHeight="1" thickTop="1">
      <c r="B4" s="5"/>
      <c r="C4" s="5"/>
      <c r="D4" s="5"/>
      <c r="E4" s="5"/>
    </row>
    <row r="5" spans="2:7" ht="18.75" customHeight="1">
      <c r="B5" s="160" t="s">
        <v>62</v>
      </c>
      <c r="C5" s="159"/>
      <c r="D5" s="159"/>
      <c r="E5" s="159"/>
      <c r="F5" s="159"/>
      <c r="G5" s="118"/>
    </row>
    <row r="6" spans="2:7" ht="12.75">
      <c r="B6" s="159"/>
      <c r="C6" s="159"/>
      <c r="D6" s="159"/>
      <c r="E6" s="159"/>
      <c r="F6" s="159"/>
      <c r="G6" s="6"/>
    </row>
    <row r="7" spans="2:7" ht="12.75">
      <c r="B7" s="10" t="s">
        <v>161</v>
      </c>
      <c r="G7" s="29"/>
    </row>
    <row r="8" spans="2:7" s="29" customFormat="1" ht="54.75" customHeight="1">
      <c r="B8" s="61"/>
      <c r="C8" s="61" t="s">
        <v>3</v>
      </c>
      <c r="D8" s="61" t="s">
        <v>181</v>
      </c>
      <c r="E8" s="61" t="s">
        <v>82</v>
      </c>
      <c r="F8" s="61" t="s">
        <v>97</v>
      </c>
      <c r="G8" s="6"/>
    </row>
    <row r="9" spans="2:7" s="29" customFormat="1" ht="12.75" customHeight="1">
      <c r="B9" s="63"/>
      <c r="G9" s="6"/>
    </row>
    <row r="10" spans="2:6" s="6" customFormat="1" ht="12.75">
      <c r="B10" s="64" t="s">
        <v>189</v>
      </c>
      <c r="C10" s="107">
        <f>+'2.2'!C10</f>
        <v>4738785.000031995</v>
      </c>
      <c r="D10" s="115">
        <f>+'2.4'!C10/'2.1'!C10*100</f>
        <v>86.28426021645609</v>
      </c>
      <c r="E10" s="82">
        <f>+'2.7'!C10/'2.1'!C10*100</f>
        <v>85.24569727556161</v>
      </c>
      <c r="F10" s="82">
        <f>+'2.19'!C10/'2.1'!C10*100</f>
        <v>51.4373487294009</v>
      </c>
    </row>
    <row r="11" spans="2:5" s="6" customFormat="1" ht="12.75">
      <c r="B11" s="64" t="s">
        <v>197</v>
      </c>
      <c r="C11" s="116"/>
      <c r="D11" s="117"/>
      <c r="E11" s="83"/>
    </row>
    <row r="12" spans="2:6" s="6" customFormat="1" ht="12.75" customHeight="1">
      <c r="B12" s="65" t="s">
        <v>187</v>
      </c>
      <c r="C12" s="107">
        <f>+'2.2'!C12</f>
        <v>2291567.0000199988</v>
      </c>
      <c r="D12" s="115">
        <f>+'2.4'!C12/'2.1'!C12*100</f>
        <v>89.34442850185629</v>
      </c>
      <c r="E12" s="82">
        <f>+'2.7'!C12/'2.1'!C12*100</f>
        <v>88.69965091486577</v>
      </c>
      <c r="F12" s="82">
        <f>+'2.19'!C12/'2.1'!C12*100</f>
        <v>55.38289680458498</v>
      </c>
    </row>
    <row r="13" spans="2:6" s="6" customFormat="1" ht="12.75" customHeight="1">
      <c r="B13" s="65" t="s">
        <v>188</v>
      </c>
      <c r="C13" s="107">
        <f>+'2.2'!C13</f>
        <v>2447218.000011997</v>
      </c>
      <c r="D13" s="115">
        <f>+'2.4'!C13/'2.1'!C13*100</f>
        <v>83.41872855671173</v>
      </c>
      <c r="E13" s="82">
        <f>+'2.7'!C13/'2.1'!C13*100</f>
        <v>82.01142628728451</v>
      </c>
      <c r="F13" s="82">
        <f>+'2.19'!C13/'2.1'!C13*100</f>
        <v>47.742750305378294</v>
      </c>
    </row>
    <row r="14" spans="2:6" s="6" customFormat="1" ht="12.75" customHeight="1">
      <c r="B14" s="64" t="s">
        <v>190</v>
      </c>
      <c r="C14" s="107"/>
      <c r="D14" s="115"/>
      <c r="E14" s="82"/>
      <c r="F14" s="82"/>
    </row>
    <row r="15" spans="2:6" s="6" customFormat="1" ht="12.75" customHeight="1">
      <c r="B15" s="65" t="s">
        <v>96</v>
      </c>
      <c r="C15" s="107">
        <f>+'2.2'!C15</f>
        <v>1500157.0010910004</v>
      </c>
      <c r="D15" s="115">
        <f>+'2.4'!C15/'2.1'!C15*100</f>
        <v>98.84105420663599</v>
      </c>
      <c r="E15" s="82">
        <f>+'2.7'!C15/'2.1'!C15*100</f>
        <v>98.50155032482255</v>
      </c>
      <c r="F15" s="82">
        <f>+'2.19'!C15/'2.1'!C15*100</f>
        <v>62.72236626004468</v>
      </c>
    </row>
    <row r="16" spans="2:6" s="6" customFormat="1" ht="12.75" customHeight="1">
      <c r="B16" s="65" t="s">
        <v>94</v>
      </c>
      <c r="C16" s="107">
        <f>+'2.2'!C16</f>
        <v>2001593.9989279986</v>
      </c>
      <c r="D16" s="115">
        <f>+'2.4'!C16/'2.1'!C16*100</f>
        <v>93.92942850707601</v>
      </c>
      <c r="E16" s="82">
        <f>+'2.7'!C16/'2.1'!C16*100</f>
        <v>94.33551604352714</v>
      </c>
      <c r="F16" s="82">
        <f>+'2.19'!C16/'2.1'!C16*100</f>
        <v>59.19010510760515</v>
      </c>
    </row>
    <row r="17" spans="2:6" s="6" customFormat="1" ht="12" customHeight="1">
      <c r="B17" s="65" t="s">
        <v>95</v>
      </c>
      <c r="C17" s="107">
        <f>+'2.2'!C17</f>
        <v>1237034.0000129999</v>
      </c>
      <c r="D17" s="115">
        <f>+'2.4'!C17/'2.1'!C17*100</f>
        <v>58.68624319625583</v>
      </c>
      <c r="E17" s="82">
        <f>+'2.7'!C17/'2.1'!C17*100</f>
        <v>54.462398308690005</v>
      </c>
      <c r="F17" s="82">
        <f>+'2.19'!C17/'2.1'!C17*100</f>
        <v>25.207537182221596</v>
      </c>
    </row>
    <row r="18" spans="2:6" s="6" customFormat="1" ht="12.75" customHeight="1">
      <c r="B18" s="64" t="s">
        <v>57</v>
      </c>
      <c r="C18" s="107"/>
      <c r="D18" s="115"/>
      <c r="E18" s="82"/>
      <c r="F18" s="82"/>
    </row>
    <row r="19" spans="2:6" s="6" customFormat="1" ht="12.75" customHeight="1">
      <c r="B19" s="65" t="s">
        <v>53</v>
      </c>
      <c r="C19" s="107">
        <f>+'2.2'!C19</f>
        <v>519650.06488900003</v>
      </c>
      <c r="D19" s="115">
        <f>+'2.4'!C19/'2.1'!C19*100</f>
        <v>38.34088646665681</v>
      </c>
      <c r="E19" s="82">
        <f>+'2.7'!C19/'2.1'!C19*100</f>
        <v>35.80722244396256</v>
      </c>
      <c r="F19" s="82">
        <f>+'2.19'!C19/'2.1'!C19*100</f>
        <v>7.7998629188390165</v>
      </c>
    </row>
    <row r="20" spans="2:6" s="6" customFormat="1" ht="12.75" customHeight="1">
      <c r="B20" s="65" t="s">
        <v>54</v>
      </c>
      <c r="C20" s="107">
        <f>+'2.2'!C20</f>
        <v>957106.9193100007</v>
      </c>
      <c r="D20" s="115">
        <f>+'2.4'!C20/'2.1'!C20*100</f>
        <v>77.42840026538056</v>
      </c>
      <c r="E20" s="82">
        <f>+'2.7'!C20/'2.1'!C20*100</f>
        <v>75.78215545499313</v>
      </c>
      <c r="F20" s="82">
        <f>+'2.19'!C20/'2.1'!C20*100</f>
        <v>30.18007284705895</v>
      </c>
    </row>
    <row r="21" spans="2:6" s="6" customFormat="1" ht="12.75" customHeight="1">
      <c r="B21" s="65" t="s">
        <v>55</v>
      </c>
      <c r="C21" s="107">
        <f>+'2.2'!C21</f>
        <v>1425815.4643309996</v>
      </c>
      <c r="D21" s="115">
        <f>+'2.4'!C21/'2.1'!C21*100</f>
        <v>94.36774426424957</v>
      </c>
      <c r="E21" s="82">
        <f>+'2.7'!C21/'2.1'!C21*100</f>
        <v>94.26989232121046</v>
      </c>
      <c r="F21" s="82">
        <f>+'2.19'!C21/'2.1'!C21*100</f>
        <v>50.454394635110766</v>
      </c>
    </row>
    <row r="22" spans="2:6" s="6" customFormat="1" ht="12.75" customHeight="1">
      <c r="B22" s="65" t="s">
        <v>92</v>
      </c>
      <c r="C22" s="107">
        <f>+'2.2'!C22</f>
        <v>1829123.4433889983</v>
      </c>
      <c r="D22" s="115">
        <f>+'2.4'!C22/'2.1'!C22*100</f>
        <v>98.57206073918078</v>
      </c>
      <c r="E22" s="82">
        <f>+'2.7'!C22/'2.1'!C22*100</f>
        <v>97.53891193425449</v>
      </c>
      <c r="F22" s="82">
        <f>+'2.19'!C22/'2.1'!C22*100</f>
        <v>75.92332008478111</v>
      </c>
    </row>
    <row r="23" spans="2:6" s="6" customFormat="1" ht="12.75" customHeight="1">
      <c r="B23" s="64" t="s">
        <v>192</v>
      </c>
      <c r="C23" s="107"/>
      <c r="D23" s="115"/>
      <c r="E23" s="82"/>
      <c r="F23" s="82"/>
    </row>
    <row r="24" spans="2:6" s="6" customFormat="1" ht="12.75" customHeight="1">
      <c r="B24" s="65" t="s">
        <v>191</v>
      </c>
      <c r="C24" s="107">
        <f>+'2.2'!C24</f>
        <v>2635630.407940999</v>
      </c>
      <c r="D24" s="115">
        <f>+'2.4'!C24/'2.1'!C24*100</f>
        <v>93.5999873644357</v>
      </c>
      <c r="E24" s="82">
        <f>+'2.7'!C24/'2.1'!C24*100</f>
        <v>92.83270376340158</v>
      </c>
      <c r="F24" s="82">
        <f>+'2.19'!C24/'2.1'!C24*100</f>
        <v>63.06296956432771</v>
      </c>
    </row>
    <row r="25" spans="2:6" s="6" customFormat="1" ht="12.75">
      <c r="B25" s="65" t="s">
        <v>193</v>
      </c>
      <c r="C25" s="107">
        <f>+'2.2'!C25</f>
        <v>717316.4072000001</v>
      </c>
      <c r="D25" s="115">
        <f>+'2.4'!C25/'2.1'!C25*100</f>
        <v>90.56851724260963</v>
      </c>
      <c r="E25" s="82">
        <f>+'2.7'!C25/'2.1'!C25*100</f>
        <v>89.86561306693615</v>
      </c>
      <c r="F25" s="82">
        <f>+'2.19'!C25/'2.1'!C25*100</f>
        <v>47.82160667758944</v>
      </c>
    </row>
    <row r="26" spans="2:6" s="6" customFormat="1" ht="12.75">
      <c r="B26" s="65" t="s">
        <v>93</v>
      </c>
      <c r="C26" s="107">
        <f>+'2.2'!C26</f>
        <v>1335259.566082999</v>
      </c>
      <c r="D26" s="115">
        <f>+'2.4'!C26/'2.1'!C26*100</f>
        <v>70.33441826558115</v>
      </c>
      <c r="E26" s="82">
        <f>+'2.7'!C26/'2.1'!C26*100</f>
        <v>67.9662992220487</v>
      </c>
      <c r="F26" s="82">
        <f>+'2.19'!C26/'2.1'!C26*100</f>
        <v>31.336283876657955</v>
      </c>
    </row>
    <row r="27" spans="2:6" s="6" customFormat="1" ht="12.75">
      <c r="B27" s="65" t="s">
        <v>19</v>
      </c>
      <c r="C27" s="107">
        <f>+'2.2'!C27</f>
        <v>50578.61880800001</v>
      </c>
      <c r="D27" s="115">
        <f>+'2.4'!C27/'2.1'!C27*100</f>
        <v>65.37539066956484</v>
      </c>
      <c r="E27" s="82">
        <f>+'2.7'!C27/'2.1'!C27*100</f>
        <v>80.54005564018446</v>
      </c>
      <c r="F27" s="82">
        <f>+'2.19'!C27/'2.1'!C27*100</f>
        <v>27.57213490731824</v>
      </c>
    </row>
    <row r="28" spans="2:6" s="6" customFormat="1" ht="12.75" customHeight="1">
      <c r="B28" s="64" t="s">
        <v>2</v>
      </c>
      <c r="C28" s="107"/>
      <c r="D28" s="115"/>
      <c r="E28" s="82"/>
      <c r="F28" s="82"/>
    </row>
    <row r="29" spans="2:6" s="6" customFormat="1" ht="12.75" customHeight="1">
      <c r="B29" s="65" t="s">
        <v>27</v>
      </c>
      <c r="C29" s="107">
        <f>+'2.2'!C29</f>
        <v>2224952.822356996</v>
      </c>
      <c r="D29" s="115">
        <f>+'2.4'!C29/'2.1'!C29*100</f>
        <v>86.24773995954408</v>
      </c>
      <c r="E29" s="82">
        <f>+'2.7'!C29/'2.1'!C29*100</f>
        <v>84.65485700243688</v>
      </c>
      <c r="F29" s="82">
        <f>+'2.19'!C29/'2.1'!C29*100</f>
        <v>55.105937072776</v>
      </c>
    </row>
    <row r="30" spans="2:6" s="6" customFormat="1" ht="12.75" customHeight="1">
      <c r="B30" s="65" t="s">
        <v>26</v>
      </c>
      <c r="C30" s="107">
        <f>+'2.2'!C30</f>
        <v>1005112.9877310003</v>
      </c>
      <c r="D30" s="115">
        <f>+'2.4'!C30/'2.1'!C30*100</f>
        <v>78.1700600779897</v>
      </c>
      <c r="E30" s="82">
        <f>+'2.7'!C30/'2.1'!C30*100</f>
        <v>77.34473001965199</v>
      </c>
      <c r="F30" s="82">
        <f>+'2.19'!C30/'2.1'!C30*100</f>
        <v>40.55922078216187</v>
      </c>
    </row>
    <row r="31" spans="2:6" s="6" customFormat="1" ht="12.75" customHeight="1">
      <c r="B31" s="65" t="s">
        <v>29</v>
      </c>
      <c r="C31" s="107">
        <f>+'2.2'!C31</f>
        <v>1508719.1899439998</v>
      </c>
      <c r="D31" s="115">
        <f>+'2.4'!C31/'2.1'!C31*100</f>
        <v>91.74382078134609</v>
      </c>
      <c r="E31" s="82">
        <f>+'2.7'!C31/'2.1'!C31*100</f>
        <v>91.38067361807555</v>
      </c>
      <c r="F31" s="82">
        <f>+'2.19'!C31/'2.1'!C31*100</f>
        <v>53.27421254858127</v>
      </c>
    </row>
    <row r="32" spans="2:6" s="6" customFormat="1" ht="12.75" customHeight="1">
      <c r="B32" s="64" t="s">
        <v>1</v>
      </c>
      <c r="C32" s="107"/>
      <c r="D32" s="115"/>
      <c r="E32" s="82"/>
      <c r="F32" s="82"/>
    </row>
    <row r="33" spans="2:6" s="6" customFormat="1" ht="12.75" customHeight="1">
      <c r="B33" s="65" t="s">
        <v>0</v>
      </c>
      <c r="C33" s="107">
        <f>+'2.2'!C33</f>
        <v>307125.41500399983</v>
      </c>
      <c r="D33" s="115">
        <f>+'2.4'!C33/'2.1'!C33*100</f>
        <v>78.76298595147185</v>
      </c>
      <c r="E33" s="82">
        <f>+'2.7'!C33/'2.1'!C33*100</f>
        <v>77.57415523163303</v>
      </c>
      <c r="F33" s="82">
        <f>+'2.19'!C33/'2.1'!C33*100</f>
        <v>49.35796091802619</v>
      </c>
    </row>
    <row r="34" spans="2:6" s="6" customFormat="1" ht="12.75" customHeight="1">
      <c r="B34" s="65" t="s">
        <v>182</v>
      </c>
      <c r="C34" s="107">
        <f>+'2.2'!C34</f>
        <v>1317660.9395490002</v>
      </c>
      <c r="D34" s="115">
        <f>+'2.4'!C34/'2.1'!C34*100</f>
        <v>80.11951273286881</v>
      </c>
      <c r="E34" s="82">
        <f>+'2.7'!C34/'2.1'!C34*100</f>
        <v>77.78369527685965</v>
      </c>
      <c r="F34" s="82">
        <f>+'2.19'!C34/'2.1'!C34*100</f>
        <v>45.75909191604128</v>
      </c>
    </row>
    <row r="35" spans="2:6" s="6" customFormat="1" ht="12.75" customHeight="1">
      <c r="B35" s="65" t="s">
        <v>28</v>
      </c>
      <c r="C35" s="107">
        <f>+'2.2'!C35</f>
        <v>3113998.645479002</v>
      </c>
      <c r="D35" s="115">
        <f>+'2.4'!C35/'2.1'!C35*100</f>
        <v>89.63462180265816</v>
      </c>
      <c r="E35" s="82">
        <f>+'2.7'!C35/'2.1'!C35*100</f>
        <v>89.1598011291981</v>
      </c>
      <c r="F35" s="82">
        <f>+'2.19'!C35/'2.1'!C35*100</f>
        <v>54.04513729218794</v>
      </c>
    </row>
    <row r="36" spans="2:6" s="6" customFormat="1" ht="12.75" customHeight="1">
      <c r="B36" s="64" t="s">
        <v>194</v>
      </c>
      <c r="C36" s="107"/>
      <c r="D36" s="115"/>
      <c r="E36" s="82"/>
      <c r="F36" s="82"/>
    </row>
    <row r="37" spans="2:6" s="6" customFormat="1" ht="12.75" customHeight="1">
      <c r="B37" s="65" t="s">
        <v>195</v>
      </c>
      <c r="C37" s="107">
        <f>+'2.2'!C37</f>
        <v>4119822.858744993</v>
      </c>
      <c r="D37" s="115">
        <f>+'2.4'!C37/'2.1'!C37*100</f>
        <v>86.57753765984857</v>
      </c>
      <c r="E37" s="82">
        <f>+'2.7'!C37/'2.1'!C37*100</f>
        <v>85.55890605667368</v>
      </c>
      <c r="F37" s="82">
        <f>+'2.19'!C37/'2.1'!C37*100</f>
        <v>53.19901930532637</v>
      </c>
    </row>
    <row r="38" spans="2:6" s="6" customFormat="1" ht="12.75" customHeight="1">
      <c r="B38" s="65" t="s">
        <v>196</v>
      </c>
      <c r="C38" s="107">
        <f>+'2.2'!C38</f>
        <v>618962.1412869998</v>
      </c>
      <c r="D38" s="115">
        <f>+'2.4'!C38/'2.1'!C38*100</f>
        <v>84.33220041400989</v>
      </c>
      <c r="E38" s="82">
        <f>+'2.7'!C38/'2.1'!C38*100</f>
        <v>83.16097413998831</v>
      </c>
      <c r="F38" s="82">
        <f>+'2.19'!C38/'2.1'!C38*100</f>
        <v>39.711638505533024</v>
      </c>
    </row>
    <row r="39" spans="2:6" s="6" customFormat="1" ht="12.75" customHeight="1">
      <c r="B39" s="64" t="s">
        <v>11</v>
      </c>
      <c r="C39" s="107"/>
      <c r="D39" s="115"/>
      <c r="E39" s="82"/>
      <c r="F39" s="82"/>
    </row>
    <row r="40" spans="2:6" s="6" customFormat="1" ht="12.75" customHeight="1">
      <c r="B40" s="65" t="s">
        <v>124</v>
      </c>
      <c r="C40" s="135">
        <f>+'2.2'!C40</f>
        <v>595591.455912</v>
      </c>
      <c r="D40" s="137">
        <f>+'2.4'!C40/'2.1'!C40*100</f>
        <v>64.9056171064544</v>
      </c>
      <c r="E40" s="82">
        <f>+'2.7'!C40/'2.1'!C40*100</f>
        <v>60.7067580662913</v>
      </c>
      <c r="F40" s="82">
        <f>+'2.19'!C40/'2.1'!C40*100</f>
        <v>27.07134692960115</v>
      </c>
    </row>
    <row r="41" spans="2:6" s="6" customFormat="1" ht="12.75" customHeight="1">
      <c r="B41" s="65" t="s">
        <v>125</v>
      </c>
      <c r="C41" s="135">
        <f>+'2.2'!C41</f>
        <v>993722.2984159999</v>
      </c>
      <c r="D41" s="137">
        <f>+'2.4'!C41/'2.1'!C41*100</f>
        <v>85.1447825738331</v>
      </c>
      <c r="E41" s="82">
        <f>+'2.7'!C41/'2.1'!C41*100</f>
        <v>84.77053502600933</v>
      </c>
      <c r="F41" s="82">
        <f>+'2.19'!C41/'2.1'!C41*100</f>
        <v>43.86640218357219</v>
      </c>
    </row>
    <row r="42" spans="2:6" s="6" customFormat="1" ht="12.75" customHeight="1">
      <c r="B42" s="65" t="s">
        <v>126</v>
      </c>
      <c r="C42" s="135">
        <f>+'2.2'!C42</f>
        <v>874630.98232</v>
      </c>
      <c r="D42" s="137">
        <f>+'2.4'!C42/'2.1'!C42*100</f>
        <v>92.17865839607637</v>
      </c>
      <c r="E42" s="82">
        <f>+'2.7'!C42/'2.1'!C42*100</f>
        <v>90.04596919045028</v>
      </c>
      <c r="F42" s="82">
        <f>+'2.19'!C42/'2.1'!C42*100</f>
        <v>52.906871274850175</v>
      </c>
    </row>
    <row r="43" spans="2:6" s="6" customFormat="1" ht="12.75" customHeight="1">
      <c r="B43" s="65" t="s">
        <v>127</v>
      </c>
      <c r="C43" s="135">
        <f>+'2.2'!C43</f>
        <v>991931.5903999999</v>
      </c>
      <c r="D43" s="137">
        <f>+'2.4'!C43/'2.1'!C43*100</f>
        <v>98.60470352129637</v>
      </c>
      <c r="E43" s="82">
        <f>+'2.7'!C43/'2.1'!C43*100</f>
        <v>98.26409394764245</v>
      </c>
      <c r="F43" s="82">
        <f>+'2.19'!C43/'2.1'!C43*100</f>
        <v>77.55766269504227</v>
      </c>
    </row>
    <row r="44" spans="2:6" s="6" customFormat="1" ht="12.75" customHeight="1">
      <c r="B44" s="65" t="s">
        <v>150</v>
      </c>
      <c r="C44" s="135">
        <f>+'2.2'!C44</f>
        <v>1282908.6729839998</v>
      </c>
      <c r="D44" s="137">
        <f>+'2.4'!C44/'2.1'!C44*100</f>
        <v>83.54735559616626</v>
      </c>
      <c r="E44" s="82">
        <f>+'2.7'!C44/'2.1'!C44*100</f>
        <v>83.66767099401994</v>
      </c>
      <c r="F44" s="82">
        <f>+'2.19'!C44/'2.1'!C44*100</f>
        <v>47.41582035376783</v>
      </c>
    </row>
    <row r="45" spans="2:6" s="6" customFormat="1" ht="12.75">
      <c r="B45" s="34"/>
      <c r="C45" s="26"/>
      <c r="D45" s="24"/>
      <c r="E45" s="24"/>
      <c r="F45" s="24"/>
    </row>
    <row r="46" s="6" customFormat="1" ht="12.75">
      <c r="B46" s="15"/>
    </row>
    <row r="47" spans="2:6" s="92" customFormat="1" ht="20.25" customHeight="1">
      <c r="B47" s="158" t="s">
        <v>152</v>
      </c>
      <c r="C47" s="159"/>
      <c r="D47" s="159"/>
      <c r="E47" s="159"/>
      <c r="F47" s="159"/>
    </row>
    <row r="48" s="92" customFormat="1" ht="12.75">
      <c r="B48" s="91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15"/>
    </row>
    <row r="52" spans="2:6" s="6" customFormat="1" ht="12.75">
      <c r="B52" s="15"/>
      <c r="F52" s="33" t="s">
        <v>30</v>
      </c>
    </row>
    <row r="53" s="6" customFormat="1" ht="12.75">
      <c r="B53" s="15"/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16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6"/>
    </row>
    <row r="79" s="6" customFormat="1" ht="12.75">
      <c r="B79" s="15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6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6"/>
    </row>
    <row r="98" s="6" customFormat="1" ht="12.75">
      <c r="B98" s="15"/>
    </row>
    <row r="99" s="6" customFormat="1" ht="12.75">
      <c r="B99" s="15"/>
    </row>
    <row r="100" s="6" customFormat="1" ht="12.75">
      <c r="B100" s="13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</sheetData>
  <sheetProtection/>
  <mergeCells count="2">
    <mergeCell ref="B47:F47"/>
    <mergeCell ref="B5:F6"/>
  </mergeCells>
  <hyperlinks>
    <hyperlink ref="F2" location="INDICE!A9:B9" display="ÍNDICE"/>
    <hyperlink ref="F52" location="INDICE!A9:B9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in="1" max="9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1.8515625" style="45" customWidth="1"/>
    <col min="3" max="3" width="21.57421875" style="2" customWidth="1"/>
    <col min="4" max="4" width="13.00390625" style="2" customWidth="1"/>
    <col min="5" max="5" width="13.57421875" style="2" customWidth="1"/>
    <col min="6" max="6" width="12.28125" style="2" customWidth="1"/>
    <col min="7" max="7" width="16.57421875" style="2" customWidth="1"/>
    <col min="8" max="8" width="15.28125" style="2" customWidth="1"/>
    <col min="9" max="9" width="13.57421875" style="2" customWidth="1"/>
    <col min="10" max="10" width="18.57421875" style="2" customWidth="1"/>
    <col min="11" max="16384" width="11.421875" style="2" customWidth="1"/>
  </cols>
  <sheetData>
    <row r="1" ht="45" customHeight="1">
      <c r="B1" s="2"/>
    </row>
    <row r="2" spans="2:8" s="28" customFormat="1" ht="12.75">
      <c r="B2" s="32"/>
      <c r="H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ht="7.5" customHeight="1" thickTop="1">
      <c r="B4" s="19"/>
      <c r="C4" s="19"/>
      <c r="D4" s="19"/>
      <c r="E4" s="19"/>
      <c r="F4" s="19"/>
      <c r="G4" s="19"/>
      <c r="H4" s="19"/>
      <c r="I4" s="19"/>
    </row>
    <row r="5" spans="2:9" ht="33" customHeight="1">
      <c r="B5" s="160" t="s">
        <v>23</v>
      </c>
      <c r="C5" s="163"/>
      <c r="D5" s="163"/>
      <c r="E5" s="163"/>
      <c r="F5" s="163"/>
      <c r="G5" s="163"/>
      <c r="H5" s="163"/>
      <c r="I5" s="163"/>
    </row>
    <row r="6" ht="12.75">
      <c r="B6" s="2"/>
    </row>
    <row r="7" ht="12.75">
      <c r="B7" s="10" t="s">
        <v>161</v>
      </c>
    </row>
    <row r="8" spans="2:10" s="37" customFormat="1" ht="55.5" customHeight="1">
      <c r="B8" s="74"/>
      <c r="C8" s="74" t="s">
        <v>89</v>
      </c>
      <c r="D8" s="74" t="s">
        <v>162</v>
      </c>
      <c r="E8" s="74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  <c r="J8" s="31"/>
    </row>
    <row r="9" spans="2:9" s="37" customFormat="1" ht="12.75" customHeight="1">
      <c r="B9" s="75"/>
      <c r="I9" s="38"/>
    </row>
    <row r="10" spans="2:10" s="41" customFormat="1" ht="12.75">
      <c r="B10" s="76" t="s">
        <v>189</v>
      </c>
      <c r="C10" s="62">
        <v>2437505.366002998</v>
      </c>
      <c r="D10" s="78">
        <v>68.16975619888565</v>
      </c>
      <c r="E10" s="78">
        <v>31.830243801114396</v>
      </c>
      <c r="F10" s="78">
        <v>41.5948532735149</v>
      </c>
      <c r="G10" s="78">
        <v>26.57490292537077</v>
      </c>
      <c r="H10" s="78">
        <v>19.120252542796933</v>
      </c>
      <c r="I10" s="78">
        <v>12.70999125831746</v>
      </c>
      <c r="J10" s="40"/>
    </row>
    <row r="11" spans="2:9" s="41" customFormat="1" ht="12.75">
      <c r="B11" s="76" t="s">
        <v>197</v>
      </c>
      <c r="C11" s="62"/>
      <c r="D11" s="78"/>
      <c r="E11" s="78"/>
      <c r="F11" s="78"/>
      <c r="G11" s="78"/>
      <c r="H11" s="78"/>
      <c r="I11" s="78"/>
    </row>
    <row r="12" spans="2:10" s="41" customFormat="1" ht="12.75" customHeight="1">
      <c r="B12" s="77" t="s">
        <v>187</v>
      </c>
      <c r="C12" s="62">
        <v>1269136.1868289998</v>
      </c>
      <c r="D12" s="78">
        <v>72.21627834605978</v>
      </c>
      <c r="E12" s="78">
        <v>27.78372165394021</v>
      </c>
      <c r="F12" s="78">
        <v>45.58320894012512</v>
      </c>
      <c r="G12" s="78">
        <v>26.633069405934645</v>
      </c>
      <c r="H12" s="78">
        <v>14.881613603178078</v>
      </c>
      <c r="I12" s="78">
        <v>12.90210805076214</v>
      </c>
      <c r="J12" s="40"/>
    </row>
    <row r="13" spans="2:10" s="41" customFormat="1" ht="12.75" customHeight="1">
      <c r="B13" s="77" t="s">
        <v>188</v>
      </c>
      <c r="C13" s="62">
        <v>1168369.1791740002</v>
      </c>
      <c r="D13" s="78">
        <v>63.774238258730435</v>
      </c>
      <c r="E13" s="78">
        <v>36.22576174126955</v>
      </c>
      <c r="F13" s="78">
        <v>22.357511059327415</v>
      </c>
      <c r="G13" s="78">
        <v>15.90703189591085</v>
      </c>
      <c r="H13" s="78">
        <v>14.234673932324919</v>
      </c>
      <c r="I13" s="78">
        <v>7.500783112436812</v>
      </c>
      <c r="J13" s="40"/>
    </row>
    <row r="14" spans="2:9" s="41" customFormat="1" ht="12.75" customHeight="1">
      <c r="B14" s="76" t="s">
        <v>190</v>
      </c>
      <c r="C14" s="62"/>
      <c r="D14" s="78"/>
      <c r="E14" s="78"/>
      <c r="F14" s="78"/>
      <c r="G14" s="78"/>
      <c r="H14" s="78"/>
      <c r="I14" s="78"/>
    </row>
    <row r="15" spans="2:10" s="41" customFormat="1" ht="12.75" customHeight="1">
      <c r="B15" s="77" t="s">
        <v>96</v>
      </c>
      <c r="C15" s="62">
        <v>940933.9686999997</v>
      </c>
      <c r="D15" s="78">
        <v>68.28467226565333</v>
      </c>
      <c r="E15" s="78">
        <v>31.715327734346694</v>
      </c>
      <c r="F15" s="78">
        <v>22.398418878380962</v>
      </c>
      <c r="G15" s="78">
        <v>18.572384481011028</v>
      </c>
      <c r="H15" s="78">
        <v>11.986598917034085</v>
      </c>
      <c r="I15" s="78">
        <v>7.0425977235739285</v>
      </c>
      <c r="J15" s="40"/>
    </row>
    <row r="16" spans="2:10" s="41" customFormat="1" ht="12.75" customHeight="1">
      <c r="B16" s="77" t="s">
        <v>94</v>
      </c>
      <c r="C16" s="62">
        <v>1184745.5917929995</v>
      </c>
      <c r="D16" s="78">
        <v>71.24909927966087</v>
      </c>
      <c r="E16" s="78">
        <v>28.75090072033915</v>
      </c>
      <c r="F16" s="78">
        <v>28.908475582616102</v>
      </c>
      <c r="G16" s="78">
        <v>13.840983985180412</v>
      </c>
      <c r="H16" s="78">
        <v>10.722826427126837</v>
      </c>
      <c r="I16" s="78">
        <v>6.527714005076662</v>
      </c>
      <c r="J16" s="40"/>
    </row>
    <row r="17" spans="2:10" s="41" customFormat="1" ht="12" customHeight="1">
      <c r="B17" s="77" t="s">
        <v>95</v>
      </c>
      <c r="C17" s="62">
        <v>311825.80551000003</v>
      </c>
      <c r="D17" s="78">
        <v>56.12339407951522</v>
      </c>
      <c r="E17" s="78">
        <v>43.876605920484764</v>
      </c>
      <c r="F17" s="78">
        <v>17.663658857776483</v>
      </c>
      <c r="G17" s="78">
        <v>16.010377589932645</v>
      </c>
      <c r="H17" s="78">
        <v>12.766780047626083</v>
      </c>
      <c r="I17" s="78">
        <v>13.559183504664777</v>
      </c>
      <c r="J17" s="40"/>
    </row>
    <row r="18" spans="2:10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40"/>
    </row>
    <row r="19" spans="2:10" s="41" customFormat="1" ht="12.75" customHeight="1">
      <c r="B19" s="65" t="s">
        <v>53</v>
      </c>
      <c r="C19" s="62">
        <v>40531.992719</v>
      </c>
      <c r="D19" s="78">
        <v>35.694843101602494</v>
      </c>
      <c r="E19" s="78">
        <v>64.3051568983975</v>
      </c>
      <c r="F19" s="78">
        <v>13.94155386431594</v>
      </c>
      <c r="G19" s="78">
        <v>7.475351996645561</v>
      </c>
      <c r="H19" s="78">
        <v>3.785940280406374</v>
      </c>
      <c r="I19" s="78">
        <v>34.79715385863213</v>
      </c>
      <c r="J19" s="40"/>
    </row>
    <row r="20" spans="2:10" s="41" customFormat="1" ht="12.75" customHeight="1">
      <c r="B20" s="65" t="s">
        <v>54</v>
      </c>
      <c r="C20" s="62">
        <v>288855.56547199993</v>
      </c>
      <c r="D20" s="78">
        <v>59.19732131509693</v>
      </c>
      <c r="E20" s="78">
        <v>40.80267868490309</v>
      </c>
      <c r="F20" s="78">
        <v>15.572844136721473</v>
      </c>
      <c r="G20" s="78">
        <v>19.945548652336694</v>
      </c>
      <c r="H20" s="78">
        <v>10.875078426641924</v>
      </c>
      <c r="I20" s="78">
        <v>13.60652878429993</v>
      </c>
      <c r="J20" s="40"/>
    </row>
    <row r="21" spans="2:10" s="41" customFormat="1" ht="12.75" customHeight="1">
      <c r="B21" s="65" t="s">
        <v>55</v>
      </c>
      <c r="C21" s="62">
        <v>719386.5611419996</v>
      </c>
      <c r="D21" s="78">
        <v>64.37205175947007</v>
      </c>
      <c r="E21" s="78">
        <v>35.62794824052996</v>
      </c>
      <c r="F21" s="78">
        <v>20.4599434278488</v>
      </c>
      <c r="G21" s="78">
        <v>18.163287627833263</v>
      </c>
      <c r="H21" s="78">
        <v>11.579834986374827</v>
      </c>
      <c r="I21" s="78">
        <v>9.796933957943148</v>
      </c>
      <c r="J21" s="40"/>
    </row>
    <row r="22" spans="2:9" s="41" customFormat="1" ht="12.75" customHeight="1">
      <c r="B22" s="65" t="s">
        <v>92</v>
      </c>
      <c r="C22" s="62">
        <v>1388731.246669999</v>
      </c>
      <c r="D22" s="78">
        <v>72.95111922074717</v>
      </c>
      <c r="E22" s="78">
        <v>27.048880779252865</v>
      </c>
      <c r="F22" s="78">
        <v>29.55979922483501</v>
      </c>
      <c r="G22" s="78">
        <v>14.210872307613302</v>
      </c>
      <c r="H22" s="78">
        <v>11.764893056750259</v>
      </c>
      <c r="I22" s="78">
        <v>4.4644354108014594</v>
      </c>
    </row>
    <row r="23" spans="2:10" s="41" customFormat="1" ht="12.75" customHeight="1">
      <c r="B23" s="76" t="s">
        <v>192</v>
      </c>
      <c r="C23" s="62"/>
      <c r="D23" s="78"/>
      <c r="E23" s="78"/>
      <c r="F23" s="78"/>
      <c r="G23" s="78"/>
      <c r="H23" s="78"/>
      <c r="I23" s="78"/>
      <c r="J23" s="40"/>
    </row>
    <row r="24" spans="2:10" s="41" customFormat="1" ht="12.75" customHeight="1">
      <c r="B24" s="77" t="s">
        <v>191</v>
      </c>
      <c r="C24" s="62">
        <v>1662106.8019879987</v>
      </c>
      <c r="D24" s="78">
        <v>69.53898684414057</v>
      </c>
      <c r="E24" s="78">
        <v>30.46101315585951</v>
      </c>
      <c r="F24" s="78">
        <v>28.162322925598584</v>
      </c>
      <c r="G24" s="78">
        <v>13.561069180885731</v>
      </c>
      <c r="H24" s="78">
        <v>12.43645282598949</v>
      </c>
      <c r="I24" s="78">
        <v>5.840155067526214</v>
      </c>
      <c r="J24" s="40"/>
    </row>
    <row r="25" spans="2:10" s="41" customFormat="1" ht="12.75">
      <c r="B25" s="77" t="s">
        <v>193</v>
      </c>
      <c r="C25" s="62">
        <v>343032.2308849999</v>
      </c>
      <c r="D25" s="78">
        <v>61.98197176879256</v>
      </c>
      <c r="E25" s="78">
        <v>38.01802823120746</v>
      </c>
      <c r="F25" s="78">
        <v>15.463607905399172</v>
      </c>
      <c r="G25" s="78">
        <v>21.72557515587637</v>
      </c>
      <c r="H25" s="78">
        <v>6.459583734867331</v>
      </c>
      <c r="I25" s="78">
        <v>16.35123320385714</v>
      </c>
      <c r="J25" s="40"/>
    </row>
    <row r="26" spans="2:10" s="41" customFormat="1" ht="12.75">
      <c r="B26" s="77" t="s">
        <v>93</v>
      </c>
      <c r="C26" s="62">
        <v>418420.72811799985</v>
      </c>
      <c r="D26" s="78">
        <v>66.74274735577718</v>
      </c>
      <c r="E26" s="78">
        <v>33.257252644222845</v>
      </c>
      <c r="F26" s="78">
        <v>19.350273742596872</v>
      </c>
      <c r="G26" s="78">
        <v>20.695374670869427</v>
      </c>
      <c r="H26" s="78">
        <v>12.133415742654744</v>
      </c>
      <c r="I26" s="78">
        <v>7.820935843878964</v>
      </c>
      <c r="J26" s="40"/>
    </row>
    <row r="27" spans="2:10" s="41" customFormat="1" ht="12.75">
      <c r="B27" s="72" t="s">
        <v>19</v>
      </c>
      <c r="C27" s="62">
        <v>13945.605012</v>
      </c>
      <c r="D27" s="78">
        <v>100</v>
      </c>
      <c r="E27" s="78">
        <v>0</v>
      </c>
      <c r="F27" s="78">
        <v>44.655415842061714</v>
      </c>
      <c r="G27" s="78">
        <v>15.34458415793829</v>
      </c>
      <c r="H27" s="78">
        <v>0</v>
      </c>
      <c r="I27" s="78">
        <v>0</v>
      </c>
      <c r="J27" s="40"/>
    </row>
    <row r="28" spans="2:10" s="41" customFormat="1" ht="12.75" customHeight="1">
      <c r="B28" s="76" t="s">
        <v>2</v>
      </c>
      <c r="C28" s="78"/>
      <c r="D28" s="78"/>
      <c r="E28" s="78"/>
      <c r="F28" s="78"/>
      <c r="G28" s="78"/>
      <c r="H28" s="78"/>
      <c r="I28" s="78"/>
      <c r="J28" s="40"/>
    </row>
    <row r="29" spans="2:10" s="41" customFormat="1" ht="12.75" customHeight="1">
      <c r="B29" s="77" t="s">
        <v>27</v>
      </c>
      <c r="C29" s="62">
        <v>1226081.102187</v>
      </c>
      <c r="D29" s="78">
        <v>72.6728746313473</v>
      </c>
      <c r="E29" s="78">
        <v>27.327125368652673</v>
      </c>
      <c r="F29" s="78">
        <v>28.54922399613112</v>
      </c>
      <c r="G29" s="78">
        <v>15.054500782677264</v>
      </c>
      <c r="H29" s="78">
        <v>10.824845277499234</v>
      </c>
      <c r="I29" s="78">
        <v>5.571429943692373</v>
      </c>
      <c r="J29" s="40"/>
    </row>
    <row r="30" spans="2:9" s="41" customFormat="1" ht="12.75" customHeight="1">
      <c r="B30" s="77" t="s">
        <v>26</v>
      </c>
      <c r="C30" s="62">
        <v>407665.995804</v>
      </c>
      <c r="D30" s="78">
        <v>65.50601119731157</v>
      </c>
      <c r="E30" s="78">
        <v>34.49398880268843</v>
      </c>
      <c r="F30" s="78">
        <v>20.108344801466433</v>
      </c>
      <c r="G30" s="78">
        <v>19.195261916920515</v>
      </c>
      <c r="H30" s="78">
        <v>14.378839202566832</v>
      </c>
      <c r="I30" s="78">
        <v>6.3175540790462215</v>
      </c>
    </row>
    <row r="31" spans="2:10" s="41" customFormat="1" ht="12.75" customHeight="1">
      <c r="B31" s="77" t="s">
        <v>29</v>
      </c>
      <c r="C31" s="62">
        <v>803758.268012</v>
      </c>
      <c r="D31" s="78">
        <v>62.651591933792936</v>
      </c>
      <c r="E31" s="78">
        <v>37.34840806620706</v>
      </c>
      <c r="F31" s="78">
        <v>21.93626504616779</v>
      </c>
      <c r="G31" s="78">
        <v>15.654690114107968</v>
      </c>
      <c r="H31" s="78">
        <v>10.985303945200819</v>
      </c>
      <c r="I31" s="78">
        <v>11.42374089452342</v>
      </c>
      <c r="J31" s="40"/>
    </row>
    <row r="32" spans="2:10" s="41" customFormat="1" ht="12.75" customHeight="1">
      <c r="B32" s="76" t="s">
        <v>1</v>
      </c>
      <c r="C32" s="62"/>
      <c r="D32" s="78"/>
      <c r="E32" s="78"/>
      <c r="F32" s="78"/>
      <c r="G32" s="78"/>
      <c r="H32" s="78"/>
      <c r="I32" s="78"/>
      <c r="J32" s="40"/>
    </row>
    <row r="33" spans="2:10" s="41" customFormat="1" ht="12.75" customHeight="1">
      <c r="B33" s="77" t="s">
        <v>0</v>
      </c>
      <c r="C33" s="62">
        <v>151590.84230699996</v>
      </c>
      <c r="D33" s="78">
        <v>68.944876932829</v>
      </c>
      <c r="E33" s="78">
        <v>31.05512306717103</v>
      </c>
      <c r="F33" s="78">
        <v>27.870803725753206</v>
      </c>
      <c r="G33" s="78">
        <v>13.496122433944201</v>
      </c>
      <c r="H33" s="78">
        <v>11.888516422979075</v>
      </c>
      <c r="I33" s="78">
        <v>6.744557417323542</v>
      </c>
      <c r="J33" s="40"/>
    </row>
    <row r="34" spans="2:10" s="41" customFormat="1" ht="12.75" customHeight="1">
      <c r="B34" s="77" t="s">
        <v>182</v>
      </c>
      <c r="C34" s="62">
        <v>602949.6804700001</v>
      </c>
      <c r="D34" s="78">
        <v>67.78766743211436</v>
      </c>
      <c r="E34" s="78">
        <v>32.21233256788559</v>
      </c>
      <c r="F34" s="78">
        <v>29.393307542986243</v>
      </c>
      <c r="G34" s="78">
        <v>11.279292916282385</v>
      </c>
      <c r="H34" s="78">
        <v>10.855686701845212</v>
      </c>
      <c r="I34" s="78">
        <v>8.471712838886146</v>
      </c>
      <c r="J34" s="40"/>
    </row>
    <row r="35" spans="2:10" s="41" customFormat="1" ht="12.75" customHeight="1">
      <c r="B35" s="77" t="s">
        <v>28</v>
      </c>
      <c r="C35" s="62">
        <v>1682964.8432259995</v>
      </c>
      <c r="D35" s="78">
        <v>68.23682776924086</v>
      </c>
      <c r="E35" s="78">
        <v>31.76317223075914</v>
      </c>
      <c r="F35" s="78">
        <v>23.10503572569178</v>
      </c>
      <c r="G35" s="78">
        <v>17.83706093585273</v>
      </c>
      <c r="H35" s="78">
        <v>11.65550661137956</v>
      </c>
      <c r="I35" s="78">
        <v>7.402396727075935</v>
      </c>
      <c r="J35" s="40"/>
    </row>
    <row r="36" spans="2:10" s="41" customFormat="1" ht="12.75" customHeight="1">
      <c r="B36" s="76" t="s">
        <v>194</v>
      </c>
      <c r="C36" s="62"/>
      <c r="D36" s="78"/>
      <c r="E36" s="78"/>
      <c r="F36" s="78"/>
      <c r="G36" s="78"/>
      <c r="H36" s="78"/>
      <c r="I36" s="78"/>
      <c r="J36" s="40"/>
    </row>
    <row r="37" spans="2:9" s="41" customFormat="1" ht="12.75" customHeight="1">
      <c r="B37" s="77" t="s">
        <v>195</v>
      </c>
      <c r="C37" s="62">
        <v>2191705.357968997</v>
      </c>
      <c r="D37" s="78">
        <v>69.93857385540426</v>
      </c>
      <c r="E37" s="78">
        <v>30.06142614459584</v>
      </c>
      <c r="F37" s="78">
        <v>25.912947160401718</v>
      </c>
      <c r="G37" s="78">
        <v>16.050197152840838</v>
      </c>
      <c r="H37" s="78">
        <v>10.725958902507065</v>
      </c>
      <c r="I37" s="78">
        <v>7.31089678425044</v>
      </c>
    </row>
    <row r="38" spans="2:10" s="41" customFormat="1" ht="12.75" customHeight="1">
      <c r="B38" s="77" t="s">
        <v>196</v>
      </c>
      <c r="C38" s="62">
        <v>245800.00803399994</v>
      </c>
      <c r="D38" s="78">
        <v>52.39788065636872</v>
      </c>
      <c r="E38" s="78">
        <v>47.602119343631315</v>
      </c>
      <c r="F38" s="78">
        <v>16.432309060792637</v>
      </c>
      <c r="G38" s="78">
        <v>15.006419333028592</v>
      </c>
      <c r="H38" s="78">
        <v>18.12566786752801</v>
      </c>
      <c r="I38" s="78">
        <v>10.435603738650775</v>
      </c>
      <c r="J38" s="40"/>
    </row>
    <row r="39" spans="2:10" s="41" customFormat="1" ht="12.75" customHeight="1">
      <c r="B39" s="64" t="s">
        <v>11</v>
      </c>
      <c r="C39" s="62"/>
      <c r="D39" s="78"/>
      <c r="E39" s="78"/>
      <c r="F39" s="78"/>
      <c r="G39" s="78"/>
      <c r="H39" s="78"/>
      <c r="I39" s="78"/>
      <c r="J39" s="40"/>
    </row>
    <row r="40" spans="2:10" s="41" customFormat="1" ht="12.75" customHeight="1">
      <c r="B40" s="65" t="s">
        <v>124</v>
      </c>
      <c r="C40" s="107">
        <v>161234.629313</v>
      </c>
      <c r="D40" s="108">
        <v>63.98239490769386</v>
      </c>
      <c r="E40" s="108">
        <v>36.017605092306134</v>
      </c>
      <c r="F40" s="108">
        <v>20.400907413223965</v>
      </c>
      <c r="G40" s="108">
        <v>17.988529531392356</v>
      </c>
      <c r="H40" s="108">
        <v>9.672283606473737</v>
      </c>
      <c r="I40" s="108">
        <v>11.938279448909938</v>
      </c>
      <c r="J40" s="40"/>
    </row>
    <row r="41" spans="2:10" s="41" customFormat="1" ht="12.75" customHeight="1">
      <c r="B41" s="65" t="s">
        <v>125</v>
      </c>
      <c r="C41" s="107">
        <v>435910.22001099994</v>
      </c>
      <c r="D41" s="108">
        <v>57.92424743416852</v>
      </c>
      <c r="E41" s="108">
        <v>42.07575256583149</v>
      </c>
      <c r="F41" s="108">
        <v>19.25456747622985</v>
      </c>
      <c r="G41" s="108">
        <v>15.499980984271263</v>
      </c>
      <c r="H41" s="108">
        <v>11.677100410381646</v>
      </c>
      <c r="I41" s="108">
        <v>13.568351129117248</v>
      </c>
      <c r="J41" s="40"/>
    </row>
    <row r="42" spans="2:10" s="41" customFormat="1" ht="12.75" customHeight="1">
      <c r="B42" s="65" t="s">
        <v>126</v>
      </c>
      <c r="C42" s="107">
        <v>462739.887946</v>
      </c>
      <c r="D42" s="108">
        <v>70.50446891387766</v>
      </c>
      <c r="E42" s="108">
        <v>29.495531086122316</v>
      </c>
      <c r="F42" s="108">
        <v>24.053748958332513</v>
      </c>
      <c r="G42" s="108">
        <v>18.248932389994103</v>
      </c>
      <c r="H42" s="108">
        <v>11.110774192390311</v>
      </c>
      <c r="I42" s="108">
        <v>6.586544459283082</v>
      </c>
      <c r="J42" s="40"/>
    </row>
    <row r="43" spans="2:10" s="41" customFormat="1" ht="12.75" customHeight="1">
      <c r="B43" s="65" t="s">
        <v>127</v>
      </c>
      <c r="C43" s="107">
        <v>769318.9570480001</v>
      </c>
      <c r="D43" s="108">
        <v>72.96421817121258</v>
      </c>
      <c r="E43" s="108">
        <v>27.035781828787403</v>
      </c>
      <c r="F43" s="108">
        <v>29.79295708275382</v>
      </c>
      <c r="G43" s="108">
        <v>13.985573819973723</v>
      </c>
      <c r="H43" s="108">
        <v>12.363530122326814</v>
      </c>
      <c r="I43" s="108">
        <v>3.857938974945626</v>
      </c>
      <c r="J43" s="40"/>
    </row>
    <row r="44" spans="2:10" s="41" customFormat="1" ht="12.75" customHeight="1">
      <c r="B44" s="65" t="s">
        <v>150</v>
      </c>
      <c r="C44" s="107">
        <v>608301.6716850002</v>
      </c>
      <c r="D44" s="108">
        <v>68.78200906353308</v>
      </c>
      <c r="E44" s="108">
        <v>31.217990936466904</v>
      </c>
      <c r="F44" s="108">
        <v>24.821722965868883</v>
      </c>
      <c r="G44" s="108">
        <v>16.447482472250957</v>
      </c>
      <c r="H44" s="108">
        <v>10.949928692764182</v>
      </c>
      <c r="I44" s="108">
        <v>7.780865869115957</v>
      </c>
      <c r="J44" s="40"/>
    </row>
    <row r="45" spans="2:9" s="41" customFormat="1" ht="12.75">
      <c r="B45" s="55"/>
      <c r="C45" s="78"/>
      <c r="D45" s="57"/>
      <c r="E45" s="57"/>
      <c r="F45" s="57"/>
      <c r="G45" s="57"/>
      <c r="H45" s="57"/>
      <c r="I45" s="57"/>
    </row>
    <row r="46" spans="2:9" s="41" customFormat="1" ht="12.75">
      <c r="B46" s="58"/>
      <c r="C46" s="59"/>
      <c r="D46" s="60"/>
      <c r="E46" s="60"/>
      <c r="F46" s="60"/>
      <c r="G46" s="60"/>
      <c r="H46" s="60"/>
      <c r="I46" s="60"/>
    </row>
    <row r="47" spans="2:14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89"/>
      <c r="M47" s="89"/>
      <c r="N47" s="8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I5"/>
    <mergeCell ref="B47:I47"/>
  </mergeCells>
  <hyperlinks>
    <hyperlink ref="H2" location="INDICE!A27:B27" display="ÍNDICE"/>
    <hyperlink ref="F53" location="INDICE!A27:B27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16.421875" style="2" customWidth="1"/>
    <col min="4" max="4" width="12.8515625" style="2" customWidth="1"/>
    <col min="5" max="5" width="9.57421875" style="2" customWidth="1"/>
    <col min="6" max="6" width="11.00390625" style="2" customWidth="1"/>
    <col min="7" max="7" width="8.8515625" style="2" customWidth="1"/>
    <col min="8" max="8" width="9.28125" style="2" customWidth="1"/>
    <col min="9" max="9" width="11.421875" style="2" customWidth="1"/>
    <col min="10" max="10" width="17.57421875" style="2" bestFit="1" customWidth="1"/>
    <col min="11" max="11" width="17.00390625" style="2" customWidth="1"/>
    <col min="12" max="12" width="12.8515625" style="2" customWidth="1"/>
    <col min="13" max="13" width="12.00390625" style="2" customWidth="1"/>
    <col min="14" max="14" width="8.7109375" style="2" customWidth="1"/>
    <col min="15" max="16384" width="11.421875" style="2" customWidth="1"/>
  </cols>
  <sheetData>
    <row r="1" ht="45" customHeight="1">
      <c r="B1" s="2"/>
    </row>
    <row r="2" spans="2:10" s="28" customFormat="1" ht="12.75">
      <c r="B2" s="32"/>
      <c r="J2" s="33" t="s">
        <v>30</v>
      </c>
    </row>
    <row r="3" spans="2:14" s="18" customFormat="1" ht="21" customHeight="1" thickBot="1">
      <c r="B3" s="8" t="s">
        <v>4</v>
      </c>
      <c r="C3" s="17"/>
      <c r="D3" s="17"/>
      <c r="E3" s="17"/>
      <c r="N3" s="112"/>
    </row>
    <row r="4" spans="2:13" ht="13.5" customHeight="1" thickTop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33" customHeight="1">
      <c r="B5" s="160" t="s">
        <v>90</v>
      </c>
      <c r="C5" s="159"/>
      <c r="D5" s="159"/>
      <c r="E5" s="159"/>
      <c r="F5" s="159"/>
      <c r="G5" s="159"/>
      <c r="H5" s="159"/>
      <c r="I5" s="159"/>
      <c r="J5" s="159"/>
      <c r="K5" s="100"/>
      <c r="L5" s="114"/>
      <c r="M5" s="111"/>
    </row>
    <row r="6" ht="12.75">
      <c r="B6" s="2"/>
    </row>
    <row r="7" ht="12.75">
      <c r="B7" s="10" t="s">
        <v>161</v>
      </c>
    </row>
    <row r="8" spans="2:14" s="37" customFormat="1" ht="77.25" customHeight="1">
      <c r="B8" s="74"/>
      <c r="C8" s="74" t="s">
        <v>32</v>
      </c>
      <c r="D8" s="74" t="s">
        <v>50</v>
      </c>
      <c r="E8" s="74" t="s">
        <v>12</v>
      </c>
      <c r="F8" s="74" t="s">
        <v>166</v>
      </c>
      <c r="G8" s="74" t="s">
        <v>6</v>
      </c>
      <c r="H8" s="74" t="s">
        <v>167</v>
      </c>
      <c r="I8" s="74" t="s">
        <v>168</v>
      </c>
      <c r="J8" s="74" t="s">
        <v>15</v>
      </c>
      <c r="K8" s="74" t="s">
        <v>113</v>
      </c>
      <c r="L8" s="74" t="s">
        <v>51</v>
      </c>
      <c r="M8" s="74" t="s">
        <v>56</v>
      </c>
      <c r="N8" s="74" t="s">
        <v>9</v>
      </c>
    </row>
    <row r="9" spans="2:5" s="37" customFormat="1" ht="12.75" customHeight="1">
      <c r="B9" s="75"/>
      <c r="E9" s="38"/>
    </row>
    <row r="10" spans="2:16" s="41" customFormat="1" ht="12.75">
      <c r="B10" s="76" t="s">
        <v>189</v>
      </c>
      <c r="C10" s="62">
        <v>2127698.6470629983</v>
      </c>
      <c r="D10" s="78">
        <v>40.84610613305839</v>
      </c>
      <c r="E10" s="78">
        <v>21.503783751499135</v>
      </c>
      <c r="F10" s="78">
        <v>28.47823700298941</v>
      </c>
      <c r="G10" s="78">
        <v>14.56642516748394</v>
      </c>
      <c r="H10" s="78">
        <v>39.29226723718673</v>
      </c>
      <c r="I10" s="78">
        <v>44.67230350924112</v>
      </c>
      <c r="J10" s="78">
        <v>19.831528510837387</v>
      </c>
      <c r="K10" s="78">
        <v>10.09070978638654</v>
      </c>
      <c r="L10" s="78">
        <v>75.18277154869266</v>
      </c>
      <c r="M10" s="78">
        <v>62.66642937610145</v>
      </c>
      <c r="N10" s="78">
        <v>21.832234816016495</v>
      </c>
      <c r="P10" s="52"/>
    </row>
    <row r="11" spans="2:16" s="41" customFormat="1" ht="12.75">
      <c r="B11" s="76" t="s">
        <v>197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P11" s="52"/>
    </row>
    <row r="12" spans="2:16" s="41" customFormat="1" ht="12.75" customHeight="1">
      <c r="B12" s="77" t="s">
        <v>187</v>
      </c>
      <c r="C12" s="62">
        <v>1105390.864693</v>
      </c>
      <c r="D12" s="78">
        <v>40.834690348772</v>
      </c>
      <c r="E12" s="78">
        <v>23.575965460269856</v>
      </c>
      <c r="F12" s="78">
        <v>28.04255322031185</v>
      </c>
      <c r="G12" s="78">
        <v>16.736967316206517</v>
      </c>
      <c r="H12" s="78">
        <v>39.260719014674535</v>
      </c>
      <c r="I12" s="78">
        <v>58.354123891384525</v>
      </c>
      <c r="J12" s="78">
        <v>26.56674564427125</v>
      </c>
      <c r="K12" s="78">
        <v>14.018208361260148</v>
      </c>
      <c r="L12" s="78">
        <v>78.30801391193017</v>
      </c>
      <c r="M12" s="78">
        <v>63.02864979687506</v>
      </c>
      <c r="N12" s="78">
        <v>20.608421128328025</v>
      </c>
      <c r="P12" s="52"/>
    </row>
    <row r="13" spans="2:16" s="41" customFormat="1" ht="12.75" customHeight="1">
      <c r="B13" s="77" t="s">
        <v>188</v>
      </c>
      <c r="C13" s="62">
        <v>1022307.7823699998</v>
      </c>
      <c r="D13" s="78">
        <v>40.858449679572516</v>
      </c>
      <c r="E13" s="78">
        <v>19.26319557408262</v>
      </c>
      <c r="F13" s="78">
        <v>28.949328861597927</v>
      </c>
      <c r="G13" s="78">
        <v>12.219482784763533</v>
      </c>
      <c r="H13" s="78">
        <v>39.32637938771873</v>
      </c>
      <c r="I13" s="78">
        <v>29.878559860209435</v>
      </c>
      <c r="J13" s="78">
        <v>12.548939432074963</v>
      </c>
      <c r="K13" s="78">
        <v>5.844022907318251</v>
      </c>
      <c r="L13" s="78">
        <v>71.80354034469502</v>
      </c>
      <c r="M13" s="78">
        <v>62.27477125607788</v>
      </c>
      <c r="N13" s="78">
        <v>23.155507996350618</v>
      </c>
      <c r="P13" s="52"/>
    </row>
    <row r="14" spans="2:14" s="41" customFormat="1" ht="12.75" customHeight="1">
      <c r="B14" s="76" t="s">
        <v>190</v>
      </c>
      <c r="C14" s="6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14" s="41" customFormat="1" ht="12.75" customHeight="1">
      <c r="B15" s="77" t="s">
        <v>96</v>
      </c>
      <c r="C15" s="62">
        <v>830490.3115999997</v>
      </c>
      <c r="D15" s="78">
        <v>32.93984658363593</v>
      </c>
      <c r="E15" s="78">
        <v>23.771733869194968</v>
      </c>
      <c r="F15" s="78">
        <v>26.664204048133055</v>
      </c>
      <c r="G15" s="78">
        <v>13.912047140129461</v>
      </c>
      <c r="H15" s="78">
        <v>41.08861431045261</v>
      </c>
      <c r="I15" s="78">
        <v>48.747087301361375</v>
      </c>
      <c r="J15" s="78">
        <v>18.720112226893804</v>
      </c>
      <c r="K15" s="78">
        <v>6.502445851410463</v>
      </c>
      <c r="L15" s="78">
        <v>73.46854255463901</v>
      </c>
      <c r="M15" s="78">
        <v>56.827287715104525</v>
      </c>
      <c r="N15" s="78">
        <v>21.751505755314106</v>
      </c>
    </row>
    <row r="16" spans="2:14" s="41" customFormat="1" ht="12.75" customHeight="1">
      <c r="B16" s="77" t="s">
        <v>94</v>
      </c>
      <c r="C16" s="62">
        <v>1055850.9185929995</v>
      </c>
      <c r="D16" s="78">
        <v>45.41410270229974</v>
      </c>
      <c r="E16" s="78">
        <v>20.77119203364911</v>
      </c>
      <c r="F16" s="78">
        <v>29.225583117757193</v>
      </c>
      <c r="G16" s="78">
        <v>16.142252242307233</v>
      </c>
      <c r="H16" s="78">
        <v>40.01744355216792</v>
      </c>
      <c r="I16" s="78">
        <v>45.0171826487012</v>
      </c>
      <c r="J16" s="78">
        <v>20.910157393925086</v>
      </c>
      <c r="K16" s="78">
        <v>12.378962338657816</v>
      </c>
      <c r="L16" s="78">
        <v>76.08244826063894</v>
      </c>
      <c r="M16" s="78">
        <v>67.19611488783377</v>
      </c>
      <c r="N16" s="78">
        <v>23.08441517897223</v>
      </c>
    </row>
    <row r="17" spans="2:14" s="41" customFormat="1" ht="12" customHeight="1">
      <c r="B17" s="77" t="s">
        <v>95</v>
      </c>
      <c r="C17" s="62">
        <v>241357.41687000002</v>
      </c>
      <c r="D17" s="78">
        <v>48.06754811578374</v>
      </c>
      <c r="E17" s="78">
        <v>16.90478291660547</v>
      </c>
      <c r="F17" s="78">
        <v>31.450802426712272</v>
      </c>
      <c r="G17" s="78">
        <v>9.924413883208626</v>
      </c>
      <c r="H17" s="78">
        <v>29.938807342688982</v>
      </c>
      <c r="I17" s="78">
        <v>29.14259878323332</v>
      </c>
      <c r="J17" s="78">
        <v>18.937208195933906</v>
      </c>
      <c r="K17" s="78">
        <v>12.42734763032186</v>
      </c>
      <c r="L17" s="78">
        <v>77.14552908406753</v>
      </c>
      <c r="M17" s="78">
        <v>62.94269173373921</v>
      </c>
      <c r="N17" s="78">
        <v>16.63218295944137</v>
      </c>
    </row>
    <row r="18" spans="2:14" s="41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2:14" s="41" customFormat="1" ht="12.75" customHeight="1">
      <c r="B19" s="65" t="s">
        <v>53</v>
      </c>
      <c r="C19" s="62">
        <v>17025.359604999998</v>
      </c>
      <c r="D19" s="78">
        <v>33.57686449290127</v>
      </c>
      <c r="E19" s="78">
        <v>0</v>
      </c>
      <c r="F19" s="78">
        <v>33.57686449290127</v>
      </c>
      <c r="G19" s="78">
        <v>0</v>
      </c>
      <c r="H19" s="78">
        <v>78.25948570911258</v>
      </c>
      <c r="I19" s="78">
        <v>33.57686449290127</v>
      </c>
      <c r="J19" s="78">
        <v>0</v>
      </c>
      <c r="K19" s="78">
        <v>0</v>
      </c>
      <c r="L19" s="78">
        <v>0</v>
      </c>
      <c r="M19" s="78">
        <v>21.74051429088743</v>
      </c>
      <c r="N19" s="78">
        <v>0</v>
      </c>
    </row>
    <row r="20" spans="2:14" s="41" customFormat="1" ht="12.75" customHeight="1">
      <c r="B20" s="65" t="s">
        <v>54</v>
      </c>
      <c r="C20" s="62">
        <v>223350.206037</v>
      </c>
      <c r="D20" s="78">
        <v>28.67952005801534</v>
      </c>
      <c r="E20" s="78">
        <v>8.910228405029192</v>
      </c>
      <c r="F20" s="78">
        <v>10.610652843129262</v>
      </c>
      <c r="G20" s="78">
        <v>2.805431253088699</v>
      </c>
      <c r="H20" s="78">
        <v>38.81663797822414</v>
      </c>
      <c r="I20" s="78">
        <v>43.317725128479374</v>
      </c>
      <c r="J20" s="78">
        <v>11.290516388788337</v>
      </c>
      <c r="K20" s="78">
        <v>1.799698995278344</v>
      </c>
      <c r="L20" s="78">
        <v>65.50445396981786</v>
      </c>
      <c r="M20" s="78">
        <v>46.42362353846375</v>
      </c>
      <c r="N20" s="78">
        <v>19.311169569216723</v>
      </c>
    </row>
    <row r="21" spans="2:14" s="41" customFormat="1" ht="12.75" customHeight="1">
      <c r="B21" s="65" t="s">
        <v>55</v>
      </c>
      <c r="C21" s="62">
        <v>601923.5173129997</v>
      </c>
      <c r="D21" s="78">
        <v>34.87723682988023</v>
      </c>
      <c r="E21" s="78">
        <v>13.987971680165751</v>
      </c>
      <c r="F21" s="78">
        <v>26.42313479243836</v>
      </c>
      <c r="G21" s="78">
        <v>10.355828981771833</v>
      </c>
      <c r="H21" s="78">
        <v>38.720241139839985</v>
      </c>
      <c r="I21" s="78">
        <v>44.90617519591677</v>
      </c>
      <c r="J21" s="78">
        <v>17.102979676979082</v>
      </c>
      <c r="K21" s="78">
        <v>10.474448498448519</v>
      </c>
      <c r="L21" s="78">
        <v>65.76065713082436</v>
      </c>
      <c r="M21" s="78">
        <v>57.987860659462854</v>
      </c>
      <c r="N21" s="78">
        <v>22.80561242145628</v>
      </c>
    </row>
    <row r="22" spans="2:14" s="41" customFormat="1" ht="12.75" customHeight="1">
      <c r="B22" s="65" t="s">
        <v>92</v>
      </c>
      <c r="C22" s="62">
        <v>1285399.5641079997</v>
      </c>
      <c r="D22" s="78">
        <v>45.851533196060785</v>
      </c>
      <c r="E22" s="78">
        <v>27.496338195374083</v>
      </c>
      <c r="F22" s="78">
        <v>32.47772255716466</v>
      </c>
      <c r="G22" s="78">
        <v>18.77466987033484</v>
      </c>
      <c r="H22" s="78">
        <v>39.12665098855932</v>
      </c>
      <c r="I22" s="78">
        <v>44.94511854762534</v>
      </c>
      <c r="J22" s="78">
        <v>22.85599929908763</v>
      </c>
      <c r="K22" s="78">
        <v>11.485307719973356</v>
      </c>
      <c r="L22" s="78">
        <v>82.27244269254676</v>
      </c>
      <c r="M22" s="78">
        <v>68.22170820864858</v>
      </c>
      <c r="N22" s="78">
        <v>22.10365487000649</v>
      </c>
    </row>
    <row r="23" spans="2:14" s="41" customFormat="1" ht="12.75" customHeight="1">
      <c r="B23" s="76" t="s">
        <v>192</v>
      </c>
      <c r="C23" s="62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2:14" s="41" customFormat="1" ht="12.75" customHeight="1">
      <c r="B24" s="77" t="s">
        <v>191</v>
      </c>
      <c r="C24" s="62">
        <v>1500324.1109479996</v>
      </c>
      <c r="D24" s="78">
        <v>42.86743120742202</v>
      </c>
      <c r="E24" s="78">
        <v>23.9296013022911</v>
      </c>
      <c r="F24" s="78">
        <v>28.801242581775494</v>
      </c>
      <c r="G24" s="78">
        <v>15.09141647959876</v>
      </c>
      <c r="H24" s="78">
        <v>41.571234079941874</v>
      </c>
      <c r="I24" s="78">
        <v>46.01004085696022</v>
      </c>
      <c r="J24" s="78">
        <v>23.47049024563764</v>
      </c>
      <c r="K24" s="78">
        <v>11.05463703554041</v>
      </c>
      <c r="L24" s="78">
        <v>80.35724083452968</v>
      </c>
      <c r="M24" s="78">
        <v>65.65522807492499</v>
      </c>
      <c r="N24" s="78">
        <v>24.03765238626493</v>
      </c>
    </row>
    <row r="25" spans="2:14" s="41" customFormat="1" ht="12.75">
      <c r="B25" s="77" t="s">
        <v>193</v>
      </c>
      <c r="C25" s="62">
        <v>249548.8974909999</v>
      </c>
      <c r="D25" s="78">
        <v>44.325418534052766</v>
      </c>
      <c r="E25" s="78">
        <v>11.310030177960579</v>
      </c>
      <c r="F25" s="78">
        <v>26.954132090856426</v>
      </c>
      <c r="G25" s="78">
        <v>14.379192781765</v>
      </c>
      <c r="H25" s="78">
        <v>30.407836347879176</v>
      </c>
      <c r="I25" s="78">
        <v>39.76776892054957</v>
      </c>
      <c r="J25" s="78">
        <v>14.095905119464073</v>
      </c>
      <c r="K25" s="78">
        <v>11.463035518733031</v>
      </c>
      <c r="L25" s="78">
        <v>52.647136894178544</v>
      </c>
      <c r="M25" s="78">
        <v>45.48085845504218</v>
      </c>
      <c r="N25" s="78">
        <v>22.381877415032214</v>
      </c>
    </row>
    <row r="26" spans="2:14" s="41" customFormat="1" ht="12.75">
      <c r="B26" s="77" t="s">
        <v>93</v>
      </c>
      <c r="C26" s="62">
        <v>363880.0336119999</v>
      </c>
      <c r="D26" s="78">
        <v>30.334103056529987</v>
      </c>
      <c r="E26" s="78">
        <v>17.959704446626404</v>
      </c>
      <c r="F26" s="78">
        <v>27.925971227196495</v>
      </c>
      <c r="G26" s="78">
        <v>12.1083483931906</v>
      </c>
      <c r="H26" s="78">
        <v>35.99938122729692</v>
      </c>
      <c r="I26" s="78">
        <v>43.25209565766342</v>
      </c>
      <c r="J26" s="78">
        <v>8.025929364165282</v>
      </c>
      <c r="K26" s="78">
        <v>5.561896822176334</v>
      </c>
      <c r="L26" s="78">
        <v>68.35159290608517</v>
      </c>
      <c r="M26" s="78">
        <v>62.193513177563055</v>
      </c>
      <c r="N26" s="78">
        <v>13.19878464978139</v>
      </c>
    </row>
    <row r="27" spans="2:14" s="41" customFormat="1" ht="12.75">
      <c r="B27" s="72" t="s">
        <v>19</v>
      </c>
      <c r="C27" s="62">
        <v>13945.605012</v>
      </c>
      <c r="D27" s="78">
        <v>35.41118337820882</v>
      </c>
      <c r="E27" s="78">
        <v>35.41118337820882</v>
      </c>
      <c r="F27" s="78">
        <v>35.41118337820882</v>
      </c>
      <c r="G27" s="78">
        <v>25.57430692989715</v>
      </c>
      <c r="H27" s="78">
        <v>39.014509691894034</v>
      </c>
      <c r="I27" s="78">
        <v>25.57430692989715</v>
      </c>
      <c r="J27" s="78">
        <v>39.014509691894034</v>
      </c>
      <c r="K27" s="78">
        <v>0</v>
      </c>
      <c r="L27" s="78">
        <v>100</v>
      </c>
      <c r="M27" s="78">
        <v>60.98549030810597</v>
      </c>
      <c r="N27" s="78">
        <v>0</v>
      </c>
    </row>
    <row r="28" spans="2:14" s="41" customFormat="1" ht="12.75" customHeight="1">
      <c r="B28" s="76" t="s">
        <v>2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2:14" s="41" customFormat="1" ht="12.75" customHeight="1">
      <c r="B29" s="77" t="s">
        <v>27</v>
      </c>
      <c r="C29" s="62">
        <v>1112230.6860850004</v>
      </c>
      <c r="D29" s="78">
        <v>41.691456602516546</v>
      </c>
      <c r="E29" s="78">
        <v>24.838658502350203</v>
      </c>
      <c r="F29" s="78">
        <v>26.096138745970382</v>
      </c>
      <c r="G29" s="78">
        <v>13.40952944420038</v>
      </c>
      <c r="H29" s="78">
        <v>39.43633310864064</v>
      </c>
      <c r="I29" s="78">
        <v>46.112870051924084</v>
      </c>
      <c r="J29" s="78">
        <v>18.640681630515214</v>
      </c>
      <c r="K29" s="78">
        <v>9.856416196974266</v>
      </c>
      <c r="L29" s="78">
        <v>78.32816179614204</v>
      </c>
      <c r="M29" s="78">
        <v>66.98483477707813</v>
      </c>
      <c r="N29" s="78">
        <v>24.177067068930825</v>
      </c>
    </row>
    <row r="30" spans="2:14" s="41" customFormat="1" ht="12.75" customHeight="1">
      <c r="B30" s="77" t="s">
        <v>26</v>
      </c>
      <c r="C30" s="62">
        <v>364741.796226</v>
      </c>
      <c r="D30" s="78">
        <v>37.269715473126205</v>
      </c>
      <c r="E30" s="78">
        <v>13.539638961310708</v>
      </c>
      <c r="F30" s="78">
        <v>30.33677503617898</v>
      </c>
      <c r="G30" s="78">
        <v>14.081014686119742</v>
      </c>
      <c r="H30" s="78">
        <v>31.6801257979228</v>
      </c>
      <c r="I30" s="78">
        <v>38.020030325527806</v>
      </c>
      <c r="J30" s="78">
        <v>23.682002401358652</v>
      </c>
      <c r="K30" s="78">
        <v>5.144137739392567</v>
      </c>
      <c r="L30" s="78">
        <v>64.56193513262461</v>
      </c>
      <c r="M30" s="78">
        <v>53.413062513484576</v>
      </c>
      <c r="N30" s="78">
        <v>20.361813122996825</v>
      </c>
    </row>
    <row r="31" spans="2:14" s="41" customFormat="1" ht="12.75" customHeight="1">
      <c r="B31" s="77" t="s">
        <v>29</v>
      </c>
      <c r="C31" s="62">
        <v>650726.1647519999</v>
      </c>
      <c r="D31" s="78">
        <v>41.40584145708763</v>
      </c>
      <c r="E31" s="78">
        <v>20.26778987337387</v>
      </c>
      <c r="F31" s="78">
        <v>31.50801571013207</v>
      </c>
      <c r="G31" s="78">
        <v>16.815888143164397</v>
      </c>
      <c r="H31" s="78">
        <v>43.31274743354074</v>
      </c>
      <c r="I31" s="78">
        <v>45.93876519548405</v>
      </c>
      <c r="J31" s="78">
        <v>19.708692939199327</v>
      </c>
      <c r="K31" s="78">
        <v>13.26379580186302</v>
      </c>
      <c r="L31" s="78">
        <v>75.75976294573682</v>
      </c>
      <c r="M31" s="78">
        <v>60.471998863449826</v>
      </c>
      <c r="N31" s="78">
        <v>18.64860666625393</v>
      </c>
    </row>
    <row r="32" spans="2:14" s="41" customFormat="1" ht="12.75" customHeight="1">
      <c r="B32" s="76" t="s">
        <v>1</v>
      </c>
      <c r="C32" s="62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2:14" s="41" customFormat="1" ht="12.75" customHeight="1">
      <c r="B33" s="77" t="s">
        <v>0</v>
      </c>
      <c r="C33" s="62">
        <v>134550.623309</v>
      </c>
      <c r="D33" s="78">
        <v>33.88823211415779</v>
      </c>
      <c r="E33" s="78">
        <v>21.702636116325422</v>
      </c>
      <c r="F33" s="78">
        <v>21.132951357422687</v>
      </c>
      <c r="G33" s="78">
        <v>10.617228260766035</v>
      </c>
      <c r="H33" s="78">
        <v>36.481130871667034</v>
      </c>
      <c r="I33" s="78">
        <v>46.03288501812317</v>
      </c>
      <c r="J33" s="78">
        <v>15.718179717704336</v>
      </c>
      <c r="K33" s="78">
        <v>9.619778687516657</v>
      </c>
      <c r="L33" s="78">
        <v>78.6716069065728</v>
      </c>
      <c r="M33" s="78">
        <v>73.18886009828911</v>
      </c>
      <c r="N33" s="78">
        <v>37.584106868732306</v>
      </c>
    </row>
    <row r="34" spans="2:14" s="41" customFormat="1" ht="12.75" customHeight="1">
      <c r="B34" s="77" t="s">
        <v>182</v>
      </c>
      <c r="C34" s="62">
        <v>517816.07131600013</v>
      </c>
      <c r="D34" s="78">
        <v>40.85345205013983</v>
      </c>
      <c r="E34" s="78">
        <v>20.288847665928706</v>
      </c>
      <c r="F34" s="78">
        <v>26.618786642271786</v>
      </c>
      <c r="G34" s="78">
        <v>12.624722143493663</v>
      </c>
      <c r="H34" s="78">
        <v>37.28201986148645</v>
      </c>
      <c r="I34" s="78">
        <v>37.82535416411822</v>
      </c>
      <c r="J34" s="78">
        <v>22.870355928317576</v>
      </c>
      <c r="K34" s="78">
        <v>10.214644007007212</v>
      </c>
      <c r="L34" s="78">
        <v>76.15271407873266</v>
      </c>
      <c r="M34" s="78">
        <v>60.38509645178297</v>
      </c>
      <c r="N34" s="78">
        <v>25.67633625740881</v>
      </c>
    </row>
    <row r="35" spans="2:14" s="41" customFormat="1" ht="12.75" customHeight="1">
      <c r="B35" s="77" t="s">
        <v>28</v>
      </c>
      <c r="C35" s="62">
        <v>1475331.9524379997</v>
      </c>
      <c r="D35" s="78">
        <v>41.47808760047283</v>
      </c>
      <c r="E35" s="78">
        <v>21.91206998165963</v>
      </c>
      <c r="F35" s="78">
        <v>29.8007638006794</v>
      </c>
      <c r="G35" s="78">
        <v>15.608097134510956</v>
      </c>
      <c r="H35" s="78">
        <v>40.25420569876511</v>
      </c>
      <c r="I35" s="78">
        <v>46.95137928927284</v>
      </c>
      <c r="J35" s="78">
        <v>19.140090879436627</v>
      </c>
      <c r="K35" s="78">
        <v>10.090160040050778</v>
      </c>
      <c r="L35" s="78">
        <v>74.5241558380201</v>
      </c>
      <c r="M35" s="78">
        <v>62.50748971525134</v>
      </c>
      <c r="N35" s="78">
        <v>19.046447046486566</v>
      </c>
    </row>
    <row r="36" spans="2:14" s="41" customFormat="1" ht="12.75" customHeight="1">
      <c r="B36" s="76" t="s">
        <v>194</v>
      </c>
      <c r="C36" s="6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2:14" s="41" customFormat="1" ht="12.75" customHeight="1">
      <c r="B37" s="77" t="s">
        <v>195</v>
      </c>
      <c r="C37" s="62">
        <v>1924649.8304089983</v>
      </c>
      <c r="D37" s="78">
        <v>42.005729018207795</v>
      </c>
      <c r="E37" s="78">
        <v>22.034669318515906</v>
      </c>
      <c r="F37" s="78">
        <v>29.15676300253273</v>
      </c>
      <c r="G37" s="78">
        <v>13.637327957741988</v>
      </c>
      <c r="H37" s="78">
        <v>40.73634779706337</v>
      </c>
      <c r="I37" s="78">
        <v>45.018953193260764</v>
      </c>
      <c r="J37" s="78">
        <v>20.81455564308385</v>
      </c>
      <c r="K37" s="78">
        <v>10.725201146077264</v>
      </c>
      <c r="L37" s="78">
        <v>75.44313688056376</v>
      </c>
      <c r="M37" s="78">
        <v>65.1426823756074</v>
      </c>
      <c r="N37" s="78">
        <v>22.832968640878086</v>
      </c>
    </row>
    <row r="38" spans="2:14" s="41" customFormat="1" ht="12.75" customHeight="1">
      <c r="B38" s="77" t="s">
        <v>196</v>
      </c>
      <c r="C38" s="62">
        <v>203048.81665399994</v>
      </c>
      <c r="D38" s="78">
        <v>29.85432580151205</v>
      </c>
      <c r="E38" s="78">
        <v>16.471649935784615</v>
      </c>
      <c r="F38" s="78">
        <v>22.04665581246969</v>
      </c>
      <c r="G38" s="78">
        <v>23.373109277396566</v>
      </c>
      <c r="H38" s="78">
        <v>25.60418251714832</v>
      </c>
      <c r="I38" s="78">
        <v>41.386496349396275</v>
      </c>
      <c r="J38" s="78">
        <v>10.513655919688148</v>
      </c>
      <c r="K38" s="78">
        <v>4.07652212477789</v>
      </c>
      <c r="L38" s="78">
        <v>72.71483255703644</v>
      </c>
      <c r="M38" s="78">
        <v>39.19463577451597</v>
      </c>
      <c r="N38" s="78">
        <v>12.346524837285305</v>
      </c>
    </row>
    <row r="39" spans="2:14" s="41" customFormat="1" ht="12.75" customHeight="1">
      <c r="B39" s="71" t="s">
        <v>11</v>
      </c>
      <c r="C39" s="62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2:14" s="41" customFormat="1" ht="12.75" customHeight="1">
      <c r="B40" s="65" t="s">
        <v>124</v>
      </c>
      <c r="C40" s="107">
        <v>129153.56162000002</v>
      </c>
      <c r="D40" s="108">
        <v>27.385522104349686</v>
      </c>
      <c r="E40" s="108">
        <v>11.21036245488868</v>
      </c>
      <c r="F40" s="108">
        <v>15.077786742184927</v>
      </c>
      <c r="G40" s="108">
        <v>10.962429179194631</v>
      </c>
      <c r="H40" s="108">
        <v>29.917985114253636</v>
      </c>
      <c r="I40" s="108">
        <v>28.18059326934107</v>
      </c>
      <c r="J40" s="108">
        <v>19.927430318742765</v>
      </c>
      <c r="K40" s="108">
        <v>6.224576951004565</v>
      </c>
      <c r="L40" s="108">
        <v>51.760061630888835</v>
      </c>
      <c r="M40" s="108">
        <v>30.74109247781811</v>
      </c>
      <c r="N40" s="108">
        <v>16.382861954868012</v>
      </c>
    </row>
    <row r="41" spans="2:14" s="41" customFormat="1" ht="12.75" customHeight="1">
      <c r="B41" s="65" t="s">
        <v>125</v>
      </c>
      <c r="C41" s="107">
        <v>337333.837913</v>
      </c>
      <c r="D41" s="108">
        <v>40.18574711528393</v>
      </c>
      <c r="E41" s="108">
        <v>17.97865774071602</v>
      </c>
      <c r="F41" s="108">
        <v>28.59631260587584</v>
      </c>
      <c r="G41" s="108">
        <v>8.276763582253134</v>
      </c>
      <c r="H41" s="108">
        <v>37.95988054688575</v>
      </c>
      <c r="I41" s="108">
        <v>36.27352983413362</v>
      </c>
      <c r="J41" s="108">
        <v>14.251949827932528</v>
      </c>
      <c r="K41" s="108">
        <v>4.33130114500053</v>
      </c>
      <c r="L41" s="108">
        <v>61.307377607145774</v>
      </c>
      <c r="M41" s="108">
        <v>50.76369979200379</v>
      </c>
      <c r="N41" s="108">
        <v>31.32736725814468</v>
      </c>
    </row>
    <row r="42" spans="2:14" s="41" customFormat="1" ht="12.75" customHeight="1">
      <c r="B42" s="65" t="s">
        <v>126</v>
      </c>
      <c r="C42" s="107">
        <v>411942.273862</v>
      </c>
      <c r="D42" s="108">
        <v>39.12312573557089</v>
      </c>
      <c r="E42" s="108">
        <v>29.164252993186775</v>
      </c>
      <c r="F42" s="108">
        <v>33.55212102152495</v>
      </c>
      <c r="G42" s="108">
        <v>16.347346835435335</v>
      </c>
      <c r="H42" s="108">
        <v>35.43020946835228</v>
      </c>
      <c r="I42" s="108">
        <v>44.095993114280965</v>
      </c>
      <c r="J42" s="108">
        <v>30.72811021196741</v>
      </c>
      <c r="K42" s="108">
        <v>8.555618244173397</v>
      </c>
      <c r="L42" s="108">
        <v>71.94046398968943</v>
      </c>
      <c r="M42" s="108">
        <v>68.80654014255235</v>
      </c>
      <c r="N42" s="108">
        <v>24.91876828339009</v>
      </c>
    </row>
    <row r="43" spans="2:14" s="41" customFormat="1" ht="12.75" customHeight="1">
      <c r="B43" s="65" t="s">
        <v>127</v>
      </c>
      <c r="C43" s="107">
        <v>719852.530572</v>
      </c>
      <c r="D43" s="108">
        <v>44.75900888408053</v>
      </c>
      <c r="E43" s="108">
        <v>23.45606214481616</v>
      </c>
      <c r="F43" s="108">
        <v>33.096574482927444</v>
      </c>
      <c r="G43" s="108">
        <v>18.443281033895154</v>
      </c>
      <c r="H43" s="108">
        <v>45.74343953508748</v>
      </c>
      <c r="I43" s="108">
        <v>49.344961356841615</v>
      </c>
      <c r="J43" s="108">
        <v>24.78321421169973</v>
      </c>
      <c r="K43" s="108">
        <v>16.616297566385548</v>
      </c>
      <c r="L43" s="108">
        <v>88.35503627702874</v>
      </c>
      <c r="M43" s="108">
        <v>73.96399275639499</v>
      </c>
      <c r="N43" s="108">
        <v>20.728563291071943</v>
      </c>
    </row>
    <row r="44" spans="2:14" s="41" customFormat="1" ht="12.75" customHeight="1">
      <c r="B44" s="65" t="s">
        <v>150</v>
      </c>
      <c r="C44" s="107">
        <v>529416.4430960001</v>
      </c>
      <c r="D44" s="108">
        <v>40.570896181260444</v>
      </c>
      <c r="E44" s="108">
        <v>17.645861734419146</v>
      </c>
      <c r="F44" s="108">
        <v>21.44448444726778</v>
      </c>
      <c r="G44" s="108">
        <v>12.796142358713194</v>
      </c>
      <c r="H44" s="108">
        <v>36.66150874214628</v>
      </c>
      <c r="I44" s="108">
        <v>48.14204030092499</v>
      </c>
      <c r="J44" s="108">
        <v>8.151778901052056</v>
      </c>
      <c r="K44" s="108">
        <v>7.025214652854253</v>
      </c>
      <c r="L44" s="108">
        <v>74.35038665423991</v>
      </c>
      <c r="M44" s="108">
        <v>57.89988614944023</v>
      </c>
      <c r="N44" s="108">
        <v>16.210542350388966</v>
      </c>
    </row>
    <row r="45" spans="2:14" s="41" customFormat="1" ht="12.75">
      <c r="B45" s="55"/>
      <c r="C45" s="7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5" s="41" customFormat="1" ht="12.75">
      <c r="B46" s="58"/>
      <c r="C46" s="59"/>
      <c r="D46" s="60"/>
      <c r="E46" s="60"/>
    </row>
    <row r="47" spans="2:13" s="92" customFormat="1" ht="12.75" customHeight="1">
      <c r="B47" s="158" t="s">
        <v>152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pans="2:9" s="41" customFormat="1" ht="12.75">
      <c r="B51" s="43"/>
      <c r="I51" s="33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M47"/>
    <mergeCell ref="B5:J5"/>
  </mergeCells>
  <hyperlinks>
    <hyperlink ref="J2" location="INDICE!A28:B28" display="ÍNDICE"/>
    <hyperlink ref="I51" location="INDICE!A28:B28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8.00390625" style="45" customWidth="1"/>
    <col min="3" max="3" width="22.28125" style="2" customWidth="1"/>
    <col min="4" max="4" width="12.7109375" style="2" customWidth="1"/>
    <col min="5" max="5" width="18.140625" style="2" customWidth="1"/>
    <col min="6" max="6" width="12.7109375" style="2" customWidth="1"/>
    <col min="7" max="16384" width="11.421875" style="2" customWidth="1"/>
  </cols>
  <sheetData>
    <row r="1" ht="45" customHeight="1">
      <c r="B1" s="2"/>
    </row>
    <row r="2" spans="2:7" s="28" customFormat="1" ht="12.75">
      <c r="B2" s="32"/>
      <c r="G2" s="33" t="s">
        <v>30</v>
      </c>
    </row>
    <row r="3" spans="2:7" s="18" customFormat="1" ht="21" customHeight="1" thickBot="1">
      <c r="B3" s="8" t="s">
        <v>4</v>
      </c>
      <c r="C3" s="17"/>
      <c r="D3" s="17"/>
      <c r="E3" s="17"/>
      <c r="F3" s="17"/>
      <c r="G3" s="113"/>
    </row>
    <row r="4" spans="2:5" ht="13.5" customHeight="1" thickTop="1">
      <c r="B4" s="19"/>
      <c r="C4" s="19"/>
      <c r="D4" s="19"/>
      <c r="E4" s="19"/>
    </row>
    <row r="5" spans="2:7" ht="34.5" customHeight="1">
      <c r="B5" s="160" t="s">
        <v>5</v>
      </c>
      <c r="C5" s="163"/>
      <c r="D5" s="163"/>
      <c r="E5" s="163"/>
      <c r="F5" s="159"/>
      <c r="G5" s="159"/>
    </row>
    <row r="6" ht="9" customHeight="1">
      <c r="B6" s="2"/>
    </row>
    <row r="7" ht="12.75">
      <c r="B7" s="10" t="s">
        <v>161</v>
      </c>
    </row>
    <row r="8" spans="2:7" ht="21.75" customHeight="1">
      <c r="B8" s="174"/>
      <c r="C8" s="174" t="s">
        <v>32</v>
      </c>
      <c r="D8" s="176" t="s">
        <v>46</v>
      </c>
      <c r="E8" s="177"/>
      <c r="F8" s="177"/>
      <c r="G8" s="178"/>
    </row>
    <row r="9" spans="2:7" s="37" customFormat="1" ht="38.25" customHeight="1">
      <c r="B9" s="175"/>
      <c r="C9" s="175"/>
      <c r="D9" s="74" t="s">
        <v>47</v>
      </c>
      <c r="E9" s="74" t="s">
        <v>149</v>
      </c>
      <c r="F9" s="74" t="s">
        <v>48</v>
      </c>
      <c r="G9" s="74" t="s">
        <v>49</v>
      </c>
    </row>
    <row r="10" spans="2:5" s="37" customFormat="1" ht="12.75" customHeight="1">
      <c r="B10" s="75"/>
      <c r="E10" s="38"/>
    </row>
    <row r="11" spans="2:7" s="41" customFormat="1" ht="12.75">
      <c r="B11" s="76" t="s">
        <v>189</v>
      </c>
      <c r="C11" s="62">
        <v>2127698.6470629983</v>
      </c>
      <c r="D11" s="78">
        <v>77.13914414203235</v>
      </c>
      <c r="E11" s="78">
        <v>44.77457188502845</v>
      </c>
      <c r="F11" s="78">
        <v>31.56759168311456</v>
      </c>
      <c r="G11" s="78">
        <v>14.867818504357654</v>
      </c>
    </row>
    <row r="12" spans="2:7" s="41" customFormat="1" ht="12.75">
      <c r="B12" s="76" t="s">
        <v>197</v>
      </c>
      <c r="C12" s="79"/>
      <c r="D12" s="80"/>
      <c r="E12" s="80"/>
      <c r="F12" s="80"/>
      <c r="G12" s="80"/>
    </row>
    <row r="13" spans="2:7" s="41" customFormat="1" ht="12.75" customHeight="1">
      <c r="B13" s="77" t="s">
        <v>187</v>
      </c>
      <c r="C13" s="62">
        <v>1105390.864693</v>
      </c>
      <c r="D13" s="78">
        <v>76.90167480505534</v>
      </c>
      <c r="E13" s="78">
        <v>48.55539933705397</v>
      </c>
      <c r="F13" s="78">
        <v>39.190133892983965</v>
      </c>
      <c r="G13" s="78">
        <v>16.26085990731621</v>
      </c>
    </row>
    <row r="14" spans="2:7" s="41" customFormat="1" ht="12.75" customHeight="1">
      <c r="B14" s="77" t="s">
        <v>188</v>
      </c>
      <c r="C14" s="62">
        <v>1022307.7823699998</v>
      </c>
      <c r="D14" s="78">
        <v>77.3959126419557</v>
      </c>
      <c r="E14" s="78">
        <v>40.686476109448236</v>
      </c>
      <c r="F14" s="78">
        <v>23.32556450711783</v>
      </c>
      <c r="G14" s="78">
        <v>13.36156445100427</v>
      </c>
    </row>
    <row r="15" spans="2:7" s="41" customFormat="1" ht="12.75" customHeight="1">
      <c r="B15" s="76" t="s">
        <v>190</v>
      </c>
      <c r="C15" s="62"/>
      <c r="D15" s="78"/>
      <c r="E15" s="78"/>
      <c r="F15" s="78"/>
      <c r="G15" s="78"/>
    </row>
    <row r="16" spans="2:7" s="41" customFormat="1" ht="12.75" customHeight="1">
      <c r="B16" s="77" t="s">
        <v>96</v>
      </c>
      <c r="C16" s="62">
        <v>830490.3115999997</v>
      </c>
      <c r="D16" s="78">
        <v>68.59749496709243</v>
      </c>
      <c r="E16" s="78">
        <v>47.03048807944696</v>
      </c>
      <c r="F16" s="78">
        <v>37.31078039333506</v>
      </c>
      <c r="G16" s="78">
        <v>16.874671007420343</v>
      </c>
    </row>
    <row r="17" spans="2:7" s="41" customFormat="1" ht="12.75" customHeight="1">
      <c r="B17" s="77" t="s">
        <v>94</v>
      </c>
      <c r="C17" s="62">
        <v>1055850.9185929995</v>
      </c>
      <c r="D17" s="78">
        <v>83.49383239243271</v>
      </c>
      <c r="E17" s="78">
        <v>43.77278266906119</v>
      </c>
      <c r="F17" s="78">
        <v>30.359745259601777</v>
      </c>
      <c r="G17" s="78">
        <v>13.51102141816575</v>
      </c>
    </row>
    <row r="18" spans="2:7" s="41" customFormat="1" ht="12" customHeight="1">
      <c r="B18" s="77" t="s">
        <v>95</v>
      </c>
      <c r="C18" s="62">
        <v>241357.41687000002</v>
      </c>
      <c r="D18" s="78">
        <v>78.73078140472063</v>
      </c>
      <c r="E18" s="78">
        <v>41.39461990381386</v>
      </c>
      <c r="F18" s="78">
        <v>17.08965737697489</v>
      </c>
      <c r="G18" s="78">
        <v>13.897903786842097</v>
      </c>
    </row>
    <row r="19" spans="2:7" s="41" customFormat="1" ht="12.75" customHeight="1">
      <c r="B19" s="64" t="s">
        <v>57</v>
      </c>
      <c r="C19" s="62"/>
      <c r="D19" s="78"/>
      <c r="E19" s="78"/>
      <c r="F19" s="78"/>
      <c r="G19" s="78"/>
    </row>
    <row r="20" spans="2:7" s="41" customFormat="1" ht="12.75" customHeight="1">
      <c r="B20" s="65" t="s">
        <v>53</v>
      </c>
      <c r="C20" s="62">
        <v>17025.359604999998</v>
      </c>
      <c r="D20" s="78">
        <v>21.74051429088743</v>
      </c>
      <c r="E20" s="78">
        <v>0</v>
      </c>
      <c r="F20" s="78">
        <v>29.660745277397627</v>
      </c>
      <c r="G20" s="78">
        <v>48.59874043171496</v>
      </c>
    </row>
    <row r="21" spans="2:7" s="41" customFormat="1" ht="12.75" customHeight="1">
      <c r="B21" s="65" t="s">
        <v>54</v>
      </c>
      <c r="C21" s="62">
        <v>223350.206037</v>
      </c>
      <c r="D21" s="78">
        <v>75.15109818219467</v>
      </c>
      <c r="E21" s="78">
        <v>36.342283713207486</v>
      </c>
      <c r="F21" s="78">
        <v>29.248411078330545</v>
      </c>
      <c r="G21" s="78">
        <v>7.9944253783415204</v>
      </c>
    </row>
    <row r="22" spans="2:7" s="41" customFormat="1" ht="12.75" customHeight="1">
      <c r="B22" s="65" t="s">
        <v>55</v>
      </c>
      <c r="C22" s="62">
        <v>601923.5173129997</v>
      </c>
      <c r="D22" s="78">
        <v>71.6759646462948</v>
      </c>
      <c r="E22" s="78">
        <v>41.013785037182224</v>
      </c>
      <c r="F22" s="78">
        <v>28.889525604891077</v>
      </c>
      <c r="G22" s="78">
        <v>15.703993257476686</v>
      </c>
    </row>
    <row r="23" spans="2:7" s="41" customFormat="1" ht="12.75" customHeight="1">
      <c r="B23" s="65" t="s">
        <v>92</v>
      </c>
      <c r="C23" s="62">
        <v>1285399.5641079997</v>
      </c>
      <c r="D23" s="78">
        <v>80.77663431856908</v>
      </c>
      <c r="E23" s="78">
        <v>48.59389987645263</v>
      </c>
      <c r="F23" s="78">
        <v>33.24990528074352</v>
      </c>
      <c r="G23" s="78">
        <v>15.2238007681912</v>
      </c>
    </row>
    <row r="24" spans="2:7" s="41" customFormat="1" ht="12.75" customHeight="1">
      <c r="B24" s="76" t="s">
        <v>192</v>
      </c>
      <c r="C24" s="62"/>
      <c r="D24" s="78"/>
      <c r="E24" s="78"/>
      <c r="F24" s="78"/>
      <c r="G24" s="78"/>
    </row>
    <row r="25" spans="2:7" s="41" customFormat="1" ht="12.75" customHeight="1">
      <c r="B25" s="77" t="s">
        <v>191</v>
      </c>
      <c r="C25" s="62">
        <v>1500324.1109479996</v>
      </c>
      <c r="D25" s="78">
        <v>77.73901861498678</v>
      </c>
      <c r="E25" s="78">
        <v>46.485776937045614</v>
      </c>
      <c r="F25" s="78">
        <v>34.52026066686005</v>
      </c>
      <c r="G25" s="78">
        <v>14.490395859107474</v>
      </c>
    </row>
    <row r="26" spans="2:7" s="41" customFormat="1" ht="12.75">
      <c r="B26" s="77" t="s">
        <v>193</v>
      </c>
      <c r="C26" s="62">
        <v>249548.8974909999</v>
      </c>
      <c r="D26" s="78">
        <v>80.19330464371912</v>
      </c>
      <c r="E26" s="78">
        <v>33.00595394254169</v>
      </c>
      <c r="F26" s="78">
        <v>27.19139405352302</v>
      </c>
      <c r="G26" s="78">
        <v>11.271364269206773</v>
      </c>
    </row>
    <row r="27" spans="2:7" s="41" customFormat="1" ht="12.75">
      <c r="B27" s="77" t="s">
        <v>93</v>
      </c>
      <c r="C27" s="62">
        <v>363880.0336119999</v>
      </c>
      <c r="D27" s="78">
        <v>71.69510543608918</v>
      </c>
      <c r="E27" s="78">
        <v>44.65359962515997</v>
      </c>
      <c r="F27" s="78">
        <v>22.109153094886082</v>
      </c>
      <c r="G27" s="78">
        <v>19.460233734205307</v>
      </c>
    </row>
    <row r="28" spans="2:7" s="41" customFormat="1" ht="12.75">
      <c r="B28" s="72" t="s">
        <v>19</v>
      </c>
      <c r="C28" s="62">
        <v>13945.605012</v>
      </c>
      <c r="D28" s="78">
        <v>100</v>
      </c>
      <c r="E28" s="78">
        <v>74.42569307010287</v>
      </c>
      <c r="F28" s="78">
        <v>39.014509691894034</v>
      </c>
      <c r="G28" s="78">
        <v>0</v>
      </c>
    </row>
    <row r="29" spans="2:7" s="41" customFormat="1" ht="12.75" customHeight="1">
      <c r="B29" s="76" t="s">
        <v>2</v>
      </c>
      <c r="C29" s="78"/>
      <c r="D29" s="78"/>
      <c r="E29" s="78"/>
      <c r="F29" s="78"/>
      <c r="G29" s="78"/>
    </row>
    <row r="30" spans="2:7" s="41" customFormat="1" ht="12.75" customHeight="1">
      <c r="B30" s="77" t="s">
        <v>27</v>
      </c>
      <c r="C30" s="62">
        <v>1112230.6860850004</v>
      </c>
      <c r="D30" s="78">
        <v>80.65078665249546</v>
      </c>
      <c r="E30" s="78">
        <v>46.52618213542551</v>
      </c>
      <c r="F30" s="78">
        <v>33.81001424260841</v>
      </c>
      <c r="G30" s="78">
        <v>12.810429006641439</v>
      </c>
    </row>
    <row r="31" spans="2:7" s="41" customFormat="1" ht="12.75" customHeight="1">
      <c r="B31" s="77" t="s">
        <v>26</v>
      </c>
      <c r="C31" s="62">
        <v>364741.796226</v>
      </c>
      <c r="D31" s="78">
        <v>67.15361828651871</v>
      </c>
      <c r="E31" s="78">
        <v>40.92076514656385</v>
      </c>
      <c r="F31" s="78">
        <v>30.248462435228696</v>
      </c>
      <c r="G31" s="78">
        <v>14.237884299616265</v>
      </c>
    </row>
    <row r="32" spans="2:7" s="41" customFormat="1" ht="12.75" customHeight="1">
      <c r="B32" s="77" t="s">
        <v>29</v>
      </c>
      <c r="C32" s="62">
        <v>650726.1647519999</v>
      </c>
      <c r="D32" s="78">
        <v>76.73403069158904</v>
      </c>
      <c r="E32" s="78">
        <v>43.940810607480834</v>
      </c>
      <c r="F32" s="78">
        <v>28.474201990881383</v>
      </c>
      <c r="G32" s="78">
        <v>18.73742633992116</v>
      </c>
    </row>
    <row r="33" spans="2:7" s="41" customFormat="1" ht="12.75" customHeight="1">
      <c r="B33" s="76" t="s">
        <v>1</v>
      </c>
      <c r="C33" s="62"/>
      <c r="D33" s="78"/>
      <c r="E33" s="78"/>
      <c r="F33" s="78"/>
      <c r="G33" s="78"/>
    </row>
    <row r="34" spans="2:7" s="41" customFormat="1" ht="12.75" customHeight="1">
      <c r="B34" s="77" t="s">
        <v>0</v>
      </c>
      <c r="C34" s="62">
        <v>134550.623309</v>
      </c>
      <c r="D34" s="78">
        <v>87.14632916171472</v>
      </c>
      <c r="E34" s="78">
        <v>49.93092541066379</v>
      </c>
      <c r="F34" s="78">
        <v>32.41624866860245</v>
      </c>
      <c r="G34" s="78">
        <v>12.452447519713038</v>
      </c>
    </row>
    <row r="35" spans="2:7" s="41" customFormat="1" ht="12.75" customHeight="1">
      <c r="B35" s="77" t="s">
        <v>182</v>
      </c>
      <c r="C35" s="62">
        <v>517816.07131600013</v>
      </c>
      <c r="D35" s="78">
        <v>81.34074636860063</v>
      </c>
      <c r="E35" s="78">
        <v>44.693447677441554</v>
      </c>
      <c r="F35" s="78">
        <v>28.141299600002846</v>
      </c>
      <c r="G35" s="78">
        <v>11.918613656225663</v>
      </c>
    </row>
    <row r="36" spans="2:7" s="41" customFormat="1" ht="12.75" customHeight="1">
      <c r="B36" s="77" t="s">
        <v>28</v>
      </c>
      <c r="C36" s="62">
        <v>1475331.9524379997</v>
      </c>
      <c r="D36" s="78">
        <v>74.75179657978337</v>
      </c>
      <c r="E36" s="78">
        <v>44.33278442062931</v>
      </c>
      <c r="F36" s="78">
        <v>32.692763395515854</v>
      </c>
      <c r="G36" s="78">
        <v>16.12322094881195</v>
      </c>
    </row>
    <row r="37" spans="2:7" s="41" customFormat="1" ht="12.75" customHeight="1">
      <c r="B37" s="76" t="s">
        <v>194</v>
      </c>
      <c r="C37" s="62"/>
      <c r="D37" s="78"/>
      <c r="E37" s="78"/>
      <c r="F37" s="78"/>
      <c r="G37" s="78"/>
    </row>
    <row r="38" spans="2:7" s="41" customFormat="1" ht="12.75" customHeight="1">
      <c r="B38" s="77" t="s">
        <v>195</v>
      </c>
      <c r="C38" s="62">
        <v>1924649.8304089983</v>
      </c>
      <c r="D38" s="78">
        <v>77.43347991495665</v>
      </c>
      <c r="E38" s="78">
        <v>44.06865371571303</v>
      </c>
      <c r="F38" s="78">
        <v>31.413531750111602</v>
      </c>
      <c r="G38" s="78">
        <v>15.108227212802008</v>
      </c>
    </row>
    <row r="39" spans="2:7" s="41" customFormat="1" ht="12.75" customHeight="1">
      <c r="B39" s="77" t="s">
        <v>196</v>
      </c>
      <c r="C39" s="62">
        <v>203048.81665399994</v>
      </c>
      <c r="D39" s="78">
        <v>74.34920768843892</v>
      </c>
      <c r="E39" s="78">
        <v>51.465796720732286</v>
      </c>
      <c r="F39" s="78">
        <v>33.0278879252355</v>
      </c>
      <c r="G39" s="78">
        <v>12.58904344148831</v>
      </c>
    </row>
    <row r="40" spans="2:7" s="41" customFormat="1" ht="12.75" customHeight="1">
      <c r="B40" s="71" t="s">
        <v>11</v>
      </c>
      <c r="C40" s="62"/>
      <c r="D40" s="78"/>
      <c r="E40" s="78"/>
      <c r="F40" s="78"/>
      <c r="G40" s="78"/>
    </row>
    <row r="41" spans="2:7" s="41" customFormat="1" ht="12.75" customHeight="1">
      <c r="B41" s="65" t="s">
        <v>124</v>
      </c>
      <c r="C41" s="107">
        <v>129153.56162000002</v>
      </c>
      <c r="D41" s="108">
        <v>56.91650915619557</v>
      </c>
      <c r="E41" s="108">
        <v>30.385671097066254</v>
      </c>
      <c r="F41" s="108">
        <v>29.75057478635562</v>
      </c>
      <c r="G41" s="108">
        <v>19.29237012318019</v>
      </c>
    </row>
    <row r="42" spans="2:7" s="41" customFormat="1" ht="12.75" customHeight="1">
      <c r="B42" s="65" t="s">
        <v>125</v>
      </c>
      <c r="C42" s="107">
        <v>337333.837913</v>
      </c>
      <c r="D42" s="108">
        <v>68.6835178541308</v>
      </c>
      <c r="E42" s="108">
        <v>45.24789470404853</v>
      </c>
      <c r="F42" s="108">
        <v>27.50309224416665</v>
      </c>
      <c r="G42" s="108">
        <v>11.183685774129131</v>
      </c>
    </row>
    <row r="43" spans="2:7" s="41" customFormat="1" ht="12.75" customHeight="1">
      <c r="B43" s="65" t="s">
        <v>126</v>
      </c>
      <c r="C43" s="107">
        <v>411942.273862</v>
      </c>
      <c r="D43" s="108">
        <v>77.7377733148791</v>
      </c>
      <c r="E43" s="108">
        <v>47.36811950194943</v>
      </c>
      <c r="F43" s="108">
        <v>36.19339863962271</v>
      </c>
      <c r="G43" s="108">
        <v>14.477295596270528</v>
      </c>
    </row>
    <row r="44" spans="2:7" s="41" customFormat="1" ht="12.75" customHeight="1">
      <c r="B44" s="65" t="s">
        <v>127</v>
      </c>
      <c r="C44" s="107">
        <v>719852.530572</v>
      </c>
      <c r="D44" s="108">
        <v>85.86485605320482</v>
      </c>
      <c r="E44" s="108">
        <v>51.99479804781538</v>
      </c>
      <c r="F44" s="108">
        <v>36.990289746486766</v>
      </c>
      <c r="G44" s="108">
        <v>17.490898415673005</v>
      </c>
    </row>
    <row r="45" spans="2:7" s="41" customFormat="1" ht="12.75" customHeight="1">
      <c r="B45" s="65" t="s">
        <v>150</v>
      </c>
      <c r="C45" s="107">
        <v>529416.4430960001</v>
      </c>
      <c r="D45" s="108">
        <v>75.13007873536618</v>
      </c>
      <c r="E45" s="108">
        <v>36.14775257222188</v>
      </c>
      <c r="F45" s="108">
        <v>23.628017807583866</v>
      </c>
      <c r="G45" s="108">
        <v>12.873128316802543</v>
      </c>
    </row>
    <row r="46" spans="2:7" s="41" customFormat="1" ht="12.75">
      <c r="B46" s="55"/>
      <c r="C46" s="78"/>
      <c r="D46" s="57"/>
      <c r="E46" s="57"/>
      <c r="F46" s="57"/>
      <c r="G46" s="57"/>
    </row>
    <row r="47" spans="2:5" s="41" customFormat="1" ht="12.75" customHeight="1">
      <c r="B47" s="58"/>
      <c r="C47" s="59"/>
      <c r="D47" s="60"/>
      <c r="E47" s="60"/>
    </row>
    <row r="48" spans="2:10" s="90" customFormat="1" ht="20.25" customHeight="1">
      <c r="B48" s="158" t="s">
        <v>152</v>
      </c>
      <c r="C48" s="159"/>
      <c r="D48" s="159"/>
      <c r="E48" s="159"/>
      <c r="F48" s="159"/>
      <c r="G48" s="159"/>
      <c r="H48" s="89"/>
      <c r="I48" s="89"/>
      <c r="J48" s="1"/>
    </row>
    <row r="49" spans="2:10" s="90" customFormat="1" ht="13.5" customHeight="1">
      <c r="B49" s="110"/>
      <c r="C49" s="89"/>
      <c r="D49" s="89"/>
      <c r="E49" s="89"/>
      <c r="F49" s="89"/>
      <c r="G49" s="89"/>
      <c r="H49" s="89"/>
      <c r="I49" s="89"/>
      <c r="J49" s="89"/>
    </row>
    <row r="50" s="41" customFormat="1" ht="12.75">
      <c r="B50" s="11" t="s">
        <v>42</v>
      </c>
    </row>
    <row r="51" s="41" customFormat="1" ht="12.75">
      <c r="B51" s="84" t="s">
        <v>151</v>
      </c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54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54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54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54"/>
    </row>
    <row r="99" s="41" customFormat="1" ht="12.75">
      <c r="B99" s="43"/>
    </row>
    <row r="100" s="41" customFormat="1" ht="12.75">
      <c r="B100" s="43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  <row r="301" s="41" customFormat="1" ht="12.75">
      <c r="B301" s="44"/>
    </row>
  </sheetData>
  <sheetProtection/>
  <mergeCells count="5">
    <mergeCell ref="B48:G48"/>
    <mergeCell ref="B5:G5"/>
    <mergeCell ref="B8:B9"/>
    <mergeCell ref="C8:C9"/>
    <mergeCell ref="D8:G8"/>
  </mergeCells>
  <hyperlinks>
    <hyperlink ref="G2" location="INDICE!A29:B29" display="ÍNDICE"/>
    <hyperlink ref="F52" location="INDICE!A29:B29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16.28125" style="2" customWidth="1"/>
    <col min="4" max="4" width="15.7109375" style="2" customWidth="1"/>
    <col min="5" max="5" width="18.421875" style="2" customWidth="1"/>
    <col min="6" max="6" width="26.8515625" style="2" customWidth="1"/>
    <col min="7" max="8" width="18.8515625" style="2" customWidth="1"/>
    <col min="9" max="9" width="25.28125" style="2" customWidth="1"/>
    <col min="10" max="10" width="31.140625" style="2" customWidth="1"/>
    <col min="11" max="16384" width="11.421875" style="2" customWidth="1"/>
  </cols>
  <sheetData>
    <row r="1" spans="2:14" ht="45" customHeight="1">
      <c r="B1" s="2"/>
      <c r="I1" s="160"/>
      <c r="J1" s="160"/>
      <c r="K1" s="159"/>
      <c r="L1" s="159"/>
      <c r="M1" s="159"/>
      <c r="N1" s="159"/>
    </row>
    <row r="2" spans="2:9" s="28" customFormat="1" ht="12.75">
      <c r="B2" s="32"/>
      <c r="C2" s="32"/>
      <c r="D2" s="32"/>
      <c r="E2" s="32"/>
      <c r="F2" s="32"/>
      <c r="G2" s="102" t="s">
        <v>30</v>
      </c>
      <c r="H2" s="102"/>
      <c r="I2" s="32"/>
    </row>
    <row r="3" spans="2:10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0" ht="13.5" customHeight="1" thickTop="1">
      <c r="B4" s="5"/>
      <c r="C4" s="5"/>
      <c r="D4" s="5"/>
      <c r="E4" s="5"/>
      <c r="F4" s="5"/>
      <c r="G4" s="5"/>
      <c r="H4" s="5"/>
      <c r="I4" s="5"/>
      <c r="J4" s="5"/>
    </row>
    <row r="5" spans="2:10" ht="50.25" customHeight="1">
      <c r="B5" s="160" t="s">
        <v>112</v>
      </c>
      <c r="C5" s="159"/>
      <c r="D5" s="159"/>
      <c r="E5" s="159"/>
      <c r="F5" s="159"/>
      <c r="G5" s="159"/>
      <c r="H5" s="100"/>
      <c r="I5" s="111"/>
      <c r="J5" s="111"/>
    </row>
    <row r="6" spans="2:10" ht="12.75">
      <c r="B6" s="111"/>
      <c r="C6" s="111"/>
      <c r="D6" s="111"/>
      <c r="E6" s="111"/>
      <c r="F6" s="111"/>
      <c r="G6" s="111"/>
      <c r="H6" s="111"/>
      <c r="I6" s="111"/>
      <c r="J6" s="111"/>
    </row>
    <row r="7" ht="12.75">
      <c r="B7" s="10" t="s">
        <v>161</v>
      </c>
    </row>
    <row r="8" spans="2:10" s="37" customFormat="1" ht="109.5" customHeight="1">
      <c r="B8" s="73"/>
      <c r="C8" s="73" t="s">
        <v>7</v>
      </c>
      <c r="D8" s="73" t="s">
        <v>176</v>
      </c>
      <c r="E8" s="73" t="s">
        <v>177</v>
      </c>
      <c r="F8" s="73" t="s">
        <v>178</v>
      </c>
      <c r="G8" s="73" t="s">
        <v>179</v>
      </c>
      <c r="H8" s="73" t="s">
        <v>180</v>
      </c>
      <c r="I8" s="73" t="s">
        <v>198</v>
      </c>
      <c r="J8" s="73" t="s">
        <v>99</v>
      </c>
    </row>
    <row r="9" s="37" customFormat="1" ht="12.75" customHeight="1">
      <c r="B9" s="70"/>
    </row>
    <row r="10" spans="2:11" s="41" customFormat="1" ht="12.75">
      <c r="B10" s="71" t="s">
        <v>189</v>
      </c>
      <c r="C10" s="39">
        <v>1020049.7432179997</v>
      </c>
      <c r="D10" s="39">
        <v>457535.7159479999</v>
      </c>
      <c r="E10" s="39">
        <v>747297.3673849999</v>
      </c>
      <c r="F10" s="39">
        <v>366498.4990709999</v>
      </c>
      <c r="G10" s="51">
        <v>62.19755252086851</v>
      </c>
      <c r="H10" s="51">
        <v>63.53347507652002</v>
      </c>
      <c r="I10" s="51">
        <v>50.461118701188276</v>
      </c>
      <c r="J10" s="51">
        <v>72.55162874636724</v>
      </c>
      <c r="K10" s="39"/>
    </row>
    <row r="11" spans="2:10" s="41" customFormat="1" ht="12.75">
      <c r="B11" s="71" t="s">
        <v>197</v>
      </c>
      <c r="C11" s="39"/>
      <c r="D11" s="39"/>
      <c r="E11" s="39"/>
      <c r="F11" s="39"/>
      <c r="G11" s="39"/>
      <c r="H11" s="39"/>
      <c r="I11" s="51"/>
      <c r="J11" s="51"/>
    </row>
    <row r="12" spans="2:10" s="41" customFormat="1" ht="12.75">
      <c r="B12" s="72" t="s">
        <v>187</v>
      </c>
      <c r="C12" s="39">
        <v>551335.4091829997</v>
      </c>
      <c r="D12" s="39">
        <v>260606.56846099996</v>
      </c>
      <c r="E12" s="39">
        <v>379848.6524559998</v>
      </c>
      <c r="F12" s="39">
        <v>229180.191996</v>
      </c>
      <c r="G12" s="51">
        <v>67.56299556380566</v>
      </c>
      <c r="H12" s="51">
        <v>60.14795217736724</v>
      </c>
      <c r="I12" s="51">
        <v>55.867131457201005</v>
      </c>
      <c r="J12" s="51">
        <v>72.72549567019693</v>
      </c>
    </row>
    <row r="13" spans="2:10" s="41" customFormat="1" ht="12.75">
      <c r="B13" s="72" t="s">
        <v>188</v>
      </c>
      <c r="C13" s="39">
        <v>468714.3340349999</v>
      </c>
      <c r="D13" s="39">
        <v>196929.14748699998</v>
      </c>
      <c r="E13" s="39">
        <v>367448.714929</v>
      </c>
      <c r="F13" s="39">
        <v>137318.307075</v>
      </c>
      <c r="G13" s="51">
        <v>55.88633368089825</v>
      </c>
      <c r="H13" s="51">
        <v>68.01371335741034</v>
      </c>
      <c r="I13" s="51">
        <v>44.87267444461184</v>
      </c>
      <c r="J13" s="51">
        <v>72.26144999428512</v>
      </c>
    </row>
    <row r="14" spans="2:10" s="41" customFormat="1" ht="12.75">
      <c r="B14" s="71" t="s">
        <v>190</v>
      </c>
      <c r="C14" s="39"/>
      <c r="D14" s="39"/>
      <c r="E14" s="39"/>
      <c r="F14" s="39"/>
      <c r="G14" s="39"/>
      <c r="H14" s="39"/>
      <c r="I14" s="51"/>
      <c r="J14" s="51"/>
    </row>
    <row r="15" spans="2:10" s="41" customFormat="1" ht="12.75">
      <c r="B15" s="72" t="s">
        <v>96</v>
      </c>
      <c r="C15" s="39">
        <v>399138.3006959999</v>
      </c>
      <c r="D15" s="39">
        <v>197421.94668299993</v>
      </c>
      <c r="E15" s="39">
        <v>261399.75389099997</v>
      </c>
      <c r="F15" s="39">
        <v>146475.32638399996</v>
      </c>
      <c r="G15" s="51">
        <v>67.05024754485609</v>
      </c>
      <c r="H15" s="51">
        <v>76.27874000087925</v>
      </c>
      <c r="I15" s="51">
        <v>53.10195081395569</v>
      </c>
      <c r="J15" s="51">
        <v>76.91081899395293</v>
      </c>
    </row>
    <row r="16" spans="2:10" s="41" customFormat="1" ht="12.75">
      <c r="B16" s="72" t="s">
        <v>94</v>
      </c>
      <c r="C16" s="39">
        <v>520330.567672</v>
      </c>
      <c r="D16" s="39">
        <v>219312.82189000005</v>
      </c>
      <c r="E16" s="39">
        <v>404603.1993579999</v>
      </c>
      <c r="F16" s="39">
        <v>184361.01770700005</v>
      </c>
      <c r="G16" s="51">
        <v>59.36937920159468</v>
      </c>
      <c r="H16" s="51">
        <v>54.246802830192685</v>
      </c>
      <c r="I16" s="51">
        <v>49.89891918757714</v>
      </c>
      <c r="J16" s="51">
        <v>74.15706645874573</v>
      </c>
    </row>
    <row r="17" spans="2:10" s="41" customFormat="1" ht="12.75">
      <c r="B17" s="72" t="s">
        <v>95</v>
      </c>
      <c r="C17" s="39">
        <v>100580.87485000002</v>
      </c>
      <c r="D17" s="39">
        <v>40800.947375</v>
      </c>
      <c r="E17" s="39">
        <v>81294.41413600002</v>
      </c>
      <c r="F17" s="39">
        <v>35662.15498</v>
      </c>
      <c r="G17" s="51">
        <v>57.57131102444373</v>
      </c>
      <c r="H17" s="51">
        <v>51.78108335774887</v>
      </c>
      <c r="I17" s="51">
        <v>44.76767534004975</v>
      </c>
      <c r="J17" s="51">
        <v>46.34754923046437</v>
      </c>
    </row>
    <row r="18" spans="2:10" s="41" customFormat="1" ht="14.25">
      <c r="B18" s="71" t="s">
        <v>57</v>
      </c>
      <c r="C18" s="39"/>
      <c r="D18" s="39"/>
      <c r="E18" s="39"/>
      <c r="F18" s="39"/>
      <c r="G18" s="39"/>
      <c r="H18" s="39"/>
      <c r="I18" s="51"/>
      <c r="J18" s="51"/>
    </row>
    <row r="19" spans="2:10" s="41" customFormat="1" ht="12.75">
      <c r="B19" s="72" t="s">
        <v>53</v>
      </c>
      <c r="C19" s="39">
        <v>5716.581924</v>
      </c>
      <c r="D19" s="39">
        <v>0</v>
      </c>
      <c r="E19" s="39">
        <v>5716.581924</v>
      </c>
      <c r="F19" s="39">
        <v>0</v>
      </c>
      <c r="G19" s="51">
        <v>100</v>
      </c>
      <c r="H19" s="51">
        <v>0</v>
      </c>
      <c r="I19" s="51">
        <v>100</v>
      </c>
      <c r="J19" s="51">
        <v>0</v>
      </c>
    </row>
    <row r="20" spans="2:10" s="41" customFormat="1" ht="12.75">
      <c r="B20" s="72" t="s">
        <v>54</v>
      </c>
      <c r="C20" s="39">
        <v>69806.874934</v>
      </c>
      <c r="D20" s="39">
        <v>19901.013501</v>
      </c>
      <c r="E20" s="39">
        <v>23698.914987000004</v>
      </c>
      <c r="F20" s="39">
        <v>35195.928694</v>
      </c>
      <c r="G20" s="51">
        <v>59.53147851882894</v>
      </c>
      <c r="H20" s="51">
        <v>50.74966202345676</v>
      </c>
      <c r="I20" s="51">
        <v>26.43976100778102</v>
      </c>
      <c r="J20" s="51">
        <v>71.57484435208123</v>
      </c>
    </row>
    <row r="21" spans="2:10" s="41" customFormat="1" ht="12.75">
      <c r="B21" s="72" t="s">
        <v>55</v>
      </c>
      <c r="C21" s="39">
        <v>258314.81368300004</v>
      </c>
      <c r="D21" s="39">
        <v>84196.89113799999</v>
      </c>
      <c r="E21" s="39">
        <v>193385.58760099992</v>
      </c>
      <c r="F21" s="39">
        <v>77525.35097199999</v>
      </c>
      <c r="G21" s="51">
        <v>60.82999344971016</v>
      </c>
      <c r="H21" s="51">
        <v>55.88366717944555</v>
      </c>
      <c r="I21" s="51">
        <v>52.258693721536396</v>
      </c>
      <c r="J21" s="51">
        <v>59.983860584901436</v>
      </c>
    </row>
    <row r="22" spans="2:10" s="41" customFormat="1" ht="12.75">
      <c r="B22" s="72" t="s">
        <v>92</v>
      </c>
      <c r="C22" s="39">
        <v>686211.4726769999</v>
      </c>
      <c r="D22" s="39">
        <v>353437.8113089999</v>
      </c>
      <c r="E22" s="39">
        <v>524496.282873</v>
      </c>
      <c r="F22" s="39">
        <v>253777.219405</v>
      </c>
      <c r="G22" s="51">
        <v>62.668646762252514</v>
      </c>
      <c r="H22" s="51">
        <v>66.07565039039535</v>
      </c>
      <c r="I22" s="51">
        <v>50.34379077514579</v>
      </c>
      <c r="J22" s="51">
        <v>76.52637271238605</v>
      </c>
    </row>
    <row r="23" spans="2:10" s="41" customFormat="1" ht="12.75">
      <c r="B23" s="71" t="s">
        <v>192</v>
      </c>
      <c r="C23" s="39"/>
      <c r="D23" s="39"/>
      <c r="E23" s="39"/>
      <c r="F23" s="39"/>
      <c r="G23" s="39"/>
      <c r="H23" s="39"/>
      <c r="I23" s="51"/>
      <c r="J23" s="51"/>
    </row>
    <row r="24" spans="2:10" s="41" customFormat="1" ht="12.75">
      <c r="B24" s="72" t="s">
        <v>191</v>
      </c>
      <c r="C24" s="39">
        <v>754698.2030379998</v>
      </c>
      <c r="D24" s="39">
        <v>359021.5779919999</v>
      </c>
      <c r="E24" s="39">
        <v>544443.1871379998</v>
      </c>
      <c r="F24" s="39">
        <v>272051.90854000003</v>
      </c>
      <c r="G24" s="51">
        <v>60.38784438579785</v>
      </c>
      <c r="H24" s="51">
        <v>69.87559438296215</v>
      </c>
      <c r="I24" s="51">
        <v>48.66084940334613</v>
      </c>
      <c r="J24" s="51">
        <v>67.89187269599444</v>
      </c>
    </row>
    <row r="25" spans="2:10" s="41" customFormat="1" ht="12.75">
      <c r="B25" s="72" t="s">
        <v>193</v>
      </c>
      <c r="C25" s="39">
        <v>90497.421312</v>
      </c>
      <c r="D25" s="39">
        <v>28224.055614999997</v>
      </c>
      <c r="E25" s="39">
        <v>78010.73071799999</v>
      </c>
      <c r="F25" s="39">
        <v>30352.175146</v>
      </c>
      <c r="G25" s="51">
        <v>78.41503441556095</v>
      </c>
      <c r="H25" s="51">
        <v>49.27059713420283</v>
      </c>
      <c r="I25" s="51">
        <v>56.46639635287515</v>
      </c>
      <c r="J25" s="51">
        <v>94.42486828090472</v>
      </c>
    </row>
    <row r="26" spans="2:10" s="41" customFormat="1" ht="12.75">
      <c r="B26" s="72" t="s">
        <v>93</v>
      </c>
      <c r="C26" s="39">
        <v>166349.323275</v>
      </c>
      <c r="D26" s="39">
        <v>65351.778577</v>
      </c>
      <c r="E26" s="39">
        <v>116338.65393599999</v>
      </c>
      <c r="F26" s="39">
        <v>64094.415385</v>
      </c>
      <c r="G26" s="51">
        <v>62.6211879899215</v>
      </c>
      <c r="H26" s="51">
        <v>39.65265873440224</v>
      </c>
      <c r="I26" s="51">
        <v>55.48249855848325</v>
      </c>
      <c r="J26" s="51">
        <v>81.97203028751832</v>
      </c>
    </row>
    <row r="27" spans="2:10" s="41" customFormat="1" ht="12.75">
      <c r="B27" s="72" t="s">
        <v>19</v>
      </c>
      <c r="C27" s="39">
        <v>8504.795593</v>
      </c>
      <c r="D27" s="39">
        <v>4938.303764</v>
      </c>
      <c r="E27" s="39">
        <v>8504.795593</v>
      </c>
      <c r="F27" s="39">
        <v>0</v>
      </c>
      <c r="G27" s="51">
        <v>41.93506816243126</v>
      </c>
      <c r="H27" s="51">
        <v>0</v>
      </c>
      <c r="I27" s="51">
        <v>41.93506816243126</v>
      </c>
      <c r="J27" s="51">
        <v>0</v>
      </c>
    </row>
    <row r="28" spans="2:10" s="41" customFormat="1" ht="12.75">
      <c r="B28" s="71" t="s">
        <v>2</v>
      </c>
      <c r="C28" s="39"/>
      <c r="D28" s="39"/>
      <c r="E28" s="39"/>
      <c r="F28" s="39"/>
      <c r="G28" s="39"/>
      <c r="H28" s="39"/>
      <c r="I28" s="51"/>
      <c r="J28" s="51"/>
    </row>
    <row r="29" spans="2:10" s="41" customFormat="1" ht="12.75">
      <c r="B29" s="72" t="s">
        <v>27</v>
      </c>
      <c r="C29" s="39">
        <v>522887.44550999976</v>
      </c>
      <c r="D29" s="39">
        <v>276263.18187499995</v>
      </c>
      <c r="E29" s="39">
        <v>342556.6013709999</v>
      </c>
      <c r="F29" s="39">
        <v>195102.01792</v>
      </c>
      <c r="G29" s="51">
        <v>69.29007171641324</v>
      </c>
      <c r="H29" s="51">
        <v>66.69118707478148</v>
      </c>
      <c r="I29" s="51">
        <v>57.09018262012574</v>
      </c>
      <c r="J29" s="51">
        <v>76.9659343413725</v>
      </c>
    </row>
    <row r="30" spans="2:10" s="41" customFormat="1" ht="13.5" customHeight="1">
      <c r="B30" s="72" t="s">
        <v>26</v>
      </c>
      <c r="C30" s="39">
        <v>157608.40510099998</v>
      </c>
      <c r="D30" s="39">
        <v>49384.722350000004</v>
      </c>
      <c r="E30" s="39">
        <v>128603.55848699999</v>
      </c>
      <c r="F30" s="39">
        <v>57445.848013</v>
      </c>
      <c r="G30" s="51">
        <v>49.13942843426985</v>
      </c>
      <c r="H30" s="51">
        <v>70.01011823447054</v>
      </c>
      <c r="I30" s="51">
        <v>24.271387286033214</v>
      </c>
      <c r="J30" s="51">
        <v>69.09417861499365</v>
      </c>
    </row>
    <row r="31" spans="2:10" s="41" customFormat="1" ht="12.75">
      <c r="B31" s="72" t="s">
        <v>29</v>
      </c>
      <c r="C31" s="39">
        <v>339553.892607</v>
      </c>
      <c r="D31" s="39">
        <v>131887.81172300002</v>
      </c>
      <c r="E31" s="39">
        <v>276137.207527</v>
      </c>
      <c r="F31" s="39">
        <v>113950.63313799998</v>
      </c>
      <c r="G31" s="51">
        <v>57.33670665979766</v>
      </c>
      <c r="H31" s="51">
        <v>54.49392265219182</v>
      </c>
      <c r="I31" s="51">
        <v>54.43473406179883</v>
      </c>
      <c r="J31" s="51">
        <v>66.73662134979406</v>
      </c>
    </row>
    <row r="32" spans="2:10" s="41" customFormat="1" ht="12.75">
      <c r="B32" s="71" t="s">
        <v>1</v>
      </c>
      <c r="C32" s="39"/>
      <c r="D32" s="39"/>
      <c r="E32" s="39"/>
      <c r="F32" s="39"/>
      <c r="G32" s="39"/>
      <c r="H32" s="39"/>
      <c r="I32" s="51"/>
      <c r="J32" s="51"/>
    </row>
    <row r="33" spans="2:10" s="41" customFormat="1" ht="12.75">
      <c r="B33" s="72" t="s">
        <v>0</v>
      </c>
      <c r="C33" s="39">
        <v>57184.29088</v>
      </c>
      <c r="D33" s="39">
        <v>29201.032169000002</v>
      </c>
      <c r="E33" s="39">
        <v>37391.505601000004</v>
      </c>
      <c r="F33" s="39">
        <v>28090.611693000003</v>
      </c>
      <c r="G33" s="51">
        <v>58.010517406979154</v>
      </c>
      <c r="H33" s="51">
        <v>61.55609686318688</v>
      </c>
      <c r="I33" s="51">
        <v>64.06624794311395</v>
      </c>
      <c r="J33" s="51">
        <v>53.05127893214795</v>
      </c>
    </row>
    <row r="34" spans="2:10" s="41" customFormat="1" ht="12.75">
      <c r="B34" s="72" t="s">
        <v>182</v>
      </c>
      <c r="C34" s="39">
        <v>229044.66235899995</v>
      </c>
      <c r="D34" s="39">
        <v>105058.913899</v>
      </c>
      <c r="E34" s="39">
        <v>170527.307803</v>
      </c>
      <c r="F34" s="39">
        <v>71015.599137</v>
      </c>
      <c r="G34" s="51">
        <v>59.715386437873754</v>
      </c>
      <c r="H34" s="51">
        <v>65.59031053970938</v>
      </c>
      <c r="I34" s="51">
        <v>49.49211886256921</v>
      </c>
      <c r="J34" s="51">
        <v>57.90960029311848</v>
      </c>
    </row>
    <row r="35" spans="2:10" s="41" customFormat="1" ht="12.75">
      <c r="B35" s="72" t="s">
        <v>28</v>
      </c>
      <c r="C35" s="39">
        <v>733820.7899789998</v>
      </c>
      <c r="D35" s="39">
        <v>323275.76987999986</v>
      </c>
      <c r="E35" s="39">
        <v>539378.5539809999</v>
      </c>
      <c r="F35" s="39">
        <v>267392.28824100003</v>
      </c>
      <c r="G35" s="51">
        <v>63.298583640876785</v>
      </c>
      <c r="H35" s="51">
        <v>63.04365359972772</v>
      </c>
      <c r="I35" s="51">
        <v>49.82432042662688</v>
      </c>
      <c r="J35" s="51">
        <v>78.4889322794686</v>
      </c>
    </row>
    <row r="36" spans="2:10" s="41" customFormat="1" ht="12.75">
      <c r="B36" s="71" t="s">
        <v>194</v>
      </c>
      <c r="C36" s="39"/>
      <c r="D36" s="39"/>
      <c r="E36" s="39"/>
      <c r="F36" s="39"/>
      <c r="G36" s="39"/>
      <c r="H36" s="39"/>
      <c r="I36" s="51"/>
      <c r="J36" s="51"/>
    </row>
    <row r="37" spans="2:10" s="41" customFormat="1" ht="12.75">
      <c r="B37" s="72" t="s">
        <v>195</v>
      </c>
      <c r="C37" s="39">
        <v>929933.9820169996</v>
      </c>
      <c r="D37" s="39">
        <v>424090.22566999996</v>
      </c>
      <c r="E37" s="39">
        <v>677633.7523139998</v>
      </c>
      <c r="F37" s="39">
        <v>345305.13789899996</v>
      </c>
      <c r="G37" s="51">
        <v>63.41642013521119</v>
      </c>
      <c r="H37" s="51">
        <v>65.35426416044521</v>
      </c>
      <c r="I37" s="51">
        <v>52.06818916134889</v>
      </c>
      <c r="J37" s="51">
        <v>72.11629469117182</v>
      </c>
    </row>
    <row r="38" spans="2:10" s="41" customFormat="1" ht="12.75">
      <c r="B38" s="72" t="s">
        <v>196</v>
      </c>
      <c r="C38" s="39">
        <v>90115.76120100002</v>
      </c>
      <c r="D38" s="39">
        <v>33445.490278000005</v>
      </c>
      <c r="E38" s="39">
        <v>69663.61507100001</v>
      </c>
      <c r="F38" s="39">
        <v>21193.361172</v>
      </c>
      <c r="G38" s="51">
        <v>49.619659385958556</v>
      </c>
      <c r="H38" s="51">
        <v>40.44579278868599</v>
      </c>
      <c r="I38" s="51">
        <v>34.82878057113683</v>
      </c>
      <c r="J38" s="51">
        <v>79.64456151627557</v>
      </c>
    </row>
    <row r="39" spans="2:10" s="41" customFormat="1" ht="12.75">
      <c r="B39" s="71" t="s">
        <v>11</v>
      </c>
      <c r="C39" s="39"/>
      <c r="D39" s="39"/>
      <c r="E39" s="39"/>
      <c r="F39" s="39"/>
      <c r="G39" s="39"/>
      <c r="H39" s="39"/>
      <c r="I39" s="51"/>
      <c r="J39" s="51"/>
    </row>
    <row r="40" spans="2:10" s="41" customFormat="1" ht="12.75">
      <c r="B40" s="65" t="s">
        <v>124</v>
      </c>
      <c r="C40" s="105">
        <v>33828.401513000004</v>
      </c>
      <c r="D40" s="105">
        <v>14478.582380999998</v>
      </c>
      <c r="E40" s="105">
        <v>19473.498591000003</v>
      </c>
      <c r="F40" s="105">
        <v>1917.561086</v>
      </c>
      <c r="G40" s="122">
        <v>55.635298445205606</v>
      </c>
      <c r="H40" s="122">
        <v>100</v>
      </c>
      <c r="I40" s="122">
        <v>22.296711295661602</v>
      </c>
      <c r="J40" s="122">
        <v>0</v>
      </c>
    </row>
    <row r="41" spans="2:10" s="41" customFormat="1" ht="12.75">
      <c r="B41" s="65" t="s">
        <v>125</v>
      </c>
      <c r="C41" s="105">
        <v>156870.80417499997</v>
      </c>
      <c r="D41" s="105">
        <v>60648.09616200001</v>
      </c>
      <c r="E41" s="105">
        <v>107398.795918</v>
      </c>
      <c r="F41" s="105">
        <v>47660.07718400001</v>
      </c>
      <c r="G41" s="122">
        <v>71.88106697993857</v>
      </c>
      <c r="H41" s="122">
        <v>62.60776454643426</v>
      </c>
      <c r="I41" s="122">
        <v>53.05212591070644</v>
      </c>
      <c r="J41" s="122">
        <v>90.94839569951797</v>
      </c>
    </row>
    <row r="42" spans="2:10" s="41" customFormat="1" ht="12.75" customHeight="1">
      <c r="B42" s="65" t="s">
        <v>126</v>
      </c>
      <c r="C42" s="105">
        <v>240243.533941</v>
      </c>
      <c r="D42" s="105">
        <v>120139.88693499999</v>
      </c>
      <c r="E42" s="105">
        <v>169640.118493</v>
      </c>
      <c r="F42" s="105">
        <v>100786.48586699998</v>
      </c>
      <c r="G42" s="122">
        <v>51.74872857037297</v>
      </c>
      <c r="H42" s="122">
        <v>45.81626701694882</v>
      </c>
      <c r="I42" s="122">
        <v>46.28202696418167</v>
      </c>
      <c r="J42" s="122">
        <v>72.4487238610113</v>
      </c>
    </row>
    <row r="43" spans="2:10" s="41" customFormat="1" ht="12.75" customHeight="1">
      <c r="B43" s="65" t="s">
        <v>127</v>
      </c>
      <c r="C43" s="105">
        <v>380463.0763989999</v>
      </c>
      <c r="D43" s="105">
        <v>168849.05692200005</v>
      </c>
      <c r="E43" s="105">
        <v>297517.783937</v>
      </c>
      <c r="F43" s="105">
        <v>141334.21951599998</v>
      </c>
      <c r="G43" s="122">
        <v>67.368068777902</v>
      </c>
      <c r="H43" s="122">
        <v>80.82371927788881</v>
      </c>
      <c r="I43" s="122">
        <v>56.47329200985786</v>
      </c>
      <c r="J43" s="122">
        <v>67.01448740605788</v>
      </c>
    </row>
    <row r="44" spans="2:10" s="41" customFormat="1" ht="12.75" customHeight="1">
      <c r="B44" s="65" t="s">
        <v>150</v>
      </c>
      <c r="C44" s="105">
        <v>208643.92719000002</v>
      </c>
      <c r="D44" s="105">
        <v>93420.093548</v>
      </c>
      <c r="E44" s="105">
        <v>153267.17044599997</v>
      </c>
      <c r="F44" s="105">
        <v>74800.15541799998</v>
      </c>
      <c r="G44" s="122">
        <v>58.58374849016856</v>
      </c>
      <c r="H44" s="122">
        <v>50.01669286917591</v>
      </c>
      <c r="I44" s="122">
        <v>45.178850057388246</v>
      </c>
      <c r="J44" s="122">
        <v>73.2907959076348</v>
      </c>
    </row>
    <row r="45" spans="2:10" s="41" customFormat="1" ht="12.75">
      <c r="B45" s="48"/>
      <c r="C45" s="49"/>
      <c r="D45" s="49"/>
      <c r="E45" s="49"/>
      <c r="F45" s="49"/>
      <c r="G45" s="49"/>
      <c r="H45" s="49"/>
      <c r="I45" s="50"/>
      <c r="J45" s="50"/>
    </row>
    <row r="46" s="41" customFormat="1" ht="12.75">
      <c r="B46" s="43"/>
    </row>
    <row r="47" spans="2:10" s="93" customFormat="1" ht="24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3">
    <mergeCell ref="I1:N1"/>
    <mergeCell ref="B47:J47"/>
    <mergeCell ref="B5:G5"/>
  </mergeCells>
  <hyperlinks>
    <hyperlink ref="G2" location="INDICE!A30:B3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F17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8515625" style="45" customWidth="1"/>
    <col min="3" max="3" width="33.00390625" style="2" customWidth="1"/>
    <col min="4" max="4" width="19.57421875" style="2" customWidth="1"/>
    <col min="5" max="5" width="19.8515625" style="2" customWidth="1"/>
    <col min="6" max="6" width="16.7109375" style="2" customWidth="1"/>
    <col min="7" max="16384" width="11.421875" style="2" customWidth="1"/>
  </cols>
  <sheetData>
    <row r="1" ht="45" customHeight="1">
      <c r="B1" s="2"/>
    </row>
    <row r="2" s="28" customFormat="1" ht="6" customHeight="1">
      <c r="B2" s="32"/>
    </row>
    <row r="3" spans="2:6" s="28" customFormat="1" ht="12.75">
      <c r="B3" s="32"/>
      <c r="C3" s="32"/>
      <c r="D3" s="32"/>
      <c r="E3" s="32"/>
      <c r="F3" s="102" t="s">
        <v>30</v>
      </c>
    </row>
    <row r="4" spans="2:4" s="9" customFormat="1" ht="21" customHeight="1" thickBot="1">
      <c r="B4" s="8" t="s">
        <v>4</v>
      </c>
      <c r="C4" s="8"/>
      <c r="D4" s="8"/>
    </row>
    <row r="5" spans="2:6" ht="13.5" customHeight="1" thickTop="1">
      <c r="B5" s="5"/>
      <c r="C5" s="5"/>
      <c r="D5" s="5"/>
      <c r="E5" s="5"/>
      <c r="F5" s="5"/>
    </row>
    <row r="6" spans="2:6" ht="50.25" customHeight="1">
      <c r="B6" s="160" t="s">
        <v>17</v>
      </c>
      <c r="C6" s="159"/>
      <c r="D6" s="159"/>
      <c r="E6" s="159"/>
      <c r="F6" s="159"/>
    </row>
    <row r="7" spans="2:5" ht="12.75">
      <c r="B7" s="111"/>
      <c r="C7" s="111"/>
      <c r="D7" s="111"/>
      <c r="E7" s="111"/>
    </row>
    <row r="8" ht="12.75">
      <c r="B8" s="10" t="s">
        <v>161</v>
      </c>
    </row>
    <row r="9" spans="2:6" s="37" customFormat="1" ht="89.25" customHeight="1">
      <c r="B9" s="73"/>
      <c r="C9" s="73" t="s">
        <v>114</v>
      </c>
      <c r="D9" s="73" t="s">
        <v>12</v>
      </c>
      <c r="E9" s="73" t="s">
        <v>115</v>
      </c>
      <c r="F9" s="73" t="s">
        <v>116</v>
      </c>
    </row>
    <row r="10" s="37" customFormat="1" ht="12.75" customHeight="1">
      <c r="B10" s="70"/>
    </row>
    <row r="11" spans="2:6" s="41" customFormat="1" ht="12.75">
      <c r="B11" s="71" t="s">
        <v>189</v>
      </c>
      <c r="C11" s="39">
        <v>634445.9747769998</v>
      </c>
      <c r="D11" s="51">
        <v>45.81766637579715</v>
      </c>
      <c r="E11" s="51">
        <v>59.436835695828016</v>
      </c>
      <c r="F11" s="51">
        <v>41.910681283849414</v>
      </c>
    </row>
    <row r="12" spans="2:6" s="41" customFormat="1" ht="12.75">
      <c r="B12" s="71" t="s">
        <v>197</v>
      </c>
      <c r="C12" s="39"/>
      <c r="D12" s="51"/>
      <c r="E12" s="51"/>
      <c r="F12" s="51"/>
    </row>
    <row r="13" spans="2:6" s="41" customFormat="1" ht="12.75">
      <c r="B13" s="72" t="s">
        <v>187</v>
      </c>
      <c r="C13" s="39">
        <v>372498.71804799984</v>
      </c>
      <c r="D13" s="51">
        <v>42.08055130777698</v>
      </c>
      <c r="E13" s="51">
        <v>56.96947015496969</v>
      </c>
      <c r="F13" s="51">
        <v>44.744430660167474</v>
      </c>
    </row>
    <row r="14" spans="2:6" s="41" customFormat="1" ht="12.75">
      <c r="B14" s="72" t="s">
        <v>188</v>
      </c>
      <c r="C14" s="39">
        <v>261947.25672900004</v>
      </c>
      <c r="D14" s="51">
        <v>51.131982659993135</v>
      </c>
      <c r="E14" s="51">
        <v>62.94552104112407</v>
      </c>
      <c r="F14" s="51">
        <v>37.88098453065971</v>
      </c>
    </row>
    <row r="15" spans="2:6" s="41" customFormat="1" ht="12.75">
      <c r="B15" s="71" t="s">
        <v>190</v>
      </c>
      <c r="C15" s="39"/>
      <c r="D15" s="51"/>
      <c r="E15" s="51"/>
      <c r="F15" s="51"/>
    </row>
    <row r="16" spans="2:6" s="41" customFormat="1" ht="12.75">
      <c r="B16" s="72" t="s">
        <v>96</v>
      </c>
      <c r="C16" s="39">
        <v>267623.218663</v>
      </c>
      <c r="D16" s="51">
        <v>56.26977142242248</v>
      </c>
      <c r="E16" s="51">
        <v>51.86708740462169</v>
      </c>
      <c r="F16" s="51">
        <v>42.09476805069718</v>
      </c>
    </row>
    <row r="17" spans="2:6" s="41" customFormat="1" ht="12.75">
      <c r="B17" s="72" t="s">
        <v>94</v>
      </c>
      <c r="C17" s="39">
        <v>308917.0278229999</v>
      </c>
      <c r="D17" s="51">
        <v>38.51202211493706</v>
      </c>
      <c r="E17" s="51">
        <v>65.35496761081048</v>
      </c>
      <c r="F17" s="51">
        <v>44.256777746591084</v>
      </c>
    </row>
    <row r="18" spans="2:6" s="41" customFormat="1" ht="12.75">
      <c r="B18" s="72" t="s">
        <v>95</v>
      </c>
      <c r="C18" s="39">
        <v>57905.72829100001</v>
      </c>
      <c r="D18" s="51">
        <v>36.48546213740254</v>
      </c>
      <c r="E18" s="51">
        <v>62.849774044991115</v>
      </c>
      <c r="F18" s="51">
        <v>28.54386832497355</v>
      </c>
    </row>
    <row r="19" spans="2:6" s="41" customFormat="1" ht="14.25">
      <c r="B19" s="71" t="s">
        <v>57</v>
      </c>
      <c r="C19" s="39"/>
      <c r="D19" s="51"/>
      <c r="E19" s="51"/>
      <c r="F19" s="51"/>
    </row>
    <row r="20" spans="2:6" s="41" customFormat="1" ht="12.75">
      <c r="B20" s="72" t="s">
        <v>53</v>
      </c>
      <c r="C20" s="39">
        <v>5716.581924</v>
      </c>
      <c r="D20" s="51">
        <v>0</v>
      </c>
      <c r="E20" s="51">
        <v>100</v>
      </c>
      <c r="F20" s="51">
        <v>0</v>
      </c>
    </row>
    <row r="21" spans="2:6" s="41" customFormat="1" ht="12.75">
      <c r="B21" s="72" t="s">
        <v>54</v>
      </c>
      <c r="C21" s="39">
        <v>41557.064756</v>
      </c>
      <c r="D21" s="51">
        <v>24.303201273477352</v>
      </c>
      <c r="E21" s="51">
        <v>15.077909185333704</v>
      </c>
      <c r="F21" s="51">
        <v>60.61888954118895</v>
      </c>
    </row>
    <row r="22" spans="2:6" s="41" customFormat="1" ht="12.75">
      <c r="B22" s="72" t="s">
        <v>55</v>
      </c>
      <c r="C22" s="39">
        <v>157132.88424299995</v>
      </c>
      <c r="D22" s="51">
        <v>29.944279738565367</v>
      </c>
      <c r="E22" s="51">
        <v>64.31548839243186</v>
      </c>
      <c r="F22" s="51">
        <v>29.594504466095948</v>
      </c>
    </row>
    <row r="23" spans="2:6" s="41" customFormat="1" ht="12.75">
      <c r="B23" s="72" t="s">
        <v>92</v>
      </c>
      <c r="C23" s="39">
        <v>430039.44385399995</v>
      </c>
      <c r="D23" s="51">
        <v>54.30579354653023</v>
      </c>
      <c r="E23" s="51">
        <v>61.40164932467135</v>
      </c>
      <c r="F23" s="51">
        <v>45.16015997056629</v>
      </c>
    </row>
    <row r="24" spans="2:6" s="41" customFormat="1" ht="12.75">
      <c r="B24" s="71" t="s">
        <v>192</v>
      </c>
      <c r="C24" s="39"/>
      <c r="D24" s="51"/>
      <c r="E24" s="51"/>
      <c r="F24" s="51"/>
    </row>
    <row r="25" spans="2:6" s="41" customFormat="1" ht="12.75">
      <c r="B25" s="72" t="s">
        <v>191</v>
      </c>
      <c r="C25" s="39">
        <v>455745.976433</v>
      </c>
      <c r="D25" s="51">
        <v>55.0456777585793</v>
      </c>
      <c r="E25" s="51">
        <v>58.13121630903699</v>
      </c>
      <c r="F25" s="51">
        <v>40.527211421284655</v>
      </c>
    </row>
    <row r="26" spans="2:6" s="41" customFormat="1" ht="12.75">
      <c r="B26" s="72" t="s">
        <v>193</v>
      </c>
      <c r="C26" s="39">
        <v>70963.584067</v>
      </c>
      <c r="D26" s="51">
        <v>19.596192779483278</v>
      </c>
      <c r="E26" s="51">
        <v>62.07387772778007</v>
      </c>
      <c r="F26" s="51">
        <v>40.38691362451588</v>
      </c>
    </row>
    <row r="27" spans="2:6" s="41" customFormat="1" ht="12.75">
      <c r="B27" s="72" t="s">
        <v>93</v>
      </c>
      <c r="C27" s="39">
        <v>104169.922448</v>
      </c>
      <c r="D27" s="51">
        <v>24.876391502485493</v>
      </c>
      <c r="E27" s="51">
        <v>61.963751605192144</v>
      </c>
      <c r="F27" s="51">
        <v>50.43633743533494</v>
      </c>
    </row>
    <row r="28" spans="2:6" s="41" customFormat="1" ht="12.75">
      <c r="B28" s="72" t="s">
        <v>19</v>
      </c>
      <c r="C28" s="39">
        <v>3566.491829</v>
      </c>
      <c r="D28" s="51">
        <v>0</v>
      </c>
      <c r="E28" s="51">
        <v>100</v>
      </c>
      <c r="F28" s="51">
        <v>0</v>
      </c>
    </row>
    <row r="29" spans="2:6" s="41" customFormat="1" ht="12.75">
      <c r="B29" s="71" t="s">
        <v>2</v>
      </c>
      <c r="C29" s="39"/>
      <c r="D29" s="51"/>
      <c r="E29" s="51"/>
      <c r="F29" s="51"/>
    </row>
    <row r="30" spans="2:6" s="41" customFormat="1" ht="12.75">
      <c r="B30" s="72" t="s">
        <v>27</v>
      </c>
      <c r="C30" s="39">
        <v>362309.08599</v>
      </c>
      <c r="D30" s="51">
        <v>50.85249102698055</v>
      </c>
      <c r="E30" s="51">
        <v>53.977721471052966</v>
      </c>
      <c r="F30" s="51">
        <v>41.44585295195843</v>
      </c>
    </row>
    <row r="31" spans="2:6" s="41" customFormat="1" ht="13.5" customHeight="1">
      <c r="B31" s="72" t="s">
        <v>26</v>
      </c>
      <c r="C31" s="39">
        <v>77447.869431</v>
      </c>
      <c r="D31" s="51">
        <v>44.64203180928431</v>
      </c>
      <c r="E31" s="51">
        <v>40.30306833916086</v>
      </c>
      <c r="F31" s="51">
        <v>51.249617484135236</v>
      </c>
    </row>
    <row r="32" spans="2:6" s="41" customFormat="1" ht="12.75">
      <c r="B32" s="72" t="s">
        <v>29</v>
      </c>
      <c r="C32" s="39">
        <v>194689.019356</v>
      </c>
      <c r="D32" s="51">
        <v>36.915714273838965</v>
      </c>
      <c r="E32" s="51">
        <v>77.20751538027999</v>
      </c>
      <c r="F32" s="51">
        <v>39.06065314548843</v>
      </c>
    </row>
    <row r="33" spans="2:6" s="41" customFormat="1" ht="12.75">
      <c r="B33" s="71" t="s">
        <v>1</v>
      </c>
      <c r="C33" s="39"/>
      <c r="D33" s="51"/>
      <c r="E33" s="51"/>
      <c r="F33" s="51"/>
    </row>
    <row r="34" spans="2:6" s="41" customFormat="1" ht="12.75">
      <c r="B34" s="72" t="s">
        <v>0</v>
      </c>
      <c r="C34" s="39">
        <v>33172.903014999996</v>
      </c>
      <c r="D34" s="51">
        <v>54.18583848049756</v>
      </c>
      <c r="E34" s="51">
        <v>72.21356140331756</v>
      </c>
      <c r="F34" s="51">
        <v>44.92349902648399</v>
      </c>
    </row>
    <row r="35" spans="2:6" s="41" customFormat="1" ht="12.75">
      <c r="B35" s="72" t="s">
        <v>182</v>
      </c>
      <c r="C35" s="39">
        <v>136774.905243</v>
      </c>
      <c r="D35" s="51">
        <v>50.38092898223863</v>
      </c>
      <c r="E35" s="51">
        <v>61.705455193740235</v>
      </c>
      <c r="F35" s="51">
        <v>30.067540191627902</v>
      </c>
    </row>
    <row r="36" spans="2:6" s="41" customFormat="1" ht="12.75">
      <c r="B36" s="72" t="s">
        <v>28</v>
      </c>
      <c r="C36" s="39">
        <v>464498.1665189999</v>
      </c>
      <c r="D36" s="51">
        <v>43.87635328301421</v>
      </c>
      <c r="E36" s="51">
        <v>57.85635303191393</v>
      </c>
      <c r="F36" s="51">
        <v>45.182816029353546</v>
      </c>
    </row>
    <row r="37" spans="2:6" s="41" customFormat="1" ht="12.75">
      <c r="B37" s="71" t="s">
        <v>194</v>
      </c>
      <c r="C37" s="39"/>
      <c r="D37" s="51"/>
      <c r="E37" s="51"/>
      <c r="F37" s="51"/>
    </row>
    <row r="38" spans="2:6" s="41" customFormat="1" ht="12.75">
      <c r="B38" s="72" t="s">
        <v>195</v>
      </c>
      <c r="C38" s="39">
        <v>589730.8410159998</v>
      </c>
      <c r="D38" s="51">
        <v>46.99788905146991</v>
      </c>
      <c r="E38" s="51">
        <v>59.82926437561492</v>
      </c>
      <c r="F38" s="51">
        <v>42.226258745766344</v>
      </c>
    </row>
    <row r="39" spans="2:6" s="41" customFormat="1" ht="12.75">
      <c r="B39" s="72" t="s">
        <v>196</v>
      </c>
      <c r="C39" s="39">
        <v>44715.133761000005</v>
      </c>
      <c r="D39" s="51">
        <v>30.252159743729408</v>
      </c>
      <c r="E39" s="51">
        <v>54.261243543817564</v>
      </c>
      <c r="F39" s="51">
        <v>37.74865052673056</v>
      </c>
    </row>
    <row r="40" spans="2:6" s="41" customFormat="1" ht="12.75">
      <c r="B40" s="71" t="s">
        <v>11</v>
      </c>
      <c r="C40" s="39"/>
      <c r="D40" s="51"/>
      <c r="E40" s="51"/>
      <c r="F40" s="51"/>
    </row>
    <row r="41" spans="2:6" s="41" customFormat="1" ht="12.75">
      <c r="B41" s="65" t="s">
        <v>124</v>
      </c>
      <c r="C41" s="105">
        <v>18820.532141</v>
      </c>
      <c r="D41" s="122">
        <v>76.92971841884754</v>
      </c>
      <c r="E41" s="122">
        <v>23.070281581152454</v>
      </c>
      <c r="F41" s="122">
        <v>0</v>
      </c>
    </row>
    <row r="42" spans="2:6" s="41" customFormat="1" ht="12.75">
      <c r="B42" s="65" t="s">
        <v>125</v>
      </c>
      <c r="C42" s="105">
        <v>112760.407821</v>
      </c>
      <c r="D42" s="122">
        <v>33.673536643531506</v>
      </c>
      <c r="E42" s="122">
        <v>50.5295657740507</v>
      </c>
      <c r="F42" s="122">
        <v>38.44086450699004</v>
      </c>
    </row>
    <row r="43" spans="2:6" s="41" customFormat="1" ht="12.75" customHeight="1">
      <c r="B43" s="65" t="s">
        <v>126</v>
      </c>
      <c r="C43" s="105">
        <v>124322.97428699996</v>
      </c>
      <c r="D43" s="122">
        <v>44.274689941805654</v>
      </c>
      <c r="E43" s="122">
        <v>63.152354448786554</v>
      </c>
      <c r="F43" s="122">
        <v>58.73292788703439</v>
      </c>
    </row>
    <row r="44" spans="2:6" s="41" customFormat="1" ht="12.75" customHeight="1">
      <c r="B44" s="65" t="s">
        <v>127</v>
      </c>
      <c r="C44" s="105">
        <v>256310.62698300005</v>
      </c>
      <c r="D44" s="122">
        <v>53.24402244899954</v>
      </c>
      <c r="E44" s="122">
        <v>65.55252463845123</v>
      </c>
      <c r="F44" s="122">
        <v>36.952975322510525</v>
      </c>
    </row>
    <row r="45" spans="2:6" s="41" customFormat="1" ht="12.75" customHeight="1">
      <c r="B45" s="65" t="s">
        <v>150</v>
      </c>
      <c r="C45" s="105">
        <v>122231.43354500002</v>
      </c>
      <c r="D45" s="122">
        <v>38.227189122180874</v>
      </c>
      <c r="E45" s="122">
        <v>56.65019472876214</v>
      </c>
      <c r="F45" s="122">
        <v>44.85068010416256</v>
      </c>
    </row>
    <row r="46" spans="2:6" s="41" customFormat="1" ht="12.75">
      <c r="B46" s="48"/>
      <c r="C46" s="49"/>
      <c r="D46" s="50"/>
      <c r="E46" s="50"/>
      <c r="F46" s="50"/>
    </row>
    <row r="47" s="41" customFormat="1" ht="12.75">
      <c r="B47" s="43"/>
    </row>
    <row r="48" spans="2:6" s="93" customFormat="1" ht="12.75" customHeight="1">
      <c r="B48" s="158" t="s">
        <v>152</v>
      </c>
      <c r="C48" s="159"/>
      <c r="D48" s="159"/>
      <c r="E48" s="159"/>
      <c r="F48" s="159"/>
    </row>
    <row r="49" s="93" customFormat="1" ht="12.75">
      <c r="B49" s="94"/>
    </row>
    <row r="50" s="41" customFormat="1" ht="12.75">
      <c r="B50" s="11" t="s">
        <v>42</v>
      </c>
    </row>
    <row r="51" s="41" customFormat="1" ht="12.75">
      <c r="B51" s="84" t="s">
        <v>171</v>
      </c>
    </row>
    <row r="52" s="41" customFormat="1" ht="12.75">
      <c r="B52" s="43"/>
    </row>
    <row r="53" spans="2:5" s="41" customFormat="1" ht="12.75">
      <c r="B53" s="43"/>
      <c r="D53" s="33"/>
      <c r="E53" s="102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16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16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16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16"/>
    </row>
    <row r="99" s="41" customFormat="1" ht="12.75">
      <c r="B99" s="43"/>
    </row>
    <row r="100" s="41" customFormat="1" ht="12.75">
      <c r="B100" s="43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</sheetData>
  <sheetProtection/>
  <mergeCells count="2">
    <mergeCell ref="B6:F6"/>
    <mergeCell ref="B48:F48"/>
  </mergeCells>
  <hyperlinks>
    <hyperlink ref="F3" location="INDICE!A31:B31" display="ÍNDICE"/>
    <hyperlink ref="E53" location="INDICE!A31:B3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V299"/>
  <sheetViews>
    <sheetView zoomScalePageLayoutView="0" workbookViewId="0" topLeftCell="A47">
      <selection activeCell="G52" sqref="G52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8.7109375" style="2" customWidth="1"/>
    <col min="4" max="4" width="16.7109375" style="2" customWidth="1"/>
    <col min="5" max="5" width="20.421875" style="2" customWidth="1"/>
    <col min="6" max="6" width="18.28125" style="2" customWidth="1"/>
    <col min="7" max="7" width="21.7109375" style="2" customWidth="1"/>
    <col min="8" max="8" width="17.00390625" style="2" customWidth="1"/>
    <col min="9" max="9" width="17.57421875" style="2" customWidth="1"/>
    <col min="10" max="10" width="16.28125" style="2" customWidth="1"/>
    <col min="11" max="11" width="13.00390625" style="2" customWidth="1"/>
    <col min="12" max="12" width="11.140625" style="2" customWidth="1"/>
    <col min="13" max="13" width="16.28125" style="2" customWidth="1"/>
    <col min="14" max="14" width="13.421875" style="2" customWidth="1"/>
    <col min="15" max="16384" width="11.421875" style="2" customWidth="1"/>
  </cols>
  <sheetData>
    <row r="1" spans="2:18" ht="45" customHeight="1">
      <c r="B1" s="2"/>
      <c r="D1" s="154"/>
      <c r="E1" s="144"/>
      <c r="F1" s="144"/>
      <c r="G1" s="144"/>
      <c r="H1" s="144"/>
      <c r="I1" s="144"/>
      <c r="J1" s="111"/>
      <c r="K1" s="111"/>
      <c r="L1" s="89"/>
      <c r="M1" s="89"/>
      <c r="N1" s="89"/>
      <c r="O1" s="89"/>
      <c r="P1" s="89"/>
      <c r="Q1" s="89"/>
      <c r="R1" s="89"/>
    </row>
    <row r="2" spans="2:13" s="28" customFormat="1" ht="12.75">
      <c r="B2" s="32"/>
      <c r="C2" s="32"/>
      <c r="D2" s="32"/>
      <c r="E2" s="32"/>
      <c r="F2" s="32"/>
      <c r="G2" s="102" t="s">
        <v>30</v>
      </c>
      <c r="I2" s="32"/>
      <c r="J2" s="32"/>
      <c r="K2" s="32"/>
      <c r="L2" s="32"/>
      <c r="M2" s="32"/>
    </row>
    <row r="3" spans="2:22" s="9" customFormat="1" ht="21" customHeight="1" thickBot="1">
      <c r="B3" s="8" t="s">
        <v>4</v>
      </c>
      <c r="C3" s="8"/>
      <c r="D3" s="8"/>
      <c r="E3" s="8"/>
      <c r="F3" s="8"/>
      <c r="G3" s="8"/>
      <c r="H3" s="7"/>
      <c r="I3" s="7"/>
      <c r="J3" s="7"/>
      <c r="K3" s="7"/>
      <c r="L3" s="7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14" ht="13.5" customHeight="1" thickTop="1">
      <c r="B4" s="5"/>
      <c r="C4" s="5"/>
      <c r="D4" s="5"/>
      <c r="E4" s="5"/>
      <c r="F4" s="5"/>
      <c r="G4" s="5"/>
      <c r="H4" s="7"/>
      <c r="I4" s="7"/>
      <c r="J4" s="7"/>
      <c r="K4" s="7"/>
      <c r="L4" s="7"/>
      <c r="M4" s="7"/>
      <c r="N4" s="7"/>
    </row>
    <row r="5" spans="2:14" ht="32.25" customHeight="1">
      <c r="B5" s="160" t="s">
        <v>202</v>
      </c>
      <c r="C5" s="160"/>
      <c r="D5" s="160"/>
      <c r="E5" s="160"/>
      <c r="F5" s="160"/>
      <c r="G5" s="160"/>
      <c r="H5" s="145"/>
      <c r="I5" s="145"/>
      <c r="J5" s="128"/>
      <c r="K5" s="128"/>
      <c r="L5" s="128"/>
      <c r="M5" s="128"/>
      <c r="N5" s="128"/>
    </row>
    <row r="6" spans="2:13" ht="12.75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ht="12.75">
      <c r="B7" s="10" t="s">
        <v>161</v>
      </c>
    </row>
    <row r="8" spans="2:7" s="37" customFormat="1" ht="72" customHeight="1">
      <c r="B8" s="73"/>
      <c r="C8" s="73" t="s">
        <v>207</v>
      </c>
      <c r="D8" s="73" t="s">
        <v>203</v>
      </c>
      <c r="E8" s="73" t="s">
        <v>204</v>
      </c>
      <c r="F8" s="73" t="s">
        <v>205</v>
      </c>
      <c r="G8" s="73" t="s">
        <v>206</v>
      </c>
    </row>
    <row r="9" s="37" customFormat="1" ht="12.75" customHeight="1">
      <c r="B9" s="70"/>
    </row>
    <row r="10" spans="2:7" s="41" customFormat="1" ht="12.75">
      <c r="B10" s="71" t="s">
        <v>189</v>
      </c>
      <c r="C10" s="39">
        <v>2127698.6470629983</v>
      </c>
      <c r="D10" s="51">
        <v>78.8238720691982</v>
      </c>
      <c r="E10" s="51">
        <v>38.25222688327919</v>
      </c>
      <c r="F10" s="51">
        <v>16.391899353765645</v>
      </c>
      <c r="G10" s="51">
        <v>17.04047292549999</v>
      </c>
    </row>
    <row r="11" spans="2:7" s="41" customFormat="1" ht="12.75">
      <c r="B11" s="71" t="s">
        <v>197</v>
      </c>
      <c r="C11" s="39"/>
      <c r="D11" s="51"/>
      <c r="E11" s="51"/>
      <c r="F11" s="51"/>
      <c r="G11" s="51"/>
    </row>
    <row r="12" spans="2:7" s="41" customFormat="1" ht="12.75">
      <c r="B12" s="72" t="s">
        <v>187</v>
      </c>
      <c r="C12" s="39">
        <v>1105390.864693</v>
      </c>
      <c r="D12" s="51">
        <v>77.90467915628805</v>
      </c>
      <c r="E12" s="51">
        <v>41.47109705229165</v>
      </c>
      <c r="F12" s="51">
        <v>20.09573290111221</v>
      </c>
      <c r="G12" s="51">
        <v>13.63330746458215</v>
      </c>
    </row>
    <row r="13" spans="2:7" s="41" customFormat="1" ht="12.75">
      <c r="B13" s="72" t="s">
        <v>188</v>
      </c>
      <c r="C13" s="39">
        <v>1022307.7823699998</v>
      </c>
      <c r="D13" s="51">
        <v>79.81776790599392</v>
      </c>
      <c r="E13" s="51">
        <v>34.77175872993056</v>
      </c>
      <c r="F13" s="51">
        <v>12.387054787201837</v>
      </c>
      <c r="G13" s="51">
        <v>20.724539152859478</v>
      </c>
    </row>
    <row r="14" spans="2:7" s="41" customFormat="1" ht="12.75">
      <c r="B14" s="71" t="s">
        <v>190</v>
      </c>
      <c r="C14" s="39"/>
      <c r="D14" s="51"/>
      <c r="E14" s="51"/>
      <c r="F14" s="51"/>
      <c r="G14" s="51"/>
    </row>
    <row r="15" spans="2:7" s="41" customFormat="1" ht="12.75">
      <c r="B15" s="72" t="s">
        <v>96</v>
      </c>
      <c r="C15" s="39">
        <v>830490.3115999997</v>
      </c>
      <c r="D15" s="51">
        <v>72.77604005031478</v>
      </c>
      <c r="E15" s="51">
        <v>43.61837550965598</v>
      </c>
      <c r="F15" s="51">
        <v>13.890404685607175</v>
      </c>
      <c r="G15" s="51">
        <v>15.900365503071818</v>
      </c>
    </row>
    <row r="16" spans="2:7" s="41" customFormat="1" ht="12.75">
      <c r="B16" s="72" t="s">
        <v>94</v>
      </c>
      <c r="C16" s="39">
        <v>1055850.9185929995</v>
      </c>
      <c r="D16" s="51">
        <v>81.66013089896802</v>
      </c>
      <c r="E16" s="51">
        <v>37.47943351342969</v>
      </c>
      <c r="F16" s="51">
        <v>18.592700485273006</v>
      </c>
      <c r="G16" s="51">
        <v>18.09961415619751</v>
      </c>
    </row>
    <row r="17" spans="2:7" s="41" customFormat="1" ht="12.75">
      <c r="B17" s="72" t="s">
        <v>95</v>
      </c>
      <c r="C17" s="39">
        <v>241357.41687000002</v>
      </c>
      <c r="D17" s="51">
        <v>87.22634601587332</v>
      </c>
      <c r="E17" s="51">
        <v>23.168456504122677</v>
      </c>
      <c r="F17" s="51">
        <v>15.371624886498974</v>
      </c>
      <c r="G17" s="51">
        <v>16.330127765756277</v>
      </c>
    </row>
    <row r="18" spans="2:7" s="41" customFormat="1" ht="14.25">
      <c r="B18" s="71" t="s">
        <v>57</v>
      </c>
      <c r="C18" s="39"/>
      <c r="D18" s="51"/>
      <c r="E18" s="51"/>
      <c r="F18" s="51"/>
      <c r="G18" s="51"/>
    </row>
    <row r="19" spans="2:7" s="41" customFormat="1" ht="12.75">
      <c r="B19" s="72" t="s">
        <v>53</v>
      </c>
      <c r="C19" s="39">
        <v>17025.359604999998</v>
      </c>
      <c r="D19" s="51">
        <v>21.74051429088743</v>
      </c>
      <c r="E19" s="51">
        <v>29.660745277397627</v>
      </c>
      <c r="F19" s="51">
        <v>0</v>
      </c>
      <c r="G19" s="51">
        <v>48.59874043171496</v>
      </c>
    </row>
    <row r="20" spans="2:7" s="41" customFormat="1" ht="12.75">
      <c r="B20" s="72" t="s">
        <v>54</v>
      </c>
      <c r="C20" s="39">
        <v>223350.206037</v>
      </c>
      <c r="D20" s="51">
        <v>74.15003396753728</v>
      </c>
      <c r="E20" s="51">
        <v>29.7134055327471</v>
      </c>
      <c r="F20" s="51">
        <v>6.32238150192739</v>
      </c>
      <c r="G20" s="51">
        <v>11.56839505745506</v>
      </c>
    </row>
    <row r="21" spans="2:7" s="41" customFormat="1" ht="12.75">
      <c r="B21" s="72" t="s">
        <v>55</v>
      </c>
      <c r="C21" s="39">
        <v>601923.5173129997</v>
      </c>
      <c r="D21" s="51">
        <v>75.29463616925402</v>
      </c>
      <c r="E21" s="51">
        <v>34.17126312727935</v>
      </c>
      <c r="F21" s="51">
        <v>11.823616744482855</v>
      </c>
      <c r="G21" s="51">
        <v>17.661172722168388</v>
      </c>
    </row>
    <row r="22" spans="2:7" s="41" customFormat="1" ht="12.75">
      <c r="B22" s="72" t="s">
        <v>92</v>
      </c>
      <c r="C22" s="39">
        <v>1285399.5641079997</v>
      </c>
      <c r="D22" s="51">
        <v>82.0447363035975</v>
      </c>
      <c r="E22" s="51">
        <v>41.7607457561654</v>
      </c>
      <c r="F22" s="51">
        <v>20.497909462715704</v>
      </c>
      <c r="G22" s="51">
        <v>17.282642808204248</v>
      </c>
    </row>
    <row r="23" spans="2:7" s="41" customFormat="1" ht="12.75">
      <c r="B23" s="71" t="s">
        <v>192</v>
      </c>
      <c r="C23" s="39"/>
      <c r="D23" s="51"/>
      <c r="E23" s="51"/>
      <c r="F23" s="51"/>
      <c r="G23" s="51"/>
    </row>
    <row r="24" spans="2:7" s="41" customFormat="1" ht="12.75">
      <c r="B24" s="72" t="s">
        <v>191</v>
      </c>
      <c r="C24" s="39">
        <v>1500324.1109479996</v>
      </c>
      <c r="D24" s="51">
        <v>79.76090405898147</v>
      </c>
      <c r="E24" s="51">
        <v>41.37541372435593</v>
      </c>
      <c r="F24" s="51">
        <v>17.322125285768173</v>
      </c>
      <c r="G24" s="51">
        <v>15.82494287237573</v>
      </c>
    </row>
    <row r="25" spans="2:7" s="41" customFormat="1" ht="12.75">
      <c r="B25" s="72" t="s">
        <v>193</v>
      </c>
      <c r="C25" s="39">
        <v>249548.8974909999</v>
      </c>
      <c r="D25" s="51">
        <v>79.48582047017608</v>
      </c>
      <c r="E25" s="51">
        <v>28.956448550771942</v>
      </c>
      <c r="F25" s="51">
        <v>9.568440856710724</v>
      </c>
      <c r="G25" s="51">
        <v>19.708782732960707</v>
      </c>
    </row>
    <row r="26" spans="2:7" s="41" customFormat="1" ht="12.75">
      <c r="B26" s="72" t="s">
        <v>93</v>
      </c>
      <c r="C26" s="39">
        <v>363880.0336119999</v>
      </c>
      <c r="D26" s="51">
        <v>75.19005588686339</v>
      </c>
      <c r="E26" s="51">
        <v>31.720756173469127</v>
      </c>
      <c r="F26" s="51">
        <v>17.86420081276378</v>
      </c>
      <c r="G26" s="51">
        <v>19.895275886501015</v>
      </c>
    </row>
    <row r="27" spans="2:7" s="41" customFormat="1" ht="12.75">
      <c r="B27" s="72" t="s">
        <v>19</v>
      </c>
      <c r="C27" s="39">
        <v>13945.605012</v>
      </c>
      <c r="D27" s="51">
        <v>60.98549030810597</v>
      </c>
      <c r="E27" s="51">
        <v>39.014509691894034</v>
      </c>
      <c r="F27" s="51">
        <v>0</v>
      </c>
      <c r="G27" s="51">
        <v>25.57430692989715</v>
      </c>
    </row>
    <row r="28" spans="2:7" s="41" customFormat="1" ht="12.75">
      <c r="B28" s="71" t="s">
        <v>2</v>
      </c>
      <c r="C28" s="39"/>
      <c r="D28" s="51"/>
      <c r="E28" s="51"/>
      <c r="F28" s="51"/>
      <c r="G28" s="51"/>
    </row>
    <row r="29" spans="2:7" s="41" customFormat="1" ht="12.75">
      <c r="B29" s="72" t="s">
        <v>27</v>
      </c>
      <c r="C29" s="39">
        <v>1112230.6860850004</v>
      </c>
      <c r="D29" s="51">
        <v>82.35433066895247</v>
      </c>
      <c r="E29" s="51">
        <v>39.46707452067662</v>
      </c>
      <c r="F29" s="51">
        <v>15.478234188805997</v>
      </c>
      <c r="G29" s="51">
        <v>17.228171310169735</v>
      </c>
    </row>
    <row r="30" spans="2:7" s="41" customFormat="1" ht="13.5" customHeight="1">
      <c r="B30" s="72" t="s">
        <v>26</v>
      </c>
      <c r="C30" s="39">
        <v>364741.796226</v>
      </c>
      <c r="D30" s="51">
        <v>67.14085476517795</v>
      </c>
      <c r="E30" s="51">
        <v>42.045170653811745</v>
      </c>
      <c r="F30" s="51">
        <v>17.163443459660602</v>
      </c>
      <c r="G30" s="51">
        <v>24.067166369825134</v>
      </c>
    </row>
    <row r="31" spans="2:7" s="41" customFormat="1" ht="12.75">
      <c r="B31" s="72" t="s">
        <v>29</v>
      </c>
      <c r="C31" s="39">
        <v>650726.1647519999</v>
      </c>
      <c r="D31" s="51">
        <v>79.33806735491547</v>
      </c>
      <c r="E31" s="51">
        <v>34.04978952451428</v>
      </c>
      <c r="F31" s="51">
        <v>17.521087159673733</v>
      </c>
      <c r="G31" s="51">
        <v>12.781088807101698</v>
      </c>
    </row>
    <row r="32" spans="2:7" s="41" customFormat="1" ht="12.75">
      <c r="B32" s="71" t="s">
        <v>1</v>
      </c>
      <c r="C32" s="39"/>
      <c r="D32" s="51"/>
      <c r="E32" s="51"/>
      <c r="F32" s="51"/>
      <c r="G32" s="51"/>
    </row>
    <row r="33" spans="2:7" s="41" customFormat="1" ht="12.75">
      <c r="B33" s="72" t="s">
        <v>0</v>
      </c>
      <c r="C33" s="39">
        <v>134550.623309</v>
      </c>
      <c r="D33" s="51">
        <v>86.02497434306405</v>
      </c>
      <c r="E33" s="51">
        <v>38.50191793465652</v>
      </c>
      <c r="F33" s="51">
        <v>16.975083301209985</v>
      </c>
      <c r="G33" s="51">
        <v>15.9431827868501</v>
      </c>
    </row>
    <row r="34" spans="2:7" s="41" customFormat="1" ht="12.75">
      <c r="B34" s="72" t="s">
        <v>182</v>
      </c>
      <c r="C34" s="39">
        <v>517816.07131600013</v>
      </c>
      <c r="D34" s="51">
        <v>78.70811011740156</v>
      </c>
      <c r="E34" s="51">
        <v>35.16782599122337</v>
      </c>
      <c r="F34" s="51">
        <v>15.389181567786869</v>
      </c>
      <c r="G34" s="51">
        <v>19.99300105805756</v>
      </c>
    </row>
    <row r="35" spans="2:7" s="41" customFormat="1" ht="12.75">
      <c r="B35" s="72" t="s">
        <v>28</v>
      </c>
      <c r="C35" s="39">
        <v>1475331.9524379997</v>
      </c>
      <c r="D35" s="51">
        <v>78.2077602857645</v>
      </c>
      <c r="E35" s="51">
        <v>39.31202651895208</v>
      </c>
      <c r="F35" s="51">
        <v>16.690649489430633</v>
      </c>
      <c r="G35" s="51">
        <v>16.10425959150266</v>
      </c>
    </row>
    <row r="36" spans="2:7" s="41" customFormat="1" ht="12.75">
      <c r="B36" s="71" t="s">
        <v>194</v>
      </c>
      <c r="C36" s="39"/>
      <c r="D36" s="51"/>
      <c r="E36" s="51"/>
      <c r="F36" s="51"/>
      <c r="G36" s="51"/>
    </row>
    <row r="37" spans="2:7" s="41" customFormat="1" ht="12.75">
      <c r="B37" s="72" t="s">
        <v>195</v>
      </c>
      <c r="C37" s="39">
        <v>1924649.8304089983</v>
      </c>
      <c r="D37" s="51">
        <v>79.64565987856865</v>
      </c>
      <c r="E37" s="51">
        <v>38.9341801902614</v>
      </c>
      <c r="F37" s="51">
        <v>16.694767871136264</v>
      </c>
      <c r="G37" s="51">
        <v>16.14298347970007</v>
      </c>
    </row>
    <row r="38" spans="2:7" s="41" customFormat="1" ht="12.75">
      <c r="B38" s="72" t="s">
        <v>196</v>
      </c>
      <c r="C38" s="39">
        <v>203048.81665399994</v>
      </c>
      <c r="D38" s="51">
        <v>71.03434739232137</v>
      </c>
      <c r="E38" s="51">
        <v>31.788159087864592</v>
      </c>
      <c r="F38" s="51">
        <v>13.521083112630475</v>
      </c>
      <c r="G38" s="51">
        <v>25.547554809144522</v>
      </c>
    </row>
    <row r="39" spans="2:7" s="41" customFormat="1" ht="12.75">
      <c r="B39" s="71" t="s">
        <v>11</v>
      </c>
      <c r="C39" s="39"/>
      <c r="D39" s="51"/>
      <c r="E39" s="51"/>
      <c r="F39" s="51"/>
      <c r="G39" s="51"/>
    </row>
    <row r="40" spans="2:7" s="41" customFormat="1" ht="12.75">
      <c r="B40" s="65" t="s">
        <v>124</v>
      </c>
      <c r="C40" s="105">
        <v>129153.56162000002</v>
      </c>
      <c r="D40" s="122">
        <v>65.80159815727426</v>
      </c>
      <c r="E40" s="122">
        <v>20.854056940563055</v>
      </c>
      <c r="F40" s="122">
        <v>8.946779627338316</v>
      </c>
      <c r="G40" s="122">
        <v>26.868100712622056</v>
      </c>
    </row>
    <row r="41" spans="2:7" s="41" customFormat="1" ht="12.75">
      <c r="B41" s="65" t="s">
        <v>125</v>
      </c>
      <c r="C41" s="105">
        <v>337333.837913</v>
      </c>
      <c r="D41" s="122">
        <v>78.42884934485377</v>
      </c>
      <c r="E41" s="122">
        <v>32.4436296180954</v>
      </c>
      <c r="F41" s="122">
        <v>13.425120218944611</v>
      </c>
      <c r="G41" s="122">
        <v>16.859387322320053</v>
      </c>
    </row>
    <row r="42" spans="2:7" s="41" customFormat="1" ht="12.75" customHeight="1">
      <c r="B42" s="65" t="s">
        <v>126</v>
      </c>
      <c r="C42" s="105">
        <v>411942.273862</v>
      </c>
      <c r="D42" s="122">
        <v>76.08897271927056</v>
      </c>
      <c r="E42" s="122">
        <v>47.480618954519635</v>
      </c>
      <c r="F42" s="122">
        <v>19.778979491018443</v>
      </c>
      <c r="G42" s="122">
        <v>18.916353539405026</v>
      </c>
    </row>
    <row r="43" spans="2:7" s="41" customFormat="1" ht="12.75" customHeight="1">
      <c r="B43" s="65" t="s">
        <v>127</v>
      </c>
      <c r="C43" s="105">
        <v>719852.530572</v>
      </c>
      <c r="D43" s="122">
        <v>85.259810177831</v>
      </c>
      <c r="E43" s="122">
        <v>44.04927350203772</v>
      </c>
      <c r="F43" s="122">
        <v>19.98315690710934</v>
      </c>
      <c r="G43" s="122">
        <v>16.269069401609375</v>
      </c>
    </row>
    <row r="44" spans="2:7" s="41" customFormat="1" ht="12.75" customHeight="1">
      <c r="B44" s="65" t="s">
        <v>150</v>
      </c>
      <c r="C44" s="105">
        <v>529416.4430960001</v>
      </c>
      <c r="D44" s="122">
        <v>75.62945279608469</v>
      </c>
      <c r="E44" s="122">
        <v>31.1347458921125</v>
      </c>
      <c r="F44" s="122">
        <v>12.579968998417229</v>
      </c>
      <c r="G44" s="122">
        <v>14.347612522534794</v>
      </c>
    </row>
    <row r="45" spans="2:7" s="41" customFormat="1" ht="12.75">
      <c r="B45" s="48"/>
      <c r="C45" s="49"/>
      <c r="D45" s="50"/>
      <c r="E45" s="50"/>
      <c r="F45" s="50"/>
      <c r="G45" s="50"/>
    </row>
    <row r="46" s="41" customFormat="1" ht="12.75">
      <c r="B46" s="43"/>
    </row>
    <row r="47" spans="2:14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7" s="41" customFormat="1" ht="12.75">
      <c r="B52" s="43"/>
      <c r="G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47:N47"/>
    <mergeCell ref="B5:G5"/>
  </mergeCells>
  <hyperlinks>
    <hyperlink ref="G2" location="INDICE!A32:B32" display="ÍNDICE"/>
    <hyperlink ref="G52" location="INDICE!A32:B3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16.28125" style="2" customWidth="1"/>
    <col min="4" max="4" width="15.7109375" style="2" customWidth="1"/>
    <col min="5" max="5" width="18.421875" style="2" customWidth="1"/>
    <col min="6" max="6" width="18.8515625" style="2" customWidth="1"/>
    <col min="7" max="7" width="15.7109375" style="2" customWidth="1"/>
    <col min="8" max="8" width="17.00390625" style="2" customWidth="1"/>
    <col min="9" max="16384" width="11.421875" style="2" customWidth="1"/>
  </cols>
  <sheetData>
    <row r="1" spans="2:12" ht="45" customHeight="1">
      <c r="B1" s="2"/>
      <c r="G1" s="160"/>
      <c r="H1" s="160"/>
      <c r="I1" s="159"/>
      <c r="J1" s="159"/>
      <c r="K1" s="159"/>
      <c r="L1" s="159"/>
    </row>
    <row r="2" spans="2:8" s="28" customFormat="1" ht="12.75">
      <c r="B2" s="32"/>
      <c r="C2" s="32"/>
      <c r="D2" s="32"/>
      <c r="E2" s="32"/>
      <c r="F2" s="32"/>
      <c r="G2" s="32"/>
      <c r="H2" s="102" t="s">
        <v>30</v>
      </c>
    </row>
    <row r="3" spans="2:8" s="9" customFormat="1" ht="21" customHeight="1" thickBot="1">
      <c r="B3" s="8" t="s">
        <v>4</v>
      </c>
      <c r="C3" s="8"/>
      <c r="D3" s="8"/>
      <c r="E3" s="8"/>
      <c r="F3" s="8"/>
      <c r="G3" s="8"/>
      <c r="H3" s="8"/>
    </row>
    <row r="4" spans="2:8" ht="13.5" customHeight="1" thickTop="1">
      <c r="B4" s="5"/>
      <c r="C4" s="5"/>
      <c r="D4" s="5"/>
      <c r="E4" s="5"/>
      <c r="F4" s="5"/>
      <c r="G4" s="5"/>
      <c r="H4" s="5"/>
    </row>
    <row r="5" spans="2:8" ht="32.25" customHeight="1">
      <c r="B5" s="160" t="s">
        <v>111</v>
      </c>
      <c r="C5" s="159"/>
      <c r="D5" s="159"/>
      <c r="E5" s="159"/>
      <c r="F5" s="159"/>
      <c r="G5" s="159"/>
      <c r="H5" s="159"/>
    </row>
    <row r="6" spans="2:8" ht="12.75">
      <c r="B6" s="111"/>
      <c r="C6" s="111"/>
      <c r="D6" s="111"/>
      <c r="E6" s="111"/>
      <c r="F6" s="111"/>
      <c r="G6" s="111"/>
      <c r="H6" s="111"/>
    </row>
    <row r="7" ht="12.75">
      <c r="B7" s="10" t="s">
        <v>161</v>
      </c>
    </row>
    <row r="8" spans="2:8" s="37" customFormat="1" ht="57.75" customHeight="1">
      <c r="B8" s="73"/>
      <c r="C8" s="73" t="s">
        <v>81</v>
      </c>
      <c r="D8" s="73" t="s">
        <v>170</v>
      </c>
      <c r="E8" s="73" t="s">
        <v>172</v>
      </c>
      <c r="F8" s="73" t="s">
        <v>173</v>
      </c>
      <c r="G8" s="73" t="s">
        <v>174</v>
      </c>
      <c r="H8" s="73" t="s">
        <v>175</v>
      </c>
    </row>
    <row r="9" s="37" customFormat="1" ht="12.75" customHeight="1">
      <c r="B9" s="70"/>
    </row>
    <row r="10" spans="2:8" s="41" customFormat="1" ht="12.75">
      <c r="B10" s="71" t="s">
        <v>189</v>
      </c>
      <c r="C10" s="39">
        <v>3989640.528649997</v>
      </c>
      <c r="D10" s="51">
        <v>25.412735138473035</v>
      </c>
      <c r="E10" s="51">
        <v>16.2361666462013</v>
      </c>
      <c r="F10" s="51">
        <v>11.681683559638968</v>
      </c>
      <c r="G10" s="51">
        <v>7.729033794965538</v>
      </c>
      <c r="H10" s="51">
        <v>38.9403808607212</v>
      </c>
    </row>
    <row r="11" spans="2:8" s="41" customFormat="1" ht="12.75">
      <c r="B11" s="71" t="s">
        <v>197</v>
      </c>
      <c r="C11" s="39"/>
      <c r="D11" s="39"/>
      <c r="E11" s="39"/>
      <c r="F11" s="39"/>
      <c r="G11" s="51"/>
      <c r="H11" s="51"/>
    </row>
    <row r="12" spans="2:8" s="41" customFormat="1" ht="12.75">
      <c r="B12" s="72" t="s">
        <v>187</v>
      </c>
      <c r="C12" s="39">
        <v>2017672.4667240006</v>
      </c>
      <c r="D12" s="51">
        <v>28.67229490008871</v>
      </c>
      <c r="E12" s="51">
        <v>16.752467363685177</v>
      </c>
      <c r="F12" s="51">
        <v>9.360683982998287</v>
      </c>
      <c r="G12" s="51">
        <v>8.115555167477979</v>
      </c>
      <c r="H12" s="51">
        <v>37.0989985857498</v>
      </c>
    </row>
    <row r="13" spans="2:8" s="41" customFormat="1" ht="12.75">
      <c r="B13" s="72" t="s">
        <v>188</v>
      </c>
      <c r="C13" s="39">
        <v>1971968.061925997</v>
      </c>
      <c r="D13" s="51">
        <v>22.07762839327051</v>
      </c>
      <c r="E13" s="51">
        <v>15.707899600537461</v>
      </c>
      <c r="F13" s="51">
        <v>14.05647706237558</v>
      </c>
      <c r="G13" s="51">
        <v>7.333553996800333</v>
      </c>
      <c r="H13" s="51">
        <v>40.824440947016306</v>
      </c>
    </row>
    <row r="14" spans="2:8" s="41" customFormat="1" ht="12.75">
      <c r="B14" s="71" t="s">
        <v>190</v>
      </c>
      <c r="C14" s="39"/>
      <c r="D14" s="39"/>
      <c r="E14" s="39"/>
      <c r="F14" s="39"/>
      <c r="G14" s="51"/>
      <c r="H14" s="51"/>
    </row>
    <row r="15" spans="2:8" s="41" customFormat="1" ht="12.75">
      <c r="B15" s="72" t="s">
        <v>96</v>
      </c>
      <c r="C15" s="39">
        <v>1471072.3408520005</v>
      </c>
      <c r="D15" s="51">
        <v>23.877630603846605</v>
      </c>
      <c r="E15" s="51">
        <v>19.798921454149085</v>
      </c>
      <c r="F15" s="51">
        <v>12.778204688977404</v>
      </c>
      <c r="G15" s="51">
        <v>7.507697210596345</v>
      </c>
      <c r="H15" s="51">
        <v>36.03754604243052</v>
      </c>
    </row>
    <row r="16" spans="2:8" s="41" customFormat="1" ht="12.75">
      <c r="B16" s="72" t="s">
        <v>94</v>
      </c>
      <c r="C16" s="39">
        <v>1856571.9970749982</v>
      </c>
      <c r="D16" s="51">
        <v>30.74590254325273</v>
      </c>
      <c r="E16" s="51">
        <v>14.720718963368034</v>
      </c>
      <c r="F16" s="51">
        <v>11.404370852225394</v>
      </c>
      <c r="G16" s="51">
        <v>6.942616467504179</v>
      </c>
      <c r="H16" s="51">
        <v>36.18639117364976</v>
      </c>
    </row>
    <row r="17" spans="2:8" s="41" customFormat="1" ht="12.75">
      <c r="B17" s="72" t="s">
        <v>95</v>
      </c>
      <c r="C17" s="39">
        <v>661996.1907230003</v>
      </c>
      <c r="D17" s="51">
        <v>13.867110638920858</v>
      </c>
      <c r="E17" s="51">
        <v>12.569178288492083</v>
      </c>
      <c r="F17" s="51">
        <v>10.022745165577994</v>
      </c>
      <c r="G17" s="51">
        <v>10.426394505626554</v>
      </c>
      <c r="H17" s="51">
        <v>53.11457140138246</v>
      </c>
    </row>
    <row r="18" spans="2:8" s="41" customFormat="1" ht="14.25">
      <c r="B18" s="71" t="s">
        <v>57</v>
      </c>
      <c r="C18" s="39"/>
      <c r="D18" s="39"/>
      <c r="E18" s="39"/>
      <c r="F18" s="39"/>
      <c r="G18" s="51"/>
      <c r="H18" s="51"/>
    </row>
    <row r="19" spans="2:8" s="41" customFormat="1" ht="12.75">
      <c r="B19" s="72" t="s">
        <v>53</v>
      </c>
      <c r="C19" s="39">
        <v>182876.129969</v>
      </c>
      <c r="D19" s="51">
        <v>5.149924521913536</v>
      </c>
      <c r="E19" s="51">
        <v>2.7613491962324543</v>
      </c>
      <c r="F19" s="51">
        <v>1.3985031280099463</v>
      </c>
      <c r="G19" s="51">
        <v>12.853855294282912</v>
      </c>
      <c r="H19" s="51">
        <v>77.83636785956115</v>
      </c>
    </row>
    <row r="20" spans="2:8" s="41" customFormat="1" ht="12.75">
      <c r="B20" s="72" t="s">
        <v>54</v>
      </c>
      <c r="C20" s="39">
        <v>694927.6131650002</v>
      </c>
      <c r="D20" s="51">
        <v>10.78842029467594</v>
      </c>
      <c r="E20" s="51">
        <v>13.817704715987562</v>
      </c>
      <c r="F20" s="51">
        <v>7.533942790034015</v>
      </c>
      <c r="G20" s="51">
        <v>9.426213348561634</v>
      </c>
      <c r="H20" s="51">
        <v>58.4337188507408</v>
      </c>
    </row>
    <row r="21" spans="2:8" s="41" customFormat="1" ht="12.75">
      <c r="B21" s="72" t="s">
        <v>55</v>
      </c>
      <c r="C21" s="39">
        <v>1335495.3632650003</v>
      </c>
      <c r="D21" s="51">
        <v>18.368475534221943</v>
      </c>
      <c r="E21" s="51">
        <v>16.30658978063314</v>
      </c>
      <c r="F21" s="51">
        <v>10.396114553671442</v>
      </c>
      <c r="G21" s="51">
        <v>8.687187753491207</v>
      </c>
      <c r="H21" s="51">
        <v>46.241632377982235</v>
      </c>
    </row>
    <row r="22" spans="2:8" s="41" customFormat="1" ht="12.75">
      <c r="B22" s="72" t="s">
        <v>92</v>
      </c>
      <c r="C22" s="39">
        <v>1776341.4222509984</v>
      </c>
      <c r="D22" s="51">
        <v>38.516072337040015</v>
      </c>
      <c r="E22" s="51">
        <v>18.516600251892534</v>
      </c>
      <c r="F22" s="51">
        <v>15.329517922795091</v>
      </c>
      <c r="G22" s="51">
        <v>5.817107075680136</v>
      </c>
      <c r="H22" s="51">
        <v>21.82070241259229</v>
      </c>
    </row>
    <row r="23" spans="2:8" s="41" customFormat="1" ht="12.75">
      <c r="B23" s="71" t="s">
        <v>192</v>
      </c>
      <c r="C23" s="39"/>
      <c r="D23" s="39"/>
      <c r="E23" s="39"/>
      <c r="F23" s="39"/>
      <c r="G23" s="51"/>
      <c r="H23" s="51"/>
    </row>
    <row r="24" spans="2:8" s="41" customFormat="1" ht="12.75">
      <c r="B24" s="72" t="s">
        <v>191</v>
      </c>
      <c r="C24" s="39">
        <v>2419488.6258480004</v>
      </c>
      <c r="D24" s="51">
        <v>32.24427123039555</v>
      </c>
      <c r="E24" s="51">
        <v>15.526659288647565</v>
      </c>
      <c r="F24" s="51">
        <v>14.239036997218902</v>
      </c>
      <c r="G24" s="51">
        <v>6.686648133478916</v>
      </c>
      <c r="H24" s="51">
        <v>31.303384350259023</v>
      </c>
    </row>
    <row r="25" spans="2:8" s="41" customFormat="1" ht="12.75">
      <c r="B25" s="72" t="s">
        <v>193</v>
      </c>
      <c r="C25" s="39">
        <v>637737.4497140001</v>
      </c>
      <c r="D25" s="51">
        <v>13.862851971708375</v>
      </c>
      <c r="E25" s="51">
        <v>19.4765952569828</v>
      </c>
      <c r="F25" s="51">
        <v>5.7909029809307855</v>
      </c>
      <c r="G25" s="51">
        <v>14.65859240913695</v>
      </c>
      <c r="H25" s="51">
        <v>46.21105738124107</v>
      </c>
    </row>
    <row r="26" spans="2:8" s="41" customFormat="1" ht="12.75">
      <c r="B26" s="72" t="s">
        <v>93</v>
      </c>
      <c r="C26" s="39">
        <v>891678.4053580004</v>
      </c>
      <c r="D26" s="51">
        <v>15.133549607139113</v>
      </c>
      <c r="E26" s="51">
        <v>16.185532224822207</v>
      </c>
      <c r="F26" s="51">
        <v>9.4893566617247</v>
      </c>
      <c r="G26" s="51">
        <v>5.954460711839602</v>
      </c>
      <c r="H26" s="51">
        <v>53.23710079447434</v>
      </c>
    </row>
    <row r="27" spans="2:8" s="41" customFormat="1" ht="12.75">
      <c r="B27" s="72" t="s">
        <v>19</v>
      </c>
      <c r="C27" s="39">
        <v>40736.047730000006</v>
      </c>
      <c r="D27" s="51">
        <v>25.478940057693222</v>
      </c>
      <c r="E27" s="51">
        <v>8.755124828601039</v>
      </c>
      <c r="F27" s="51">
        <v>0</v>
      </c>
      <c r="G27" s="51">
        <v>0</v>
      </c>
      <c r="H27" s="51">
        <v>65.76593511370574</v>
      </c>
    </row>
    <row r="28" spans="2:8" s="41" customFormat="1" ht="12.75">
      <c r="B28" s="71" t="s">
        <v>2</v>
      </c>
      <c r="C28" s="39"/>
      <c r="D28" s="39"/>
      <c r="E28" s="39"/>
      <c r="F28" s="39"/>
      <c r="G28" s="51"/>
      <c r="H28" s="51"/>
    </row>
    <row r="29" spans="2:8" s="41" customFormat="1" ht="12.75">
      <c r="B29" s="72" t="s">
        <v>27</v>
      </c>
      <c r="C29" s="39">
        <v>1852940.2330329989</v>
      </c>
      <c r="D29" s="51">
        <v>31.484793194924936</v>
      </c>
      <c r="E29" s="51">
        <v>16.60247731635936</v>
      </c>
      <c r="F29" s="51">
        <v>11.937908188863892</v>
      </c>
      <c r="G29" s="51">
        <v>6.066270239866835</v>
      </c>
      <c r="H29" s="51">
        <v>33.90855105998503</v>
      </c>
    </row>
    <row r="30" spans="2:8" s="41" customFormat="1" ht="13.5" customHeight="1">
      <c r="B30" s="72" t="s">
        <v>26</v>
      </c>
      <c r="C30" s="39">
        <v>770850.509492</v>
      </c>
      <c r="D30" s="51">
        <v>17.72390432498221</v>
      </c>
      <c r="E30" s="51">
        <v>16.919094488754897</v>
      </c>
      <c r="F30" s="51">
        <v>12.673801491210392</v>
      </c>
      <c r="G30" s="51">
        <v>5.5684207313150225</v>
      </c>
      <c r="H30" s="51">
        <v>47.11477896373749</v>
      </c>
    </row>
    <row r="31" spans="2:8" s="41" customFormat="1" ht="12.75">
      <c r="B31" s="72" t="s">
        <v>29</v>
      </c>
      <c r="C31" s="39">
        <v>1365849.7861249996</v>
      </c>
      <c r="D31" s="51">
        <v>21.514633330923754</v>
      </c>
      <c r="E31" s="51">
        <v>15.353795051501203</v>
      </c>
      <c r="F31" s="51">
        <v>10.774158039772344</v>
      </c>
      <c r="G31" s="51">
        <v>11.204167897127366</v>
      </c>
      <c r="H31" s="51">
        <v>41.153245680675354</v>
      </c>
    </row>
    <row r="32" spans="2:8" s="41" customFormat="1" ht="12.75">
      <c r="B32" s="71" t="s">
        <v>1</v>
      </c>
      <c r="C32" s="39"/>
      <c r="D32" s="39"/>
      <c r="E32" s="39"/>
      <c r="F32" s="39"/>
      <c r="G32" s="51"/>
      <c r="H32" s="51"/>
    </row>
    <row r="33" spans="2:8" s="41" customFormat="1" ht="12.75">
      <c r="B33" s="72" t="s">
        <v>0</v>
      </c>
      <c r="C33" s="39">
        <v>236803.89200800002</v>
      </c>
      <c r="D33" s="51">
        <v>29.735987985206396</v>
      </c>
      <c r="E33" s="51">
        <v>14.399316879829009</v>
      </c>
      <c r="F33" s="51">
        <v>12.68412583268913</v>
      </c>
      <c r="G33" s="51">
        <v>6.585265420584041</v>
      </c>
      <c r="H33" s="51">
        <v>36.59530388169143</v>
      </c>
    </row>
    <row r="34" spans="2:8" s="41" customFormat="1" ht="12.75">
      <c r="B34" s="72" t="s">
        <v>182</v>
      </c>
      <c r="C34" s="39">
        <v>1011799.2140830001</v>
      </c>
      <c r="D34" s="51">
        <v>29.19335039390231</v>
      </c>
      <c r="E34" s="51">
        <v>11.202562005617635</v>
      </c>
      <c r="F34" s="51">
        <v>10.781837504674229</v>
      </c>
      <c r="G34" s="51">
        <v>8.414081368026869</v>
      </c>
      <c r="H34" s="51">
        <v>40.40816872777894</v>
      </c>
    </row>
    <row r="35" spans="2:8" s="41" customFormat="1" ht="12.75">
      <c r="B35" s="72" t="s">
        <v>28</v>
      </c>
      <c r="C35" s="39">
        <v>2741037.4225590015</v>
      </c>
      <c r="D35" s="51">
        <v>23.64370177740795</v>
      </c>
      <c r="E35" s="51">
        <v>18.252910506595992</v>
      </c>
      <c r="F35" s="51">
        <v>11.927240695742919</v>
      </c>
      <c r="G35" s="51">
        <v>7.5749746821827895</v>
      </c>
      <c r="H35" s="51">
        <v>38.60117233807029</v>
      </c>
    </row>
    <row r="36" spans="2:8" s="41" customFormat="1" ht="12.75">
      <c r="B36" s="71" t="s">
        <v>194</v>
      </c>
      <c r="C36" s="39"/>
      <c r="D36" s="39"/>
      <c r="E36" s="39"/>
      <c r="F36" s="39"/>
      <c r="G36" s="51"/>
      <c r="H36" s="51"/>
    </row>
    <row r="37" spans="2:8" s="41" customFormat="1" ht="12.75">
      <c r="B37" s="72" t="s">
        <v>195</v>
      </c>
      <c r="C37" s="39">
        <v>3489315.952800996</v>
      </c>
      <c r="D37" s="51">
        <v>27.127353852183067</v>
      </c>
      <c r="E37" s="51">
        <v>16.802387426921484</v>
      </c>
      <c r="F37" s="51">
        <v>11.228629485916473</v>
      </c>
      <c r="G37" s="51">
        <v>7.61207861282341</v>
      </c>
      <c r="H37" s="51">
        <v>37.229550622155664</v>
      </c>
    </row>
    <row r="38" spans="2:8" s="41" customFormat="1" ht="12.75">
      <c r="B38" s="72" t="s">
        <v>196</v>
      </c>
      <c r="C38" s="39">
        <v>500324.5758489998</v>
      </c>
      <c r="D38" s="51">
        <v>13.454804787825731</v>
      </c>
      <c r="E38" s="51">
        <v>12.28728366434549</v>
      </c>
      <c r="F38" s="51">
        <v>14.841330083575674</v>
      </c>
      <c r="G38" s="51">
        <v>8.544691475020109</v>
      </c>
      <c r="H38" s="51">
        <v>50.87188998923304</v>
      </c>
    </row>
    <row r="39" spans="2:8" s="41" customFormat="1" ht="12.75">
      <c r="B39" s="71" t="s">
        <v>11</v>
      </c>
      <c r="C39" s="39"/>
      <c r="D39" s="39"/>
      <c r="E39" s="39"/>
      <c r="F39" s="39"/>
      <c r="G39" s="51"/>
      <c r="H39" s="51"/>
    </row>
    <row r="40" spans="2:8" s="41" customFormat="1" ht="12.75">
      <c r="B40" s="65" t="s">
        <v>124</v>
      </c>
      <c r="C40" s="105">
        <v>336635.7312699998</v>
      </c>
      <c r="D40" s="122">
        <v>16.285321881957223</v>
      </c>
      <c r="E40" s="122">
        <v>14.359606054185939</v>
      </c>
      <c r="F40" s="122">
        <v>7.721041455386446</v>
      </c>
      <c r="G40" s="122">
        <v>9.529905685284866</v>
      </c>
      <c r="H40" s="122">
        <v>52.10412492318558</v>
      </c>
    </row>
    <row r="41" spans="2:8" s="41" customFormat="1" ht="12.75">
      <c r="B41" s="65" t="s">
        <v>125</v>
      </c>
      <c r="C41" s="105">
        <v>825398.5804849999</v>
      </c>
      <c r="D41" s="122">
        <v>16.94789835121871</v>
      </c>
      <c r="E41" s="122">
        <v>13.643105849640664</v>
      </c>
      <c r="F41" s="122">
        <v>10.278200797625646</v>
      </c>
      <c r="G41" s="122">
        <v>11.767687782783284</v>
      </c>
      <c r="H41" s="122">
        <v>47.363107218731734</v>
      </c>
    </row>
    <row r="42" spans="2:8" s="41" customFormat="1" ht="12.75" customHeight="1">
      <c r="B42" s="65" t="s">
        <v>126</v>
      </c>
      <c r="C42" s="105">
        <v>787569.9448699998</v>
      </c>
      <c r="D42" s="122">
        <v>23.55479486861593</v>
      </c>
      <c r="E42" s="122">
        <v>17.87038934189287</v>
      </c>
      <c r="F42" s="122">
        <v>10.880300089047257</v>
      </c>
      <c r="G42" s="122">
        <v>6.449917802841614</v>
      </c>
      <c r="H42" s="122">
        <v>41.24459789760234</v>
      </c>
    </row>
    <row r="43" spans="2:8" s="41" customFormat="1" ht="12.75" customHeight="1">
      <c r="B43" s="65" t="s">
        <v>127</v>
      </c>
      <c r="C43" s="105">
        <v>966656.4643589999</v>
      </c>
      <c r="D43" s="122">
        <v>39.518152717399076</v>
      </c>
      <c r="E43" s="122">
        <v>18.55082865802908</v>
      </c>
      <c r="F43" s="122">
        <v>16.39930773381002</v>
      </c>
      <c r="G43" s="122">
        <v>5.11727054024324</v>
      </c>
      <c r="H43" s="122">
        <v>20.414440350518586</v>
      </c>
    </row>
    <row r="44" spans="2:8" s="41" customFormat="1" ht="12.75" customHeight="1">
      <c r="B44" s="65" t="s">
        <v>150</v>
      </c>
      <c r="C44" s="105">
        <v>1073379.8076660002</v>
      </c>
      <c r="D44" s="122">
        <v>23.444785443765824</v>
      </c>
      <c r="E44" s="122">
        <v>15.535089896146728</v>
      </c>
      <c r="F44" s="122">
        <v>10.342502379040836</v>
      </c>
      <c r="G44" s="122">
        <v>7.349237243481518</v>
      </c>
      <c r="H44" s="122">
        <v>43.32838503756508</v>
      </c>
    </row>
    <row r="45" spans="2:8" s="41" customFormat="1" ht="12.75">
      <c r="B45" s="48"/>
      <c r="C45" s="49"/>
      <c r="D45" s="49"/>
      <c r="E45" s="49"/>
      <c r="F45" s="49"/>
      <c r="G45" s="50"/>
      <c r="H45" s="50"/>
    </row>
    <row r="46" s="41" customFormat="1" ht="12.75">
      <c r="B46" s="43"/>
    </row>
    <row r="47" spans="2:8" s="93" customFormat="1" ht="24.75" customHeight="1">
      <c r="B47" s="158" t="s">
        <v>152</v>
      </c>
      <c r="C47" s="159"/>
      <c r="D47" s="159"/>
      <c r="E47" s="159"/>
      <c r="F47" s="159"/>
      <c r="G47" s="159"/>
      <c r="H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pans="2:7" s="41" customFormat="1" ht="12.75">
      <c r="B51" s="43"/>
      <c r="G51" s="102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3">
    <mergeCell ref="G1:L1"/>
    <mergeCell ref="B5:H5"/>
    <mergeCell ref="B47:H47"/>
  </mergeCells>
  <hyperlinks>
    <hyperlink ref="H2" location="INDICE!A33:B33" display="ÍNDICE"/>
    <hyperlink ref="G51" location="INDICE!A33:B33" display="ÍNDICE"/>
  </hyperlink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4.7109375" style="45" customWidth="1"/>
    <col min="3" max="3" width="22.7109375" style="2" customWidth="1"/>
    <col min="4" max="4" width="14.140625" style="2" customWidth="1"/>
    <col min="5" max="5" width="12.421875" style="2" customWidth="1"/>
    <col min="6" max="6" width="15.28125" style="2" customWidth="1"/>
    <col min="7" max="7" width="13.57421875" style="2" customWidth="1"/>
    <col min="8" max="8" width="13.421875" style="2" customWidth="1"/>
    <col min="9" max="9" width="12.421875" style="2" customWidth="1"/>
    <col min="10" max="16384" width="11.421875" style="2" customWidth="1"/>
  </cols>
  <sheetData>
    <row r="1" spans="2:6" ht="45" customHeight="1">
      <c r="B1" s="2"/>
      <c r="C1" s="146"/>
      <c r="D1" s="154"/>
      <c r="E1" s="97"/>
      <c r="F1" s="97"/>
    </row>
    <row r="2" spans="2:7" s="28" customFormat="1" ht="12.75">
      <c r="B2" s="32"/>
      <c r="G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ht="8.25" customHeight="1" thickTop="1">
      <c r="B4" s="19"/>
      <c r="C4" s="19"/>
      <c r="D4" s="19"/>
      <c r="E4" s="19"/>
      <c r="F4" s="19"/>
      <c r="G4" s="19"/>
      <c r="H4" s="19"/>
      <c r="I4" s="19"/>
    </row>
    <row r="5" spans="2:9" ht="31.5" customHeight="1">
      <c r="B5" s="179" t="s">
        <v>136</v>
      </c>
      <c r="C5" s="179"/>
      <c r="D5" s="179"/>
      <c r="E5" s="179"/>
      <c r="F5" s="179"/>
      <c r="G5" s="179"/>
      <c r="H5" s="179"/>
      <c r="I5" s="121"/>
    </row>
    <row r="6" ht="12.75">
      <c r="B6" s="2"/>
    </row>
    <row r="7" ht="12.75">
      <c r="B7" s="10" t="s">
        <v>161</v>
      </c>
    </row>
    <row r="8" spans="2:9" s="37" customFormat="1" ht="69.75" customHeight="1">
      <c r="B8" s="74"/>
      <c r="C8" s="74" t="s">
        <v>129</v>
      </c>
      <c r="D8" s="74" t="s">
        <v>130</v>
      </c>
      <c r="E8" s="74" t="s">
        <v>131</v>
      </c>
      <c r="F8" s="74" t="s">
        <v>132</v>
      </c>
      <c r="G8" s="74" t="s">
        <v>133</v>
      </c>
      <c r="H8" s="74" t="s">
        <v>134</v>
      </c>
      <c r="I8" s="74" t="s">
        <v>135</v>
      </c>
    </row>
    <row r="9" spans="2:9" s="37" customFormat="1" ht="12.75" customHeight="1">
      <c r="B9" s="75"/>
      <c r="C9" s="98"/>
      <c r="D9" s="98"/>
      <c r="E9" s="98"/>
      <c r="F9" s="98"/>
      <c r="G9" s="98"/>
      <c r="H9" s="98"/>
      <c r="I9" s="98"/>
    </row>
    <row r="10" spans="2:9" s="41" customFormat="1" ht="12.75">
      <c r="B10" s="76" t="s">
        <v>189</v>
      </c>
      <c r="C10" s="107">
        <v>1453329.625971</v>
      </c>
      <c r="D10" s="108">
        <v>70.75834099583129</v>
      </c>
      <c r="E10" s="108">
        <v>87.31604320197913</v>
      </c>
      <c r="F10" s="108">
        <v>23.11845948069212</v>
      </c>
      <c r="G10" s="108">
        <v>41.88722449198509</v>
      </c>
      <c r="H10" s="108">
        <v>39.67900246433887</v>
      </c>
      <c r="I10" s="108">
        <v>24.7779286587794</v>
      </c>
    </row>
    <row r="11" spans="2:9" s="41" customFormat="1" ht="12.75">
      <c r="B11" s="76" t="s">
        <v>197</v>
      </c>
      <c r="C11" s="116"/>
      <c r="D11" s="116"/>
      <c r="E11" s="116"/>
      <c r="F11" s="116"/>
      <c r="G11" s="116"/>
      <c r="H11" s="116"/>
      <c r="I11" s="120"/>
    </row>
    <row r="12" spans="2:9" s="41" customFormat="1" ht="12.75" customHeight="1">
      <c r="B12" s="77" t="s">
        <v>187</v>
      </c>
      <c r="C12" s="107">
        <v>787337.8106829997</v>
      </c>
      <c r="D12" s="108">
        <v>80.21843389410047</v>
      </c>
      <c r="E12" s="108">
        <v>84.87331901071985</v>
      </c>
      <c r="F12" s="108">
        <v>20.63621104479344</v>
      </c>
      <c r="G12" s="108">
        <v>43.242125539056254</v>
      </c>
      <c r="H12" s="108">
        <v>46.64226339726188</v>
      </c>
      <c r="I12" s="108">
        <v>28.127529774530842</v>
      </c>
    </row>
    <row r="13" spans="2:9" s="41" customFormat="1" ht="12.75" customHeight="1">
      <c r="B13" s="77" t="s">
        <v>188</v>
      </c>
      <c r="C13" s="107">
        <v>665991.8152879998</v>
      </c>
      <c r="D13" s="108">
        <v>59.574586690742635</v>
      </c>
      <c r="E13" s="108">
        <v>90.20384012785695</v>
      </c>
      <c r="F13" s="108">
        <v>26.0529821042872</v>
      </c>
      <c r="G13" s="108">
        <v>40.28545582215271</v>
      </c>
      <c r="H13" s="108">
        <v>31.447011481429787</v>
      </c>
      <c r="I13" s="108">
        <v>20.818018719050503</v>
      </c>
    </row>
    <row r="14" spans="2:9" s="41" customFormat="1" ht="12.75" customHeight="1">
      <c r="B14" s="76" t="s">
        <v>190</v>
      </c>
      <c r="C14" s="107"/>
      <c r="D14" s="108"/>
      <c r="E14" s="108"/>
      <c r="F14" s="108"/>
      <c r="G14" s="108"/>
      <c r="H14" s="108"/>
      <c r="I14" s="108"/>
    </row>
    <row r="15" spans="2:9" s="41" customFormat="1" ht="12.75" customHeight="1">
      <c r="B15" s="77" t="s">
        <v>96</v>
      </c>
      <c r="C15" s="107">
        <v>668481.6975359998</v>
      </c>
      <c r="D15" s="108">
        <v>74.55598500438524</v>
      </c>
      <c r="E15" s="108">
        <v>88.96657103868904</v>
      </c>
      <c r="F15" s="108">
        <v>19.715154586248428</v>
      </c>
      <c r="G15" s="108">
        <v>50.331700775828715</v>
      </c>
      <c r="H15" s="108">
        <v>46.86925303398109</v>
      </c>
      <c r="I15" s="108">
        <v>30.163908469332632</v>
      </c>
    </row>
    <row r="16" spans="2:9" s="41" customFormat="1" ht="12.75" customHeight="1">
      <c r="B16" s="77" t="s">
        <v>94</v>
      </c>
      <c r="C16" s="107">
        <v>675483.911355</v>
      </c>
      <c r="D16" s="108">
        <v>65.69815309054363</v>
      </c>
      <c r="E16" s="108">
        <v>86.36792142372637</v>
      </c>
      <c r="F16" s="108">
        <v>27.313721589445283</v>
      </c>
      <c r="G16" s="108">
        <v>34.41679412240218</v>
      </c>
      <c r="H16" s="108">
        <v>34.51358596229788</v>
      </c>
      <c r="I16" s="108">
        <v>20.071844093818093</v>
      </c>
    </row>
    <row r="17" spans="2:9" s="41" customFormat="1" ht="12" customHeight="1">
      <c r="B17" s="77" t="s">
        <v>95</v>
      </c>
      <c r="C17" s="107">
        <v>109364.01708</v>
      </c>
      <c r="D17" s="108">
        <v>78.79955993108808</v>
      </c>
      <c r="E17" s="108">
        <v>83.08332886632478</v>
      </c>
      <c r="F17" s="108">
        <v>18.00905475847029</v>
      </c>
      <c r="G17" s="108">
        <v>36.41172778416745</v>
      </c>
      <c r="H17" s="108">
        <v>27.63303708101136</v>
      </c>
      <c r="I17" s="108">
        <v>20.923420304012115</v>
      </c>
    </row>
    <row r="18" spans="2:9" s="41" customFormat="1" ht="12.75" customHeight="1">
      <c r="B18" s="64" t="s">
        <v>57</v>
      </c>
      <c r="C18" s="107"/>
      <c r="D18" s="108"/>
      <c r="E18" s="108"/>
      <c r="F18" s="108"/>
      <c r="G18" s="108"/>
      <c r="H18" s="108"/>
      <c r="I18" s="108"/>
    </row>
    <row r="19" spans="2:9" s="41" customFormat="1" ht="12.75" customHeight="1">
      <c r="B19" s="65" t="s">
        <v>53</v>
      </c>
      <c r="C19" s="107">
        <v>26267.837065</v>
      </c>
      <c r="D19" s="108">
        <v>76.09239919350779</v>
      </c>
      <c r="E19" s="108">
        <v>100</v>
      </c>
      <c r="F19" s="108">
        <v>23.907600806492212</v>
      </c>
      <c r="G19" s="108">
        <v>23.907600806492212</v>
      </c>
      <c r="H19" s="108">
        <v>0</v>
      </c>
      <c r="I19" s="108">
        <v>0</v>
      </c>
    </row>
    <row r="20" spans="2:9" s="41" customFormat="1" ht="12.75" customHeight="1">
      <c r="B20" s="65" t="s">
        <v>54</v>
      </c>
      <c r="C20" s="107">
        <v>190700.76773</v>
      </c>
      <c r="D20" s="108">
        <v>59.545152309387625</v>
      </c>
      <c r="E20" s="108">
        <v>93.1208678579765</v>
      </c>
      <c r="F20" s="108">
        <v>10.045843806525088</v>
      </c>
      <c r="G20" s="108">
        <v>55.28421190902986</v>
      </c>
      <c r="H20" s="108">
        <v>56.39502193785951</v>
      </c>
      <c r="I20" s="108">
        <v>25.731161871605117</v>
      </c>
    </row>
    <row r="21" spans="2:9" s="41" customFormat="1" ht="12.75" customHeight="1">
      <c r="B21" s="65" t="s">
        <v>55</v>
      </c>
      <c r="C21" s="107">
        <v>389841.24803999986</v>
      </c>
      <c r="D21" s="108">
        <v>74.51963622489541</v>
      </c>
      <c r="E21" s="108">
        <v>84.163041201411</v>
      </c>
      <c r="F21" s="108">
        <v>16.174120583445898</v>
      </c>
      <c r="G21" s="108">
        <v>53.444326167512756</v>
      </c>
      <c r="H21" s="108">
        <v>42.61228089362036</v>
      </c>
      <c r="I21" s="108">
        <v>30.594136404663463</v>
      </c>
    </row>
    <row r="22" spans="2:9" s="41" customFormat="1" ht="12.75" customHeight="1">
      <c r="B22" s="65" t="s">
        <v>92</v>
      </c>
      <c r="C22" s="107">
        <v>846519.7731359996</v>
      </c>
      <c r="D22" s="108">
        <v>71.38672737274787</v>
      </c>
      <c r="E22" s="108">
        <v>87.06679398102956</v>
      </c>
      <c r="F22" s="108">
        <v>29.23694450185488</v>
      </c>
      <c r="G22" s="108">
        <v>34.10481336560788</v>
      </c>
      <c r="H22" s="108">
        <v>35.79369558380305</v>
      </c>
      <c r="I22" s="108">
        <v>22.653563161033357</v>
      </c>
    </row>
    <row r="23" spans="2:9" s="41" customFormat="1" ht="12.75" customHeight="1">
      <c r="B23" s="76" t="s">
        <v>192</v>
      </c>
      <c r="C23" s="107"/>
      <c r="D23" s="108"/>
      <c r="E23" s="108"/>
      <c r="F23" s="108"/>
      <c r="G23" s="108"/>
      <c r="H23" s="108"/>
      <c r="I23" s="108"/>
    </row>
    <row r="24" spans="2:9" s="41" customFormat="1" ht="12.75" customHeight="1">
      <c r="B24" s="77" t="s">
        <v>191</v>
      </c>
      <c r="C24" s="107">
        <v>991957.3993299995</v>
      </c>
      <c r="D24" s="108">
        <v>69.39287882553549</v>
      </c>
      <c r="E24" s="108">
        <v>85.41024468381895</v>
      </c>
      <c r="F24" s="108">
        <v>26.810943763979527</v>
      </c>
      <c r="G24" s="108">
        <v>39.93411596501612</v>
      </c>
      <c r="H24" s="108">
        <v>36.56880141808621</v>
      </c>
      <c r="I24" s="108">
        <v>23.624319263335604</v>
      </c>
    </row>
    <row r="25" spans="2:9" s="41" customFormat="1" ht="12.75">
      <c r="B25" s="77" t="s">
        <v>193</v>
      </c>
      <c r="C25" s="107">
        <v>154305.70508300004</v>
      </c>
      <c r="D25" s="108">
        <v>68.17090142935292</v>
      </c>
      <c r="E25" s="108">
        <v>97.57063632677506</v>
      </c>
      <c r="F25" s="108">
        <v>18.91040195066304</v>
      </c>
      <c r="G25" s="108">
        <v>30.38531188965449</v>
      </c>
      <c r="H25" s="108">
        <v>37.56737584577256</v>
      </c>
      <c r="I25" s="108">
        <v>19.61793169715735</v>
      </c>
    </row>
    <row r="26" spans="2:9" s="41" customFormat="1" ht="12.75">
      <c r="B26" s="77" t="s">
        <v>93</v>
      </c>
      <c r="C26" s="107">
        <v>289085.302423</v>
      </c>
      <c r="D26" s="108">
        <v>78.36502551261357</v>
      </c>
      <c r="E26" s="108">
        <v>87.59297084895785</v>
      </c>
      <c r="F26" s="108">
        <v>14.13231693122202</v>
      </c>
      <c r="G26" s="108">
        <v>57.333857420214976</v>
      </c>
      <c r="H26" s="108">
        <v>53.94641688936736</v>
      </c>
      <c r="I26" s="108">
        <v>31.14976684191177</v>
      </c>
    </row>
    <row r="27" spans="2:9" s="41" customFormat="1" ht="12.75">
      <c r="B27" s="72" t="s">
        <v>19</v>
      </c>
      <c r="C27" s="107">
        <v>17981.219135</v>
      </c>
      <c r="D27" s="108">
        <v>45.996743874285706</v>
      </c>
      <c r="E27" s="108">
        <v>100</v>
      </c>
      <c r="F27" s="108">
        <v>0</v>
      </c>
      <c r="G27" s="108">
        <v>0</v>
      </c>
      <c r="H27" s="108">
        <v>0</v>
      </c>
      <c r="I27" s="108">
        <v>30.258289931018073</v>
      </c>
    </row>
    <row r="28" spans="2:9" s="41" customFormat="1" ht="12.75" customHeight="1">
      <c r="B28" s="76" t="s">
        <v>2</v>
      </c>
      <c r="C28" s="107"/>
      <c r="D28" s="108"/>
      <c r="E28" s="108"/>
      <c r="F28" s="108"/>
      <c r="G28" s="108"/>
      <c r="H28" s="108"/>
      <c r="I28" s="108"/>
    </row>
    <row r="29" spans="2:9" s="41" customFormat="1" ht="12.75" customHeight="1">
      <c r="B29" s="77" t="s">
        <v>27</v>
      </c>
      <c r="C29" s="107">
        <v>694608.6296229995</v>
      </c>
      <c r="D29" s="108">
        <v>77.32628826171086</v>
      </c>
      <c r="E29" s="108">
        <v>84.6739628102837</v>
      </c>
      <c r="F29" s="108">
        <v>21.433600759150487</v>
      </c>
      <c r="G29" s="108">
        <v>35.96400889542424</v>
      </c>
      <c r="H29" s="108">
        <v>39.3512978314644</v>
      </c>
      <c r="I29" s="108">
        <v>28.869769519396733</v>
      </c>
    </row>
    <row r="30" spans="2:9" s="41" customFormat="1" ht="12.75" customHeight="1">
      <c r="B30" s="77" t="s">
        <v>26</v>
      </c>
      <c r="C30" s="107">
        <v>214959.59985499995</v>
      </c>
      <c r="D30" s="108">
        <v>74.85264904918706</v>
      </c>
      <c r="E30" s="108">
        <v>93.47855163507184</v>
      </c>
      <c r="F30" s="108">
        <v>33.311861854182006</v>
      </c>
      <c r="G30" s="108">
        <v>51.85494005952267</v>
      </c>
      <c r="H30" s="108">
        <v>52.191151737664754</v>
      </c>
      <c r="I30" s="108">
        <v>29.03670957617304</v>
      </c>
    </row>
    <row r="31" spans="2:9" s="41" customFormat="1" ht="12.75" customHeight="1">
      <c r="B31" s="77" t="s">
        <v>29</v>
      </c>
      <c r="C31" s="107">
        <v>543761.3964929999</v>
      </c>
      <c r="D31" s="108">
        <v>60.74978999217213</v>
      </c>
      <c r="E31" s="108">
        <v>88.2549136268407</v>
      </c>
      <c r="F31" s="108">
        <v>21.241069334440503</v>
      </c>
      <c r="G31" s="108">
        <v>45.513190828210256</v>
      </c>
      <c r="H31" s="108">
        <v>35.15131780147631</v>
      </c>
      <c r="I31" s="108">
        <v>17.86737222918154</v>
      </c>
    </row>
    <row r="32" spans="2:9" s="41" customFormat="1" ht="12.75" customHeight="1">
      <c r="B32" s="76" t="s">
        <v>1</v>
      </c>
      <c r="C32" s="107"/>
      <c r="D32" s="108"/>
      <c r="E32" s="108"/>
      <c r="F32" s="108"/>
      <c r="G32" s="108"/>
      <c r="H32" s="108"/>
      <c r="I32" s="108"/>
    </row>
    <row r="33" spans="2:9" s="41" customFormat="1" ht="12.75" customHeight="1">
      <c r="B33" s="77" t="s">
        <v>0</v>
      </c>
      <c r="C33" s="107">
        <v>91533.68512499999</v>
      </c>
      <c r="D33" s="108">
        <v>69.09109458516407</v>
      </c>
      <c r="E33" s="108">
        <v>85.83990062423483</v>
      </c>
      <c r="F33" s="108">
        <v>18.868088084091546</v>
      </c>
      <c r="G33" s="108">
        <v>33.039767322489304</v>
      </c>
      <c r="H33" s="108">
        <v>38.82453178572385</v>
      </c>
      <c r="I33" s="108">
        <v>33.035737623482916</v>
      </c>
    </row>
    <row r="34" spans="2:9" s="41" customFormat="1" ht="12.75" customHeight="1">
      <c r="B34" s="77" t="s">
        <v>182</v>
      </c>
      <c r="C34" s="107">
        <v>330105.624576</v>
      </c>
      <c r="D34" s="108">
        <v>76.19995455820778</v>
      </c>
      <c r="E34" s="108">
        <v>87.03095193788688</v>
      </c>
      <c r="F34" s="108">
        <v>21.01544019981649</v>
      </c>
      <c r="G34" s="108">
        <v>35.6024921259535</v>
      </c>
      <c r="H34" s="108">
        <v>28.623878929468482</v>
      </c>
      <c r="I34" s="108">
        <v>30.8126240977098</v>
      </c>
    </row>
    <row r="35" spans="2:9" s="41" customFormat="1" ht="12.75" customHeight="1">
      <c r="B35" s="77" t="s">
        <v>28</v>
      </c>
      <c r="C35" s="107">
        <v>1031690.3162699996</v>
      </c>
      <c r="D35" s="108">
        <v>69.1651322491675</v>
      </c>
      <c r="E35" s="108">
        <v>87.53822906152459</v>
      </c>
      <c r="F35" s="108">
        <v>24.168455427349894</v>
      </c>
      <c r="G35" s="108">
        <v>44.68308853781619</v>
      </c>
      <c r="H35" s="108">
        <v>43.29207438185466</v>
      </c>
      <c r="I35" s="108">
        <v>22.114382680634883</v>
      </c>
    </row>
    <row r="36" spans="2:9" s="41" customFormat="1" ht="12.75" customHeight="1">
      <c r="B36" s="76" t="s">
        <v>194</v>
      </c>
      <c r="C36" s="107"/>
      <c r="D36" s="108"/>
      <c r="E36" s="108"/>
      <c r="F36" s="108"/>
      <c r="G36" s="108"/>
      <c r="H36" s="108"/>
      <c r="I36" s="108"/>
    </row>
    <row r="37" spans="2:9" s="41" customFormat="1" ht="12.75" customHeight="1">
      <c r="B37" s="77" t="s">
        <v>195</v>
      </c>
      <c r="C37" s="107">
        <v>1338060.4631650003</v>
      </c>
      <c r="D37" s="108">
        <v>71.17718519006544</v>
      </c>
      <c r="E37" s="108">
        <v>87.38975179029758</v>
      </c>
      <c r="F37" s="108">
        <v>23.25359212303633</v>
      </c>
      <c r="G37" s="108">
        <v>44.119075161493896</v>
      </c>
      <c r="H37" s="108">
        <v>41.28394561755176</v>
      </c>
      <c r="I37" s="108">
        <v>25.242047176335298</v>
      </c>
    </row>
    <row r="38" spans="2:9" s="41" customFormat="1" ht="12.75" customHeight="1">
      <c r="B38" s="77" t="s">
        <v>196</v>
      </c>
      <c r="C38" s="107">
        <v>115269.16280600002</v>
      </c>
      <c r="D38" s="108">
        <v>65.89633937381751</v>
      </c>
      <c r="E38" s="108">
        <v>86.46042366398828</v>
      </c>
      <c r="F38" s="108">
        <v>21.549820986213504</v>
      </c>
      <c r="G38" s="108">
        <v>15.979591714394948</v>
      </c>
      <c r="H38" s="108">
        <v>21.048599270070415</v>
      </c>
      <c r="I38" s="108">
        <v>19.39037639894837</v>
      </c>
    </row>
    <row r="39" spans="2:9" s="41" customFormat="1" ht="12.75" customHeight="1">
      <c r="B39" s="71" t="s">
        <v>11</v>
      </c>
      <c r="C39" s="107"/>
      <c r="D39" s="108"/>
      <c r="E39" s="108"/>
      <c r="F39" s="108"/>
      <c r="G39" s="108"/>
      <c r="H39" s="108"/>
      <c r="I39" s="108"/>
    </row>
    <row r="40" spans="2:9" s="41" customFormat="1" ht="12.75" customHeight="1">
      <c r="B40" s="65" t="s">
        <v>124</v>
      </c>
      <c r="C40" s="107">
        <v>73218.94160900002</v>
      </c>
      <c r="D40" s="108">
        <v>80.68195026836963</v>
      </c>
      <c r="E40" s="108">
        <v>87.16491418684362</v>
      </c>
      <c r="F40" s="108">
        <v>20.881312959487904</v>
      </c>
      <c r="G40" s="108">
        <v>22.59767577132828</v>
      </c>
      <c r="H40" s="108">
        <v>19.866024617886655</v>
      </c>
      <c r="I40" s="108">
        <v>25.282288424563337</v>
      </c>
    </row>
    <row r="41" spans="2:9" s="41" customFormat="1" ht="12.75" customHeight="1">
      <c r="B41" s="65" t="s">
        <v>125</v>
      </c>
      <c r="C41" s="107">
        <v>174514.597895</v>
      </c>
      <c r="D41" s="108">
        <v>58.59601996706648</v>
      </c>
      <c r="E41" s="108">
        <v>88.92386204870381</v>
      </c>
      <c r="F41" s="108">
        <v>25.00481275569569</v>
      </c>
      <c r="G41" s="108">
        <v>47.44269453539631</v>
      </c>
      <c r="H41" s="108">
        <v>38.15563340956922</v>
      </c>
      <c r="I41" s="108">
        <v>22.240850879049606</v>
      </c>
    </row>
    <row r="42" spans="2:9" s="41" customFormat="1" ht="12.75" customHeight="1">
      <c r="B42" s="65" t="s">
        <v>126</v>
      </c>
      <c r="C42" s="107">
        <v>359703.5800169999</v>
      </c>
      <c r="D42" s="108">
        <v>75.20582198187047</v>
      </c>
      <c r="E42" s="108">
        <v>88.23342139741848</v>
      </c>
      <c r="F42" s="108">
        <v>18.43283607181959</v>
      </c>
      <c r="G42" s="108">
        <v>46.313594613967076</v>
      </c>
      <c r="H42" s="108">
        <v>43.08538206588757</v>
      </c>
      <c r="I42" s="108">
        <v>32.406922946802716</v>
      </c>
    </row>
    <row r="43" spans="2:9" s="41" customFormat="1" ht="12.75" customHeight="1">
      <c r="B43" s="65" t="s">
        <v>127</v>
      </c>
      <c r="C43" s="107">
        <v>464751.0604959998</v>
      </c>
      <c r="D43" s="108">
        <v>66.9700389560873</v>
      </c>
      <c r="E43" s="108">
        <v>86.03489818555053</v>
      </c>
      <c r="F43" s="108">
        <v>33.11901967232301</v>
      </c>
      <c r="G43" s="108">
        <v>40.21625413861939</v>
      </c>
      <c r="H43" s="108">
        <v>36.53992893330077</v>
      </c>
      <c r="I43" s="108">
        <v>19.7625955923538</v>
      </c>
    </row>
    <row r="44" spans="2:9" s="41" customFormat="1" ht="12.75" customHeight="1">
      <c r="B44" s="65" t="s">
        <v>150</v>
      </c>
      <c r="C44" s="107">
        <v>381141.44595400005</v>
      </c>
      <c r="D44" s="108">
        <v>74.84277990996226</v>
      </c>
      <c r="E44" s="108">
        <v>87.30530422534012</v>
      </c>
      <c r="F44" s="108">
        <v>14.912240619420755</v>
      </c>
      <c r="G44" s="108">
        <v>40.909251041887</v>
      </c>
      <c r="H44" s="108">
        <v>44.795570714082324</v>
      </c>
      <c r="I44" s="108">
        <v>24.758338095403253</v>
      </c>
    </row>
    <row r="45" spans="2:9" s="41" customFormat="1" ht="12.75">
      <c r="B45" s="55"/>
      <c r="C45" s="56"/>
      <c r="D45" s="56"/>
      <c r="E45" s="56"/>
      <c r="F45" s="56"/>
      <c r="G45" s="56"/>
      <c r="H45" s="56"/>
      <c r="I45" s="57"/>
    </row>
    <row r="46" spans="2:9" s="41" customFormat="1" ht="12.75">
      <c r="B46" s="58"/>
      <c r="C46" s="59"/>
      <c r="D46" s="59"/>
      <c r="E46" s="59"/>
      <c r="F46" s="59"/>
      <c r="G46" s="59"/>
      <c r="H46" s="59"/>
      <c r="I46" s="60"/>
    </row>
    <row r="47" spans="2:12" s="90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1"/>
    </row>
    <row r="48" s="90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I47"/>
    <mergeCell ref="B5:H5"/>
  </mergeCells>
  <hyperlinks>
    <hyperlink ref="G2" location="INDICE!A34:B34" display="ÍNDICE"/>
    <hyperlink ref="F53" location="INDICE!A34:B3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R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9.421875" style="2" customWidth="1"/>
    <col min="4" max="4" width="16.28125" style="2" customWidth="1"/>
    <col min="5" max="5" width="15.00390625" style="2" customWidth="1"/>
    <col min="6" max="6" width="14.7109375" style="2" customWidth="1"/>
    <col min="7" max="7" width="13.57421875" style="2" customWidth="1"/>
    <col min="8" max="8" width="13.421875" style="2" customWidth="1"/>
    <col min="9" max="16384" width="11.421875" style="2" customWidth="1"/>
  </cols>
  <sheetData>
    <row r="1" spans="2:6" ht="45" customHeight="1">
      <c r="B1" s="2"/>
      <c r="C1" s="146"/>
      <c r="D1" s="154"/>
      <c r="E1" s="97"/>
      <c r="F1" s="97"/>
    </row>
    <row r="2" spans="2:7" s="28" customFormat="1" ht="12.75">
      <c r="B2" s="32"/>
      <c r="G2" s="33" t="s">
        <v>30</v>
      </c>
    </row>
    <row r="3" spans="2:5" s="18" customFormat="1" ht="21" customHeight="1" thickBot="1">
      <c r="B3" s="8" t="s">
        <v>4</v>
      </c>
      <c r="C3" s="17"/>
      <c r="D3" s="17"/>
      <c r="E3" s="17"/>
    </row>
    <row r="4" spans="2:8" ht="13.5" customHeight="1" thickTop="1">
      <c r="B4" s="19"/>
      <c r="C4" s="19"/>
      <c r="D4" s="19"/>
      <c r="E4" s="19"/>
      <c r="F4" s="19"/>
      <c r="G4" s="19"/>
      <c r="H4" s="19"/>
    </row>
    <row r="5" spans="2:8" ht="45" customHeight="1">
      <c r="B5" s="160" t="s">
        <v>68</v>
      </c>
      <c r="C5" s="159"/>
      <c r="D5" s="159"/>
      <c r="E5" s="159"/>
      <c r="F5" s="159"/>
      <c r="G5" s="159"/>
      <c r="H5" s="159"/>
    </row>
    <row r="6" ht="12.75">
      <c r="B6" s="2"/>
    </row>
    <row r="7" ht="12.75">
      <c r="B7" s="10" t="s">
        <v>161</v>
      </c>
    </row>
    <row r="8" spans="2:8" s="37" customFormat="1" ht="89.25">
      <c r="B8" s="74"/>
      <c r="C8" s="74" t="s">
        <v>129</v>
      </c>
      <c r="D8" s="74" t="s">
        <v>63</v>
      </c>
      <c r="E8" s="74" t="s">
        <v>64</v>
      </c>
      <c r="F8" s="74" t="s">
        <v>65</v>
      </c>
      <c r="G8" s="74" t="s">
        <v>66</v>
      </c>
      <c r="H8" s="74" t="s">
        <v>67</v>
      </c>
    </row>
    <row r="9" spans="2:5" s="37" customFormat="1" ht="12.75" customHeight="1">
      <c r="B9" s="75"/>
      <c r="E9" s="38"/>
    </row>
    <row r="10" spans="2:8" s="41" customFormat="1" ht="12.75">
      <c r="B10" s="76" t="s">
        <v>189</v>
      </c>
      <c r="C10" s="105">
        <v>1453329.625971</v>
      </c>
      <c r="D10" s="122">
        <v>67.56316946769465</v>
      </c>
      <c r="E10" s="122">
        <v>57.37068824884995</v>
      </c>
      <c r="F10" s="122">
        <v>63.76053699537605</v>
      </c>
      <c r="G10" s="122">
        <v>76.77167291739113</v>
      </c>
      <c r="H10" s="122">
        <v>26.01990357392917</v>
      </c>
    </row>
    <row r="11" spans="2:8" s="41" customFormat="1" ht="12.75">
      <c r="B11" s="76" t="s">
        <v>197</v>
      </c>
      <c r="C11" s="116"/>
      <c r="D11" s="120"/>
      <c r="E11" s="120"/>
      <c r="F11" s="120"/>
      <c r="G11" s="120"/>
      <c r="H11" s="120"/>
    </row>
    <row r="12" spans="2:8" s="41" customFormat="1" ht="12.75" customHeight="1">
      <c r="B12" s="77" t="s">
        <v>187</v>
      </c>
      <c r="C12" s="105">
        <v>787337.8106829997</v>
      </c>
      <c r="D12" s="122">
        <v>76.7272868700352</v>
      </c>
      <c r="E12" s="122">
        <v>56.29292124869746</v>
      </c>
      <c r="F12" s="122">
        <v>63.35036356787146</v>
      </c>
      <c r="G12" s="122">
        <v>78.73151598171872</v>
      </c>
      <c r="H12" s="122">
        <v>29.394539412280395</v>
      </c>
    </row>
    <row r="13" spans="2:8" s="41" customFormat="1" ht="12.75" customHeight="1">
      <c r="B13" s="77" t="s">
        <v>188</v>
      </c>
      <c r="C13" s="105">
        <v>665991.8152879998</v>
      </c>
      <c r="D13" s="122">
        <v>56.72931841010983</v>
      </c>
      <c r="E13" s="122">
        <v>58.6448280968893</v>
      </c>
      <c r="F13" s="122">
        <v>64.24544542968192</v>
      </c>
      <c r="G13" s="122">
        <v>74.45473971772016</v>
      </c>
      <c r="H13" s="122">
        <v>22.030397499187355</v>
      </c>
    </row>
    <row r="14" spans="2:8" s="41" customFormat="1" ht="12.75" customHeight="1">
      <c r="B14" s="76" t="s">
        <v>190</v>
      </c>
      <c r="C14" s="105"/>
      <c r="D14" s="115"/>
      <c r="E14" s="115"/>
      <c r="F14" s="115"/>
      <c r="G14" s="115"/>
      <c r="H14" s="115"/>
    </row>
    <row r="15" spans="2:8" s="41" customFormat="1" ht="12.75" customHeight="1">
      <c r="B15" s="77" t="s">
        <v>96</v>
      </c>
      <c r="C15" s="105">
        <v>668481.6975359998</v>
      </c>
      <c r="D15" s="122">
        <v>72.15567643166834</v>
      </c>
      <c r="E15" s="122">
        <v>64.85924007779596</v>
      </c>
      <c r="F15" s="122">
        <v>64.97593441765227</v>
      </c>
      <c r="G15" s="122">
        <v>83.37394327089788</v>
      </c>
      <c r="H15" s="122">
        <v>31.002446929048368</v>
      </c>
    </row>
    <row r="16" spans="2:8" s="41" customFormat="1" ht="12.75" customHeight="1">
      <c r="B16" s="77" t="s">
        <v>94</v>
      </c>
      <c r="C16" s="105">
        <v>675483.911355</v>
      </c>
      <c r="D16" s="122">
        <v>64.41947279338096</v>
      </c>
      <c r="E16" s="122">
        <v>52.4347557614672</v>
      </c>
      <c r="F16" s="122">
        <v>63.768477855814055</v>
      </c>
      <c r="G16" s="122">
        <v>73.93046102730149</v>
      </c>
      <c r="H16" s="122">
        <v>21.173378001572342</v>
      </c>
    </row>
    <row r="17" spans="2:8" s="41" customFormat="1" ht="12" customHeight="1">
      <c r="B17" s="77" t="s">
        <v>95</v>
      </c>
      <c r="C17" s="105">
        <v>109364.01708</v>
      </c>
      <c r="D17" s="122">
        <v>58.908674590723066</v>
      </c>
      <c r="E17" s="122">
        <v>42.083970546119225</v>
      </c>
      <c r="F17" s="122">
        <v>56.282438829925226</v>
      </c>
      <c r="G17" s="122">
        <v>53.964317814723785</v>
      </c>
      <c r="H17" s="122">
        <v>25.498809053987976</v>
      </c>
    </row>
    <row r="18" spans="2:8" s="41" customFormat="1" ht="12.75" customHeight="1">
      <c r="B18" s="71" t="s">
        <v>57</v>
      </c>
      <c r="C18" s="116"/>
      <c r="D18" s="120"/>
      <c r="E18" s="120"/>
      <c r="F18" s="109"/>
      <c r="G18" s="109"/>
      <c r="H18" s="109"/>
    </row>
    <row r="19" spans="2:8" s="41" customFormat="1" ht="12.75" customHeight="1">
      <c r="B19" s="72" t="s">
        <v>53</v>
      </c>
      <c r="C19" s="105">
        <v>26267.837065</v>
      </c>
      <c r="D19" s="122">
        <v>23.828544876045356</v>
      </c>
      <c r="E19" s="122">
        <v>23.828544876045356</v>
      </c>
      <c r="F19" s="122">
        <v>23.828544876045356</v>
      </c>
      <c r="G19" s="122">
        <v>52.26385431746243</v>
      </c>
      <c r="H19" s="122">
        <v>0</v>
      </c>
    </row>
    <row r="20" spans="2:8" s="41" customFormat="1" ht="12.75" customHeight="1">
      <c r="B20" s="72" t="s">
        <v>54</v>
      </c>
      <c r="C20" s="105">
        <v>190700.76773</v>
      </c>
      <c r="D20" s="122">
        <v>62.56143735819455</v>
      </c>
      <c r="E20" s="122">
        <v>48.409604480305994</v>
      </c>
      <c r="F20" s="122">
        <v>67.40983756814582</v>
      </c>
      <c r="G20" s="122">
        <v>72.00840495693375</v>
      </c>
      <c r="H20" s="122">
        <v>29.037663001651726</v>
      </c>
    </row>
    <row r="21" spans="2:8" s="41" customFormat="1" ht="12.75" customHeight="1">
      <c r="B21" s="72" t="s">
        <v>55</v>
      </c>
      <c r="C21" s="105">
        <v>389841.24803999986</v>
      </c>
      <c r="D21" s="122">
        <v>65.30418565402255</v>
      </c>
      <c r="E21" s="122">
        <v>65.63620531779787</v>
      </c>
      <c r="F21" s="122">
        <v>70.6826227682113</v>
      </c>
      <c r="G21" s="122">
        <v>72.75977143673012</v>
      </c>
      <c r="H21" s="122">
        <v>32.953385764560934</v>
      </c>
    </row>
    <row r="22" spans="2:8" s="41" customFormat="1" ht="12.75" customHeight="1">
      <c r="B22" s="72" t="s">
        <v>92</v>
      </c>
      <c r="C22" s="105">
        <v>846519.7731359996</v>
      </c>
      <c r="D22" s="122">
        <v>71.0873555647378</v>
      </c>
      <c r="E22" s="122">
        <v>56.62377790057738</v>
      </c>
      <c r="F22" s="122">
        <v>60.989766613644605</v>
      </c>
      <c r="G22" s="122">
        <v>80.45278117013156</v>
      </c>
      <c r="H22" s="122">
        <v>22.954458577872117</v>
      </c>
    </row>
    <row r="23" spans="2:8" s="41" customFormat="1" ht="12.75" customHeight="1">
      <c r="B23" s="76" t="s">
        <v>192</v>
      </c>
      <c r="C23" s="116"/>
      <c r="D23" s="120"/>
      <c r="E23" s="120"/>
      <c r="F23" s="120"/>
      <c r="G23" s="120"/>
      <c r="H23" s="120"/>
    </row>
    <row r="24" spans="2:8" s="41" customFormat="1" ht="12.75" customHeight="1">
      <c r="B24" s="77" t="s">
        <v>191</v>
      </c>
      <c r="C24" s="105">
        <v>991957.3993299995</v>
      </c>
      <c r="D24" s="122">
        <v>64.60137382823387</v>
      </c>
      <c r="E24" s="122">
        <v>56.2563522528203</v>
      </c>
      <c r="F24" s="122">
        <v>63.72587471326524</v>
      </c>
      <c r="G24" s="122">
        <v>73.8096196337186</v>
      </c>
      <c r="H24" s="122">
        <v>23.820391100524752</v>
      </c>
    </row>
    <row r="25" spans="2:8" s="41" customFormat="1" ht="12.75">
      <c r="B25" s="77" t="s">
        <v>193</v>
      </c>
      <c r="C25" s="105">
        <v>154305.70508300004</v>
      </c>
      <c r="D25" s="122">
        <v>70.32699026236818</v>
      </c>
      <c r="E25" s="122">
        <v>68.13762305382407</v>
      </c>
      <c r="F25" s="122">
        <v>64.35965743624415</v>
      </c>
      <c r="G25" s="122">
        <v>85.09140997435843</v>
      </c>
      <c r="H25" s="122">
        <v>38.95658020982829</v>
      </c>
    </row>
    <row r="26" spans="2:8" s="41" customFormat="1" ht="12.75">
      <c r="B26" s="77" t="s">
        <v>93</v>
      </c>
      <c r="C26" s="105">
        <v>289085.302423</v>
      </c>
      <c r="D26" s="122">
        <v>75.71028537547217</v>
      </c>
      <c r="E26" s="122">
        <v>57.307519734292555</v>
      </c>
      <c r="F26" s="122">
        <v>64.34041488862692</v>
      </c>
      <c r="G26" s="122">
        <v>84.08474701260377</v>
      </c>
      <c r="H26" s="122">
        <v>26.803498619456338</v>
      </c>
    </row>
    <row r="27" spans="2:8" s="41" customFormat="1" ht="12.75">
      <c r="B27" s="72" t="s">
        <v>19</v>
      </c>
      <c r="C27" s="105">
        <v>17981.219135</v>
      </c>
      <c r="D27" s="122">
        <v>76.25503380530377</v>
      </c>
      <c r="E27" s="122">
        <v>27.463675999519488</v>
      </c>
      <c r="F27" s="122">
        <v>51.20864219421573</v>
      </c>
      <c r="G27" s="122">
        <v>51.20864219421573</v>
      </c>
      <c r="H27" s="122">
        <v>23.74496619469623</v>
      </c>
    </row>
    <row r="28" spans="2:8" s="41" customFormat="1" ht="12.75" customHeight="1">
      <c r="B28" s="76" t="s">
        <v>2</v>
      </c>
      <c r="C28" s="107"/>
      <c r="D28" s="108"/>
      <c r="E28" s="108"/>
      <c r="F28" s="120"/>
      <c r="G28" s="120"/>
      <c r="H28" s="120"/>
    </row>
    <row r="29" spans="2:8" s="41" customFormat="1" ht="12.75" customHeight="1">
      <c r="B29" s="77" t="s">
        <v>27</v>
      </c>
      <c r="C29" s="105">
        <v>694608.6296229995</v>
      </c>
      <c r="D29" s="122">
        <v>69.06490935066196</v>
      </c>
      <c r="E29" s="122">
        <v>53.50374393717357</v>
      </c>
      <c r="F29" s="122">
        <v>62.11751525836691</v>
      </c>
      <c r="G29" s="122">
        <v>80.97971999114002</v>
      </c>
      <c r="H29" s="122">
        <v>24.48739029146782</v>
      </c>
    </row>
    <row r="30" spans="2:8" s="41" customFormat="1" ht="12.75" customHeight="1">
      <c r="B30" s="77" t="s">
        <v>26</v>
      </c>
      <c r="C30" s="105">
        <v>214959.59985499995</v>
      </c>
      <c r="D30" s="122">
        <v>73.01881725444096</v>
      </c>
      <c r="E30" s="122">
        <v>57.77481324247604</v>
      </c>
      <c r="F30" s="122">
        <v>68.65079963050904</v>
      </c>
      <c r="G30" s="122">
        <v>74.80365232186199</v>
      </c>
      <c r="H30" s="122">
        <v>23.18549741142939</v>
      </c>
    </row>
    <row r="31" spans="2:8" s="41" customFormat="1" ht="12.75" customHeight="1">
      <c r="B31" s="77" t="s">
        <v>29</v>
      </c>
      <c r="C31" s="105">
        <v>543761.3964929999</v>
      </c>
      <c r="D31" s="122">
        <v>63.488100215559164</v>
      </c>
      <c r="E31" s="122">
        <v>62.150619959714334</v>
      </c>
      <c r="F31" s="122">
        <v>63.92613936901178</v>
      </c>
      <c r="G31" s="122">
        <v>72.17425039404247</v>
      </c>
      <c r="H31" s="122">
        <v>29.098054719490722</v>
      </c>
    </row>
    <row r="32" spans="2:8" s="41" customFormat="1" ht="12.75" customHeight="1">
      <c r="B32" s="76" t="s">
        <v>1</v>
      </c>
      <c r="C32" s="116"/>
      <c r="D32" s="120"/>
      <c r="E32" s="120"/>
      <c r="F32" s="120"/>
      <c r="G32" s="120"/>
      <c r="H32" s="120"/>
    </row>
    <row r="33" spans="2:8" s="41" customFormat="1" ht="12.75" customHeight="1">
      <c r="B33" s="77" t="s">
        <v>0</v>
      </c>
      <c r="C33" s="105">
        <v>91533.68512499999</v>
      </c>
      <c r="D33" s="122">
        <v>67.71930404238708</v>
      </c>
      <c r="E33" s="122">
        <v>52.82562616043259</v>
      </c>
      <c r="F33" s="122">
        <v>67.26663884985807</v>
      </c>
      <c r="G33" s="122">
        <v>70.71029782053691</v>
      </c>
      <c r="H33" s="122">
        <v>17.98318898613228</v>
      </c>
    </row>
    <row r="34" spans="2:8" s="41" customFormat="1" ht="12.75" customHeight="1">
      <c r="B34" s="77" t="s">
        <v>182</v>
      </c>
      <c r="C34" s="105">
        <v>330105.624576</v>
      </c>
      <c r="D34" s="122">
        <v>67.92775682692884</v>
      </c>
      <c r="E34" s="122">
        <v>56.88984422795369</v>
      </c>
      <c r="F34" s="122">
        <v>56.987871228679786</v>
      </c>
      <c r="G34" s="122">
        <v>73.0256205030219</v>
      </c>
      <c r="H34" s="122">
        <v>21.389863540705505</v>
      </c>
    </row>
    <row r="35" spans="2:8" s="41" customFormat="1" ht="12.75" customHeight="1">
      <c r="B35" s="77" t="s">
        <v>28</v>
      </c>
      <c r="C35" s="105">
        <v>1031690.3162699996</v>
      </c>
      <c r="D35" s="122">
        <v>67.4326613987459</v>
      </c>
      <c r="E35" s="122">
        <v>57.92778914322918</v>
      </c>
      <c r="F35" s="122">
        <v>65.61648990062201</v>
      </c>
      <c r="G35" s="122">
        <v>78.50805925661398</v>
      </c>
      <c r="H35" s="122">
        <v>28.214391904190478</v>
      </c>
    </row>
    <row r="36" spans="2:8" s="41" customFormat="1" ht="12.75" customHeight="1">
      <c r="B36" s="76" t="s">
        <v>194</v>
      </c>
      <c r="C36" s="99"/>
      <c r="D36" s="120"/>
      <c r="E36" s="120"/>
      <c r="F36" s="120"/>
      <c r="G36" s="120"/>
      <c r="H36" s="120"/>
    </row>
    <row r="37" spans="2:8" s="41" customFormat="1" ht="12.75" customHeight="1">
      <c r="B37" s="77" t="s">
        <v>195</v>
      </c>
      <c r="C37" s="105">
        <v>1338060.4631650003</v>
      </c>
      <c r="D37" s="122">
        <v>68.81579151385876</v>
      </c>
      <c r="E37" s="122">
        <v>58.29074059419538</v>
      </c>
      <c r="F37" s="122">
        <v>64.13556374239687</v>
      </c>
      <c r="G37" s="122">
        <v>77.38077231053505</v>
      </c>
      <c r="H37" s="122">
        <v>26.38302541964187</v>
      </c>
    </row>
    <row r="38" spans="2:8" s="41" customFormat="1" ht="12.75" customHeight="1">
      <c r="B38" s="77" t="s">
        <v>196</v>
      </c>
      <c r="C38" s="105">
        <v>115269.16280600002</v>
      </c>
      <c r="D38" s="122">
        <v>53.02255865331803</v>
      </c>
      <c r="E38" s="122">
        <v>46.690592745589505</v>
      </c>
      <c r="F38" s="122">
        <v>59.40717439082116</v>
      </c>
      <c r="G38" s="122">
        <v>69.70116250277644</v>
      </c>
      <c r="H38" s="122">
        <v>21.804734718426978</v>
      </c>
    </row>
    <row r="39" spans="2:8" s="41" customFormat="1" ht="12.75" customHeight="1">
      <c r="B39" s="71" t="s">
        <v>11</v>
      </c>
      <c r="C39" s="99"/>
      <c r="D39" s="122"/>
      <c r="E39" s="122"/>
      <c r="F39" s="109"/>
      <c r="G39" s="109"/>
      <c r="H39" s="109"/>
    </row>
    <row r="40" spans="2:18" s="41" customFormat="1" ht="12.75" customHeight="1">
      <c r="B40" s="65" t="s">
        <v>124</v>
      </c>
      <c r="C40" s="105">
        <v>73218.94160900002</v>
      </c>
      <c r="D40" s="122">
        <v>68.55517510489393</v>
      </c>
      <c r="E40" s="122">
        <v>60.17650601710434</v>
      </c>
      <c r="F40" s="122">
        <v>86.94323483661924</v>
      </c>
      <c r="G40" s="122">
        <v>80.75655537846768</v>
      </c>
      <c r="H40" s="122">
        <v>41.223217975729256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2:18" s="41" customFormat="1" ht="12.75" customHeight="1">
      <c r="B41" s="65" t="s">
        <v>125</v>
      </c>
      <c r="C41" s="105">
        <v>174514.597895</v>
      </c>
      <c r="D41" s="122">
        <v>49.16792835727492</v>
      </c>
      <c r="E41" s="122">
        <v>48.82951189577333</v>
      </c>
      <c r="F41" s="122">
        <v>53.962667010619235</v>
      </c>
      <c r="G41" s="122">
        <v>79.40437491903945</v>
      </c>
      <c r="H41" s="122">
        <v>30.448753904800096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2:18" s="41" customFormat="1" ht="12.75" customHeight="1">
      <c r="B42" s="65" t="s">
        <v>126</v>
      </c>
      <c r="C42" s="105">
        <v>359703.5800169999</v>
      </c>
      <c r="D42" s="122">
        <v>67.24655600135205</v>
      </c>
      <c r="E42" s="122">
        <v>61.01977042475547</v>
      </c>
      <c r="F42" s="122">
        <v>63.33556134282372</v>
      </c>
      <c r="G42" s="122">
        <v>64.50774089933542</v>
      </c>
      <c r="H42" s="122">
        <v>31.179285481312007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2:18" s="41" customFormat="1" ht="12.75" customHeight="1">
      <c r="B43" s="65" t="s">
        <v>127</v>
      </c>
      <c r="C43" s="105">
        <v>464751.0604959998</v>
      </c>
      <c r="D43" s="122">
        <v>77.88136528633379</v>
      </c>
      <c r="E43" s="122">
        <v>54.948182711505176</v>
      </c>
      <c r="F43" s="122">
        <v>66.26424599382933</v>
      </c>
      <c r="G43" s="122">
        <v>85.47125369075276</v>
      </c>
      <c r="H43" s="122">
        <v>25.811837712424655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2:18" s="41" customFormat="1" ht="12.75" customHeight="1">
      <c r="B44" s="65" t="s">
        <v>150</v>
      </c>
      <c r="C44" s="105">
        <v>381141.44595400005</v>
      </c>
      <c r="D44" s="122">
        <v>63.51243983584395</v>
      </c>
      <c r="E44" s="122">
        <v>60.252544987908806</v>
      </c>
      <c r="F44" s="122">
        <v>61.14135868737953</v>
      </c>
      <c r="G44" s="122">
        <v>75.76686761529805</v>
      </c>
      <c r="H44" s="122">
        <v>16.455950412322707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2:8" s="41" customFormat="1" ht="12.75">
      <c r="B45" s="55"/>
      <c r="C45" s="56"/>
      <c r="D45" s="57"/>
      <c r="E45" s="57"/>
      <c r="F45" s="57"/>
      <c r="G45" s="57"/>
      <c r="H45" s="57"/>
    </row>
    <row r="46" spans="2:5" s="41" customFormat="1" ht="12.75">
      <c r="B46" s="58"/>
      <c r="C46" s="59"/>
      <c r="D46" s="60"/>
      <c r="E46" s="60"/>
    </row>
    <row r="47" spans="2:8" s="93" customFormat="1" ht="12.75" customHeight="1">
      <c r="B47" s="158" t="s">
        <v>152</v>
      </c>
      <c r="C47" s="173"/>
      <c r="D47" s="173"/>
      <c r="E47" s="173"/>
      <c r="F47" s="173"/>
      <c r="G47" s="173"/>
      <c r="H47" s="173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151</v>
      </c>
    </row>
    <row r="51" spans="2:7" s="41" customFormat="1" ht="12.75">
      <c r="B51" s="43"/>
      <c r="G51" s="33" t="s">
        <v>30</v>
      </c>
    </row>
    <row r="52" s="41" customFormat="1" ht="12.75">
      <c r="B52" s="43"/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H47"/>
    <mergeCell ref="B5:H5"/>
  </mergeCells>
  <hyperlinks>
    <hyperlink ref="G2" location="INDICE!A35:B35" display="ÍNDICE"/>
    <hyperlink ref="G51" location="INDICE!A35:B35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C30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4.28125" style="2" customWidth="1"/>
    <col min="4" max="4" width="15.8515625" style="2" bestFit="1" customWidth="1"/>
    <col min="5" max="5" width="18.140625" style="2" customWidth="1"/>
    <col min="6" max="7" width="16.8515625" style="2" customWidth="1"/>
    <col min="8" max="8" width="21.57421875" style="2" customWidth="1"/>
    <col min="9" max="9" width="19.28125" style="2" customWidth="1"/>
    <col min="10" max="10" width="20.00390625" style="2" customWidth="1"/>
    <col min="11" max="11" width="24.28125" style="2" customWidth="1"/>
    <col min="12" max="13" width="22.57421875" style="2" customWidth="1"/>
    <col min="14" max="14" width="20.57421875" style="2" customWidth="1"/>
    <col min="15" max="15" width="18.7109375" style="2" customWidth="1"/>
    <col min="16" max="16384" width="11.421875" style="2" customWidth="1"/>
  </cols>
  <sheetData>
    <row r="1" spans="2:7" ht="45" customHeight="1">
      <c r="B1" s="2"/>
      <c r="C1" s="146"/>
      <c r="D1" s="154"/>
      <c r="E1" s="97"/>
      <c r="F1" s="97"/>
      <c r="G1" s="97"/>
    </row>
    <row r="2" spans="2:7" s="28" customFormat="1" ht="12.75">
      <c r="B2" s="32"/>
      <c r="G2" s="33" t="s">
        <v>30</v>
      </c>
    </row>
    <row r="3" spans="2:29" s="9" customFormat="1" ht="21" customHeight="1" thickBot="1">
      <c r="B3" s="8" t="s">
        <v>4</v>
      </c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2:29" ht="12.75" customHeight="1" thickTop="1">
      <c r="B4" s="5"/>
      <c r="C4" s="5"/>
      <c r="D4" s="5"/>
      <c r="E4" s="5"/>
      <c r="F4" s="5"/>
      <c r="G4" s="5"/>
      <c r="H4" s="7"/>
      <c r="I4" s="7"/>
      <c r="J4" s="7"/>
      <c r="K4" s="7"/>
      <c r="L4" s="7"/>
      <c r="M4" s="7"/>
      <c r="N4" s="7"/>
      <c r="O4" s="7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15" s="125" customFormat="1" ht="33" customHeight="1">
      <c r="B5" s="172" t="s">
        <v>215</v>
      </c>
      <c r="C5" s="172"/>
      <c r="D5" s="172"/>
      <c r="E5" s="172"/>
      <c r="F5" s="172"/>
      <c r="G5" s="172"/>
      <c r="H5" s="147"/>
      <c r="I5" s="104"/>
      <c r="J5" s="126"/>
      <c r="K5" s="126"/>
      <c r="L5" s="126"/>
      <c r="M5" s="126"/>
      <c r="N5" s="126"/>
      <c r="O5" s="104"/>
    </row>
    <row r="6" ht="11.25" customHeight="1">
      <c r="B6" s="2"/>
    </row>
    <row r="7" ht="12.75">
      <c r="B7" s="10" t="s">
        <v>161</v>
      </c>
    </row>
    <row r="8" spans="2:7" s="37" customFormat="1" ht="76.5">
      <c r="B8" s="73"/>
      <c r="C8" s="73" t="s">
        <v>216</v>
      </c>
      <c r="D8" s="73" t="s">
        <v>217</v>
      </c>
      <c r="E8" s="73" t="s">
        <v>218</v>
      </c>
      <c r="F8" s="73" t="s">
        <v>219</v>
      </c>
      <c r="G8" s="73" t="s">
        <v>169</v>
      </c>
    </row>
    <row r="9" s="37" customFormat="1" ht="12.75" customHeight="1">
      <c r="B9" s="70"/>
    </row>
    <row r="10" spans="2:7" s="41" customFormat="1" ht="12.75">
      <c r="B10" s="71" t="s">
        <v>189</v>
      </c>
      <c r="C10" s="123">
        <v>2255842.910547998</v>
      </c>
      <c r="D10" s="127">
        <v>22.86703972905139</v>
      </c>
      <c r="E10" s="127">
        <v>7.789562456293261</v>
      </c>
      <c r="F10" s="127">
        <v>9.909809687399488</v>
      </c>
      <c r="G10" s="127">
        <v>74.35392105847212</v>
      </c>
    </row>
    <row r="11" spans="2:7" s="41" customFormat="1" ht="12.75">
      <c r="B11" s="71" t="s">
        <v>197</v>
      </c>
      <c r="C11" s="124"/>
      <c r="D11" s="124"/>
      <c r="E11" s="124"/>
      <c r="F11" s="124"/>
      <c r="G11" s="124"/>
    </row>
    <row r="12" spans="2:7" s="41" customFormat="1" ht="12.75" customHeight="1">
      <c r="B12" s="72" t="s">
        <v>187</v>
      </c>
      <c r="C12" s="123">
        <v>1164132.332298</v>
      </c>
      <c r="D12" s="127">
        <v>25.441633375507333</v>
      </c>
      <c r="E12" s="127">
        <v>9.225119839684098</v>
      </c>
      <c r="F12" s="127">
        <v>12.400829294898886</v>
      </c>
      <c r="G12" s="127">
        <v>72.05184846693918</v>
      </c>
    </row>
    <row r="13" spans="2:7" s="41" customFormat="1" ht="12.75" customHeight="1">
      <c r="B13" s="72" t="s">
        <v>188</v>
      </c>
      <c r="C13" s="123">
        <v>1091710.5782500005</v>
      </c>
      <c r="D13" s="127">
        <v>20.121653024845543</v>
      </c>
      <c r="E13" s="127">
        <v>6.258773254311459</v>
      </c>
      <c r="F13" s="127">
        <v>7.253541145853595</v>
      </c>
      <c r="G13" s="127">
        <v>76.80870824153342</v>
      </c>
    </row>
    <row r="14" spans="2:7" s="41" customFormat="1" ht="12.75" customHeight="1">
      <c r="B14" s="71" t="s">
        <v>190</v>
      </c>
      <c r="C14" s="123"/>
      <c r="D14" s="123"/>
      <c r="E14" s="123"/>
      <c r="F14" s="123"/>
      <c r="G14" s="123"/>
    </row>
    <row r="15" spans="2:7" s="41" customFormat="1" ht="12.75" customHeight="1">
      <c r="B15" s="72" t="s">
        <v>96</v>
      </c>
      <c r="C15" s="123">
        <v>934700.1237639998</v>
      </c>
      <c r="D15" s="127">
        <v>19.673703161339258</v>
      </c>
      <c r="E15" s="127">
        <v>7.423126329072637</v>
      </c>
      <c r="F15" s="127">
        <v>10.235668405469923</v>
      </c>
      <c r="G15" s="127">
        <v>77.85672709279984</v>
      </c>
    </row>
    <row r="16" spans="2:7" s="41" customFormat="1" ht="12.75" customHeight="1">
      <c r="B16" s="72" t="s">
        <v>94</v>
      </c>
      <c r="C16" s="123">
        <v>952874.9432689999</v>
      </c>
      <c r="D16" s="127">
        <v>26.782664721403492</v>
      </c>
      <c r="E16" s="127">
        <v>8.14240128120327</v>
      </c>
      <c r="F16" s="127">
        <v>10.836226655594885</v>
      </c>
      <c r="G16" s="127">
        <v>69.74483737646008</v>
      </c>
    </row>
    <row r="17" spans="2:7" s="41" customFormat="1" ht="12" customHeight="1">
      <c r="B17" s="72" t="s">
        <v>95</v>
      </c>
      <c r="C17" s="123">
        <v>368267.84351500013</v>
      </c>
      <c r="D17" s="127">
        <v>20.84055582465589</v>
      </c>
      <c r="E17" s="127">
        <v>7.806660387340875</v>
      </c>
      <c r="F17" s="127">
        <v>6.685689740379718</v>
      </c>
      <c r="G17" s="127">
        <v>77.3892311945481</v>
      </c>
    </row>
    <row r="18" spans="2:7" s="41" customFormat="1" ht="12.75" customHeight="1">
      <c r="B18" s="71" t="s">
        <v>57</v>
      </c>
      <c r="C18" s="124"/>
      <c r="D18" s="124"/>
      <c r="E18" s="124"/>
      <c r="F18" s="124"/>
      <c r="G18" s="124"/>
    </row>
    <row r="19" spans="2:7" s="41" customFormat="1" ht="12.75" customHeight="1">
      <c r="B19" s="72" t="s">
        <v>53</v>
      </c>
      <c r="C19" s="123">
        <v>60174.26929900001</v>
      </c>
      <c r="D19" s="127">
        <v>0</v>
      </c>
      <c r="E19" s="127">
        <v>0</v>
      </c>
      <c r="F19" s="127">
        <v>0</v>
      </c>
      <c r="G19" s="127">
        <v>100</v>
      </c>
    </row>
    <row r="20" spans="2:7" s="41" customFormat="1" ht="12.75" customHeight="1">
      <c r="B20" s="72" t="s">
        <v>54</v>
      </c>
      <c r="C20" s="123">
        <v>376215.731277</v>
      </c>
      <c r="D20" s="127">
        <v>10.569352960608363</v>
      </c>
      <c r="E20" s="127">
        <v>4.975494600255798</v>
      </c>
      <c r="F20" s="127">
        <v>6.957804877310375</v>
      </c>
      <c r="G20" s="127">
        <v>85.38870715309703</v>
      </c>
    </row>
    <row r="21" spans="2:7" s="41" customFormat="1" ht="12.75" customHeight="1">
      <c r="B21" s="72" t="s">
        <v>55</v>
      </c>
      <c r="C21" s="123">
        <v>757720.752234</v>
      </c>
      <c r="D21" s="127">
        <v>16.643833476802207</v>
      </c>
      <c r="E21" s="127">
        <v>7.886804813885427</v>
      </c>
      <c r="F21" s="127">
        <v>7.710438315401658</v>
      </c>
      <c r="G21" s="127">
        <v>81.7094381627547</v>
      </c>
    </row>
    <row r="22" spans="2:7" s="41" customFormat="1" ht="12.75" customHeight="1">
      <c r="B22" s="72" t="s">
        <v>92</v>
      </c>
      <c r="C22" s="123">
        <v>1061732.157738</v>
      </c>
      <c r="D22" s="127">
        <v>32.96190506017997</v>
      </c>
      <c r="E22" s="127">
        <v>9.158782802827755</v>
      </c>
      <c r="F22" s="127">
        <v>13.087085152815742</v>
      </c>
      <c r="G22" s="127">
        <v>63.740959915711755</v>
      </c>
    </row>
    <row r="23" spans="2:7" s="41" customFormat="1" ht="12.75" customHeight="1">
      <c r="B23" s="71" t="s">
        <v>192</v>
      </c>
      <c r="C23" s="123"/>
      <c r="D23" s="123"/>
      <c r="E23" s="123"/>
      <c r="F23" s="123"/>
      <c r="G23" s="123"/>
    </row>
    <row r="24" spans="2:7" s="41" customFormat="1" ht="12.75" customHeight="1">
      <c r="B24" s="72" t="s">
        <v>191</v>
      </c>
      <c r="C24" s="123">
        <v>1329255.9187230007</v>
      </c>
      <c r="D24" s="127">
        <v>26.186747706521746</v>
      </c>
      <c r="E24" s="127">
        <v>9.010707102667384</v>
      </c>
      <c r="F24" s="127">
        <v>11.743768750337244</v>
      </c>
      <c r="G24" s="127">
        <v>11.743768750337244</v>
      </c>
    </row>
    <row r="25" spans="2:7" s="41" customFormat="1" ht="12.75">
      <c r="B25" s="72" t="s">
        <v>193</v>
      </c>
      <c r="C25" s="123">
        <v>393329.87869</v>
      </c>
      <c r="D25" s="127">
        <v>21.2300653566197</v>
      </c>
      <c r="E25" s="127">
        <v>3.0234712660547105</v>
      </c>
      <c r="F25" s="127">
        <v>7.631950282286855</v>
      </c>
      <c r="G25" s="127">
        <v>76.72463617843952</v>
      </c>
    </row>
    <row r="26" spans="2:7" s="41" customFormat="1" ht="12.75">
      <c r="B26" s="72" t="s">
        <v>93</v>
      </c>
      <c r="C26" s="123">
        <v>523401.51398499997</v>
      </c>
      <c r="D26" s="127">
        <v>16.09689850064411</v>
      </c>
      <c r="E26" s="127">
        <v>7.3771108104029235</v>
      </c>
      <c r="F26" s="127">
        <v>7.150582545138107</v>
      </c>
      <c r="G26" s="127">
        <v>80.65264228278444</v>
      </c>
    </row>
    <row r="27" spans="2:7" s="41" customFormat="1" ht="12.75">
      <c r="B27" s="72" t="s">
        <v>19</v>
      </c>
      <c r="C27" s="123">
        <v>9855.59915</v>
      </c>
      <c r="D27" s="127">
        <v>0</v>
      </c>
      <c r="E27" s="127">
        <v>55.20526287841161</v>
      </c>
      <c r="F27" s="127">
        <v>0</v>
      </c>
      <c r="G27" s="127">
        <v>44.79473712158839</v>
      </c>
    </row>
    <row r="28" spans="2:7" s="41" customFormat="1" ht="12.75" customHeight="1">
      <c r="B28" s="71" t="s">
        <v>2</v>
      </c>
      <c r="C28" s="123"/>
      <c r="D28" s="123"/>
      <c r="E28" s="123"/>
      <c r="F28" s="123"/>
      <c r="G28" s="123"/>
    </row>
    <row r="29" spans="2:7" s="41" customFormat="1" ht="12.75" customHeight="1">
      <c r="B29" s="72" t="s">
        <v>27</v>
      </c>
      <c r="C29" s="123">
        <v>1148294.9833050007</v>
      </c>
      <c r="D29" s="127">
        <v>24.05407112726494</v>
      </c>
      <c r="E29" s="127">
        <v>8.485337391317302</v>
      </c>
      <c r="F29" s="127">
        <v>10.001967810869896</v>
      </c>
      <c r="G29" s="127">
        <v>73.47903276565029</v>
      </c>
    </row>
    <row r="30" spans="2:7" s="41" customFormat="1" ht="12.75" customHeight="1">
      <c r="B30" s="72" t="s">
        <v>26</v>
      </c>
      <c r="C30" s="123">
        <v>421362.28445900005</v>
      </c>
      <c r="D30" s="127">
        <v>21.645841598543633</v>
      </c>
      <c r="E30" s="127">
        <v>9.291193156090216</v>
      </c>
      <c r="F30" s="127">
        <v>7.862181930101884</v>
      </c>
      <c r="G30" s="127">
        <v>76.2619721049731</v>
      </c>
    </row>
    <row r="31" spans="2:7" s="41" customFormat="1" ht="11.25" customHeight="1">
      <c r="B31" s="72" t="s">
        <v>29</v>
      </c>
      <c r="C31" s="123">
        <v>686185.6427840001</v>
      </c>
      <c r="D31" s="127">
        <v>21.630500645977786</v>
      </c>
      <c r="E31" s="127">
        <v>5.703122110982251</v>
      </c>
      <c r="F31" s="127">
        <v>11.012963632173808</v>
      </c>
      <c r="G31" s="127">
        <v>74.64633331147034</v>
      </c>
    </row>
    <row r="32" spans="2:7" s="41" customFormat="1" ht="12.75" customHeight="1">
      <c r="B32" s="71" t="s">
        <v>1</v>
      </c>
      <c r="C32" s="124"/>
      <c r="D32" s="124"/>
      <c r="E32" s="124"/>
      <c r="F32" s="124"/>
      <c r="G32" s="124"/>
    </row>
    <row r="33" spans="2:7" s="41" customFormat="1" ht="12.75" customHeight="1">
      <c r="B33" s="72" t="s">
        <v>0</v>
      </c>
      <c r="C33" s="123">
        <v>122489.49914500001</v>
      </c>
      <c r="D33" s="127">
        <v>19.252037563713557</v>
      </c>
      <c r="E33" s="127">
        <v>6.096757318894497</v>
      </c>
      <c r="F33" s="127">
        <v>8.137192471659201</v>
      </c>
      <c r="G33" s="127">
        <v>74.69121963809954</v>
      </c>
    </row>
    <row r="34" spans="2:7" s="41" customFormat="1" ht="12.75" customHeight="1">
      <c r="B34" s="72" t="s">
        <v>182</v>
      </c>
      <c r="C34" s="123">
        <v>532409.3718280003</v>
      </c>
      <c r="D34" s="127">
        <v>19.974837787107294</v>
      </c>
      <c r="E34" s="127">
        <v>6.659445509620785</v>
      </c>
      <c r="F34" s="127">
        <v>10.213332109895108</v>
      </c>
      <c r="G34" s="127">
        <v>75.89288648726787</v>
      </c>
    </row>
    <row r="35" spans="2:7" s="41" customFormat="1" ht="12.75" customHeight="1">
      <c r="B35" s="72" t="s">
        <v>28</v>
      </c>
      <c r="C35" s="123">
        <v>1600944.0395749994</v>
      </c>
      <c r="D35" s="127">
        <v>24.105456047636</v>
      </c>
      <c r="E35" s="127">
        <v>8.294911604733757</v>
      </c>
      <c r="F35" s="127">
        <v>9.944494730263285</v>
      </c>
      <c r="G35" s="127">
        <v>73.81631628902656</v>
      </c>
    </row>
    <row r="36" spans="2:7" s="41" customFormat="1" ht="12.75" customHeight="1">
      <c r="B36" s="71" t="s">
        <v>194</v>
      </c>
      <c r="C36" s="124"/>
      <c r="D36" s="124"/>
      <c r="E36" s="124"/>
      <c r="F36" s="124"/>
      <c r="G36" s="124"/>
    </row>
    <row r="37" spans="2:7" s="41" customFormat="1" ht="12.75" customHeight="1">
      <c r="B37" s="72" t="s">
        <v>195</v>
      </c>
      <c r="C37" s="123">
        <v>2186717.7377429972</v>
      </c>
      <c r="D37" s="127">
        <v>22.864644963462705</v>
      </c>
      <c r="E37" s="127">
        <v>7.310547775864264</v>
      </c>
      <c r="F37" s="127">
        <v>9.955119139779208</v>
      </c>
      <c r="G37" s="127">
        <v>74.53641989113271</v>
      </c>
    </row>
    <row r="38" spans="2:7" s="41" customFormat="1" ht="12.75" customHeight="1">
      <c r="B38" s="72" t="s">
        <v>196</v>
      </c>
      <c r="C38" s="123">
        <v>69125.17280500001</v>
      </c>
      <c r="D38" s="127">
        <v>22.94279616014625</v>
      </c>
      <c r="E38" s="127">
        <v>22.94279616014625</v>
      </c>
      <c r="F38" s="127">
        <v>8.476482591268365</v>
      </c>
      <c r="G38" s="127">
        <v>68.58072124858538</v>
      </c>
    </row>
    <row r="39" spans="2:7" s="41" customFormat="1" ht="12.75" customHeight="1">
      <c r="B39" s="71" t="s">
        <v>11</v>
      </c>
      <c r="C39" s="124"/>
      <c r="D39" s="124"/>
      <c r="E39" s="124"/>
      <c r="F39" s="124"/>
      <c r="G39" s="124"/>
    </row>
    <row r="40" spans="2:7" s="41" customFormat="1" ht="12.75" customHeight="1">
      <c r="B40" s="65" t="s">
        <v>124</v>
      </c>
      <c r="C40" s="107">
        <v>167852.71679500004</v>
      </c>
      <c r="D40" s="108">
        <v>8.969415591519617</v>
      </c>
      <c r="E40" s="108">
        <v>2.1609458275435234</v>
      </c>
      <c r="F40" s="108">
        <v>6.9537011219515055</v>
      </c>
      <c r="G40" s="108">
        <v>86.23782911407237</v>
      </c>
    </row>
    <row r="41" spans="2:7" s="41" customFormat="1" ht="12.75" customHeight="1">
      <c r="B41" s="65" t="s">
        <v>125</v>
      </c>
      <c r="C41" s="107">
        <v>449850.987627</v>
      </c>
      <c r="D41" s="108">
        <v>19.693440622488204</v>
      </c>
      <c r="E41" s="108">
        <v>3.0967799869655925</v>
      </c>
      <c r="F41" s="108">
        <v>6.013864180827744</v>
      </c>
      <c r="G41" s="108">
        <v>78.0529806977189</v>
      </c>
    </row>
    <row r="42" spans="2:7" s="41" customFormat="1" ht="12.75" customHeight="1">
      <c r="B42" s="65" t="s">
        <v>126</v>
      </c>
      <c r="C42" s="107">
        <v>398512.19045500003</v>
      </c>
      <c r="D42" s="108">
        <v>19.09673921570877</v>
      </c>
      <c r="E42" s="108">
        <v>4.917114953403841</v>
      </c>
      <c r="F42" s="108">
        <v>7.1897213819950565</v>
      </c>
      <c r="G42" s="108">
        <v>76.15757427984397</v>
      </c>
    </row>
    <row r="43" spans="2:7" s="41" customFormat="1" ht="12.75" customHeight="1">
      <c r="B43" s="65" t="s">
        <v>127</v>
      </c>
      <c r="C43" s="107">
        <v>616793.0947000002</v>
      </c>
      <c r="D43" s="108">
        <v>33.42425370119824</v>
      </c>
      <c r="E43" s="108">
        <v>11.789112256577274</v>
      </c>
      <c r="F43" s="108">
        <v>16.21601613903411</v>
      </c>
      <c r="G43" s="108">
        <v>64.07624252606598</v>
      </c>
    </row>
    <row r="44" spans="2:7" s="41" customFormat="1" ht="12.75" customHeight="1">
      <c r="B44" s="65" t="s">
        <v>150</v>
      </c>
      <c r="C44" s="107">
        <v>622833.9209710001</v>
      </c>
      <c r="D44" s="108">
        <v>20.86216289415136</v>
      </c>
      <c r="E44" s="108">
        <v>10.573036526548812</v>
      </c>
      <c r="F44" s="108">
        <v>9.015750391927444</v>
      </c>
      <c r="G44" s="108">
        <v>77.50347891159191</v>
      </c>
    </row>
    <row r="45" spans="2:11" s="41" customFormat="1" ht="12.75">
      <c r="B45" s="48"/>
      <c r="C45" s="49"/>
      <c r="D45" s="49"/>
      <c r="E45" s="49"/>
      <c r="F45" s="49"/>
      <c r="G45" s="49"/>
      <c r="H45" s="39"/>
      <c r="I45" s="39"/>
      <c r="J45" s="39"/>
      <c r="K45" s="39"/>
    </row>
    <row r="46" spans="2:14" s="41" customFormat="1" ht="12.75">
      <c r="B46" s="43"/>
      <c r="C46" s="46"/>
      <c r="I46" s="99"/>
      <c r="J46" s="99"/>
      <c r="K46" s="99"/>
      <c r="L46" s="99"/>
      <c r="M46" s="99"/>
      <c r="N46" s="99"/>
    </row>
    <row r="47" spans="2:17" s="93" customFormat="1" ht="20.25" customHeight="1">
      <c r="B47" s="158" t="s">
        <v>152</v>
      </c>
      <c r="C47" s="158"/>
      <c r="D47" s="158"/>
      <c r="E47" s="158"/>
      <c r="F47" s="158"/>
      <c r="G47" s="158"/>
      <c r="H47" s="148"/>
      <c r="I47" s="148"/>
      <c r="J47" s="148"/>
      <c r="K47" s="148"/>
      <c r="L47" s="148"/>
      <c r="M47" s="148"/>
      <c r="N47" s="148"/>
      <c r="O47" s="1"/>
      <c r="P47" s="89"/>
      <c r="Q47" s="8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84"/>
    </row>
    <row r="52" s="41" customFormat="1" ht="12.75">
      <c r="B52" s="84"/>
    </row>
    <row r="53" spans="2:6" s="41" customFormat="1" ht="12.75">
      <c r="B53" s="43"/>
      <c r="F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43"/>
    </row>
    <row r="67" s="41" customFormat="1" ht="12.75">
      <c r="B67" s="43"/>
    </row>
    <row r="68" s="41" customFormat="1" ht="12.75">
      <c r="B68" s="16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43"/>
    </row>
    <row r="79" s="41" customFormat="1" ht="12.75">
      <c r="B79" s="43"/>
    </row>
    <row r="80" s="41" customFormat="1" ht="12.75">
      <c r="B80" s="16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43"/>
    </row>
    <row r="92" s="41" customFormat="1" ht="12.75">
      <c r="B92" s="43"/>
    </row>
    <row r="93" s="41" customFormat="1" ht="12.75">
      <c r="B93" s="16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43"/>
    </row>
    <row r="98" s="41" customFormat="1" ht="12.75">
      <c r="B98" s="43"/>
    </row>
    <row r="99" s="41" customFormat="1" ht="12.75">
      <c r="B99" s="16"/>
    </row>
    <row r="100" s="41" customFormat="1" ht="12.75">
      <c r="B100" s="43"/>
    </row>
    <row r="101" s="41" customFormat="1" ht="12.75">
      <c r="B101" s="43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  <row r="301" s="41" customFormat="1" ht="12.75">
      <c r="B301" s="44"/>
    </row>
    <row r="302" s="41" customFormat="1" ht="12.75">
      <c r="B302" s="44"/>
    </row>
  </sheetData>
  <sheetProtection/>
  <mergeCells count="2">
    <mergeCell ref="B5:G5"/>
    <mergeCell ref="B47:G47"/>
  </mergeCells>
  <hyperlinks>
    <hyperlink ref="G2" location="INDICE!A36:B36" display="ÍNDICE"/>
    <hyperlink ref="F53" location="INDICE!A36:B3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5.140625" style="4" customWidth="1"/>
    <col min="3" max="3" width="15.7109375" style="3" customWidth="1"/>
    <col min="4" max="4" width="16.28125" style="3" customWidth="1"/>
    <col min="5" max="5" width="16.7109375" style="3" customWidth="1"/>
    <col min="6" max="6" width="18.00390625" style="3" customWidth="1"/>
    <col min="7" max="7" width="18.28125" style="3" customWidth="1"/>
    <col min="8" max="16384" width="11.421875" style="3" customWidth="1"/>
  </cols>
  <sheetData>
    <row r="1" ht="45" customHeight="1">
      <c r="B1" s="3"/>
    </row>
    <row r="2" spans="2:7" s="28" customFormat="1" ht="12.75">
      <c r="B2" s="32"/>
      <c r="G2" s="33" t="s">
        <v>30</v>
      </c>
    </row>
    <row r="3" spans="2:7" s="9" customFormat="1" ht="21" customHeight="1" thickBot="1">
      <c r="B3" s="8" t="s">
        <v>4</v>
      </c>
      <c r="C3" s="8"/>
      <c r="D3" s="8"/>
      <c r="E3" s="8"/>
      <c r="F3" s="8"/>
      <c r="G3" s="8"/>
    </row>
    <row r="4" spans="2:7" ht="13.5" customHeight="1" thickTop="1">
      <c r="B4" s="5"/>
      <c r="C4" s="5"/>
      <c r="D4" s="5"/>
      <c r="E4" s="5"/>
      <c r="F4" s="5"/>
      <c r="G4" s="5"/>
    </row>
    <row r="5" spans="2:7" ht="28.5" customHeight="1">
      <c r="B5" s="160" t="s">
        <v>41</v>
      </c>
      <c r="C5" s="161"/>
      <c r="D5" s="161"/>
      <c r="E5" s="161"/>
      <c r="F5" s="161"/>
      <c r="G5" s="161"/>
    </row>
    <row r="6" ht="12.75">
      <c r="B6" s="3"/>
    </row>
    <row r="7" ht="12.75">
      <c r="B7" s="10" t="s">
        <v>61</v>
      </c>
    </row>
    <row r="8" spans="2:7" s="29" customFormat="1" ht="63" customHeight="1">
      <c r="B8" s="61"/>
      <c r="C8" s="61" t="s">
        <v>3</v>
      </c>
      <c r="D8" s="61" t="s">
        <v>16</v>
      </c>
      <c r="E8" s="61" t="s">
        <v>31</v>
      </c>
      <c r="F8" s="61" t="s">
        <v>185</v>
      </c>
      <c r="G8" s="66" t="s">
        <v>186</v>
      </c>
    </row>
    <row r="9" spans="2:7" s="29" customFormat="1" ht="12.75" customHeight="1">
      <c r="B9" s="63"/>
      <c r="F9" s="30"/>
      <c r="G9" s="30"/>
    </row>
    <row r="10" spans="2:7" s="6" customFormat="1" ht="12.75">
      <c r="B10" s="64" t="s">
        <v>189</v>
      </c>
      <c r="C10" s="62">
        <v>4738785.000031995</v>
      </c>
      <c r="D10" s="78">
        <v>96.77868484198022</v>
      </c>
      <c r="E10" s="78">
        <v>81.73395569615096</v>
      </c>
      <c r="F10" s="78">
        <v>84.19121206433844</v>
      </c>
      <c r="G10" s="78">
        <v>35.06471522400321</v>
      </c>
    </row>
    <row r="11" spans="2:7" s="6" customFormat="1" ht="12.75">
      <c r="B11" s="64" t="s">
        <v>197</v>
      </c>
      <c r="C11" s="62"/>
      <c r="D11" s="82"/>
      <c r="E11" s="78"/>
      <c r="F11" s="78"/>
      <c r="G11" s="78"/>
    </row>
    <row r="12" spans="2:7" s="6" customFormat="1" ht="12.75" customHeight="1">
      <c r="B12" s="65" t="s">
        <v>187</v>
      </c>
      <c r="C12" s="62">
        <v>2291567.0000199988</v>
      </c>
      <c r="D12" s="78">
        <v>97.27026456283173</v>
      </c>
      <c r="E12" s="78">
        <v>85.39627551709908</v>
      </c>
      <c r="F12" s="78">
        <v>88.04771873160995</v>
      </c>
      <c r="G12" s="78">
        <v>39.99546691251014</v>
      </c>
    </row>
    <row r="13" spans="2:7" s="6" customFormat="1" ht="12.75" customHeight="1">
      <c r="B13" s="65" t="s">
        <v>188</v>
      </c>
      <c r="C13" s="62">
        <v>2447218.000011997</v>
      </c>
      <c r="D13" s="78">
        <v>96.3183711853395</v>
      </c>
      <c r="E13" s="78">
        <v>78.30457129101714</v>
      </c>
      <c r="F13" s="78">
        <v>80.57999172596516</v>
      </c>
      <c r="G13" s="78">
        <v>30.4475753310227</v>
      </c>
    </row>
    <row r="14" spans="2:7" s="6" customFormat="1" ht="12.75" customHeight="1">
      <c r="B14" s="64" t="s">
        <v>190</v>
      </c>
      <c r="C14" s="81"/>
      <c r="D14" s="83"/>
      <c r="E14" s="80"/>
      <c r="F14" s="80"/>
      <c r="G14" s="80"/>
    </row>
    <row r="15" spans="2:7" s="6" customFormat="1" ht="12.75" customHeight="1">
      <c r="B15" s="65" t="s">
        <v>96</v>
      </c>
      <c r="C15" s="62">
        <v>1500157.0010910004</v>
      </c>
      <c r="D15" s="78">
        <v>100</v>
      </c>
      <c r="E15" s="78">
        <v>95.55044131131241</v>
      </c>
      <c r="F15" s="78">
        <v>98.06122557719974</v>
      </c>
      <c r="G15" s="78">
        <v>42.829762237934226</v>
      </c>
    </row>
    <row r="16" spans="2:7" s="6" customFormat="1" ht="12.75" customHeight="1">
      <c r="B16" s="65" t="s">
        <v>94</v>
      </c>
      <c r="C16" s="62">
        <v>2001593.9989279986</v>
      </c>
      <c r="D16" s="78">
        <v>98.91571318226255</v>
      </c>
      <c r="E16" s="78">
        <v>89.00972334570267</v>
      </c>
      <c r="F16" s="78">
        <v>92.7546744279474</v>
      </c>
      <c r="G16" s="78">
        <v>42.172416751853206</v>
      </c>
    </row>
    <row r="17" spans="2:7" s="6" customFormat="1" ht="12" customHeight="1">
      <c r="B17" s="65" t="s">
        <v>95</v>
      </c>
      <c r="C17" s="62">
        <v>1237034.0000129999</v>
      </c>
      <c r="D17" s="78">
        <v>89.41434272335093</v>
      </c>
      <c r="E17" s="78">
        <v>53.20601669801183</v>
      </c>
      <c r="F17" s="78">
        <v>53.5147935073768</v>
      </c>
      <c r="G17" s="78">
        <v>14.147325430518551</v>
      </c>
    </row>
    <row r="18" spans="2:7" s="6" customFormat="1" ht="12.75" customHeight="1">
      <c r="B18" s="64" t="s">
        <v>57</v>
      </c>
      <c r="C18" s="81"/>
      <c r="D18" s="83"/>
      <c r="E18" s="80"/>
      <c r="F18" s="80"/>
      <c r="G18" s="80"/>
    </row>
    <row r="19" spans="2:7" s="6" customFormat="1" ht="12.75" customHeight="1">
      <c r="B19" s="65" t="s">
        <v>53</v>
      </c>
      <c r="C19" s="62">
        <v>519650.06488900003</v>
      </c>
      <c r="D19" s="78">
        <v>81.92319048510748</v>
      </c>
      <c r="E19" s="78">
        <v>32.144582094814226</v>
      </c>
      <c r="F19" s="78">
        <v>35.192169177937714</v>
      </c>
      <c r="G19" s="78">
        <v>2.7841488310196603</v>
      </c>
    </row>
    <row r="20" spans="2:7" s="6" customFormat="1" ht="12.75" customHeight="1">
      <c r="B20" s="65" t="s">
        <v>54</v>
      </c>
      <c r="C20" s="62">
        <v>957106.9193100007</v>
      </c>
      <c r="D20" s="78">
        <v>95.53453492293089</v>
      </c>
      <c r="E20" s="78">
        <v>69.71198024647158</v>
      </c>
      <c r="F20" s="78">
        <v>72.60710367301374</v>
      </c>
      <c r="G20" s="78">
        <v>17.865794696403807</v>
      </c>
    </row>
    <row r="21" spans="2:7" s="6" customFormat="1" ht="12.75">
      <c r="B21" s="65" t="s">
        <v>55</v>
      </c>
      <c r="C21" s="62">
        <v>1425815.4643309996</v>
      </c>
      <c r="D21" s="78">
        <v>99.76231748520205</v>
      </c>
      <c r="E21" s="78">
        <v>89.85750157094465</v>
      </c>
      <c r="F21" s="78">
        <v>93.66537232022672</v>
      </c>
      <c r="G21" s="78">
        <v>32.47852902944079</v>
      </c>
    </row>
    <row r="22" spans="2:7" s="6" customFormat="1" ht="12.75">
      <c r="B22" s="65" t="s">
        <v>92</v>
      </c>
      <c r="C22" s="62">
        <v>1829123.4433889983</v>
      </c>
      <c r="D22" s="78">
        <v>99.31186394775638</v>
      </c>
      <c r="E22" s="78">
        <v>96.09721844165232</v>
      </c>
      <c r="F22" s="78">
        <v>97.11435434668066</v>
      </c>
      <c r="G22" s="78">
        <v>55.38691175139815</v>
      </c>
    </row>
    <row r="23" spans="2:7" s="6" customFormat="1" ht="12.75" customHeight="1">
      <c r="B23" s="64" t="s">
        <v>192</v>
      </c>
      <c r="C23" s="81"/>
      <c r="D23" s="83"/>
      <c r="E23" s="80"/>
      <c r="F23" s="80"/>
      <c r="G23" s="80"/>
    </row>
    <row r="24" spans="2:9" s="6" customFormat="1" ht="12.75" customHeight="1">
      <c r="B24" s="65" t="s">
        <v>191</v>
      </c>
      <c r="C24" s="62">
        <v>2635630.407940999</v>
      </c>
      <c r="D24" s="78">
        <v>99.11301007392521</v>
      </c>
      <c r="E24" s="78">
        <v>90.15639544538114</v>
      </c>
      <c r="F24" s="78">
        <v>91.79923780505126</v>
      </c>
      <c r="G24" s="78">
        <v>43.853350108862216</v>
      </c>
      <c r="H24" s="22"/>
      <c r="I24" s="22"/>
    </row>
    <row r="25" spans="2:7" s="6" customFormat="1" ht="12.75" customHeight="1">
      <c r="B25" s="65" t="s">
        <v>193</v>
      </c>
      <c r="C25" s="62">
        <v>717316.4072000001</v>
      </c>
      <c r="D25" s="78">
        <v>98.35882088589706</v>
      </c>
      <c r="E25" s="78">
        <v>81.18120284604582</v>
      </c>
      <c r="F25" s="78">
        <v>88.9060173882497</v>
      </c>
      <c r="G25" s="78">
        <v>29.640774750286504</v>
      </c>
    </row>
    <row r="26" spans="2:7" s="6" customFormat="1" ht="12.75" customHeight="1">
      <c r="B26" s="65" t="s">
        <v>93</v>
      </c>
      <c r="C26" s="62">
        <v>1335259.566082999</v>
      </c>
      <c r="D26" s="78">
        <v>91.42509693191128</v>
      </c>
      <c r="E26" s="78">
        <v>66.02573945740222</v>
      </c>
      <c r="F26" s="78">
        <v>66.77940589287448</v>
      </c>
      <c r="G26" s="78">
        <v>20.914696778486963</v>
      </c>
    </row>
    <row r="27" spans="2:7" s="6" customFormat="1" ht="12.75" customHeight="1">
      <c r="B27" s="65" t="s">
        <v>19</v>
      </c>
      <c r="C27" s="62">
        <v>50578.61880800001</v>
      </c>
      <c r="D27" s="78">
        <v>94.06120052348108</v>
      </c>
      <c r="E27" s="78">
        <v>65.37539066956484</v>
      </c>
      <c r="F27" s="78">
        <v>80.54005564018446</v>
      </c>
      <c r="G27" s="78">
        <v>27.57213490731824</v>
      </c>
    </row>
    <row r="28" spans="2:7" s="6" customFormat="1" ht="12.75">
      <c r="B28" s="64" t="s">
        <v>2</v>
      </c>
      <c r="C28" s="83"/>
      <c r="D28" s="83"/>
      <c r="E28" s="80"/>
      <c r="F28" s="80"/>
      <c r="G28" s="80"/>
    </row>
    <row r="29" spans="2:7" s="6" customFormat="1" ht="12.75">
      <c r="B29" s="65" t="s">
        <v>27</v>
      </c>
      <c r="C29" s="62">
        <v>2224952.822356996</v>
      </c>
      <c r="D29" s="78">
        <v>95.94198378627411</v>
      </c>
      <c r="E29" s="78">
        <v>81.56312439778203</v>
      </c>
      <c r="F29" s="78">
        <v>83.27997854220087</v>
      </c>
      <c r="G29" s="78">
        <v>40.047068563327635</v>
      </c>
    </row>
    <row r="30" spans="2:7" s="6" customFormat="1" ht="12.75">
      <c r="B30" s="65" t="s">
        <v>26</v>
      </c>
      <c r="C30" s="62">
        <v>1005112.9877310003</v>
      </c>
      <c r="D30" s="78">
        <v>94.8161963882667</v>
      </c>
      <c r="E30" s="78">
        <v>72.87926603511814</v>
      </c>
      <c r="F30" s="78">
        <v>76.69292098514836</v>
      </c>
      <c r="G30" s="78">
        <v>26.56872770710528</v>
      </c>
    </row>
    <row r="31" spans="2:7" s="6" customFormat="1" ht="12.75">
      <c r="B31" s="65" t="s">
        <v>29</v>
      </c>
      <c r="C31" s="62">
        <v>1508719.1899439998</v>
      </c>
      <c r="D31" s="78">
        <v>99.32000799476933</v>
      </c>
      <c r="E31" s="78">
        <v>87.88490493968035</v>
      </c>
      <c r="F31" s="78">
        <v>90.53041780264603</v>
      </c>
      <c r="G31" s="78">
        <v>33.37714225187865</v>
      </c>
    </row>
    <row r="32" spans="2:7" s="6" customFormat="1" ht="12.75">
      <c r="B32" s="64" t="s">
        <v>1</v>
      </c>
      <c r="C32" s="81"/>
      <c r="D32" s="83"/>
      <c r="E32" s="80"/>
      <c r="F32" s="80"/>
      <c r="G32" s="80"/>
    </row>
    <row r="33" spans="2:7" s="6" customFormat="1" ht="12.75">
      <c r="B33" s="65" t="s">
        <v>0</v>
      </c>
      <c r="C33" s="62">
        <v>307125.41500399983</v>
      </c>
      <c r="D33" s="78">
        <v>93.45266819818927</v>
      </c>
      <c r="E33" s="78">
        <v>73.20256991661599</v>
      </c>
      <c r="F33" s="78">
        <v>77.10332015503049</v>
      </c>
      <c r="G33" s="78">
        <v>34.02978541148698</v>
      </c>
    </row>
    <row r="34" spans="2:7" s="6" customFormat="1" ht="12.75">
      <c r="B34" s="65" t="s">
        <v>182</v>
      </c>
      <c r="C34" s="62">
        <v>1317660.9395490002</v>
      </c>
      <c r="D34" s="78">
        <v>95.0253656069948</v>
      </c>
      <c r="E34" s="78">
        <v>74.65394672385821</v>
      </c>
      <c r="F34" s="78">
        <v>76.78752429508245</v>
      </c>
      <c r="G34" s="78">
        <v>31.019021048001587</v>
      </c>
    </row>
    <row r="35" spans="2:7" s="6" customFormat="1" ht="12.75">
      <c r="B35" s="65" t="s">
        <v>28</v>
      </c>
      <c r="C35" s="62">
        <v>3113998.645479002</v>
      </c>
      <c r="D35" s="78">
        <v>97.84862253041557</v>
      </c>
      <c r="E35" s="78">
        <v>85.57122668851103</v>
      </c>
      <c r="F35" s="78">
        <v>88.02307690591077</v>
      </c>
      <c r="G35" s="78">
        <v>36.87868725172005</v>
      </c>
    </row>
    <row r="36" spans="2:7" s="6" customFormat="1" ht="12.75">
      <c r="B36" s="64" t="s">
        <v>194</v>
      </c>
      <c r="C36" s="81"/>
      <c r="D36" s="83"/>
      <c r="E36" s="80"/>
      <c r="F36" s="80"/>
      <c r="G36" s="80"/>
    </row>
    <row r="37" spans="2:7" s="6" customFormat="1" ht="12.75">
      <c r="B37" s="65" t="s">
        <v>195</v>
      </c>
      <c r="C37" s="62">
        <v>4119822.858744993</v>
      </c>
      <c r="D37" s="78">
        <v>96.29471448783356</v>
      </c>
      <c r="E37" s="78">
        <v>82.6790057281401</v>
      </c>
      <c r="F37" s="78">
        <v>84.69577630975945</v>
      </c>
      <c r="G37" s="78">
        <v>37.20663540720644</v>
      </c>
    </row>
    <row r="38" spans="2:7" s="6" customFormat="1" ht="12.75">
      <c r="B38" s="65" t="s">
        <v>196</v>
      </c>
      <c r="C38" s="62">
        <v>618962.1412869998</v>
      </c>
      <c r="D38" s="78">
        <v>100</v>
      </c>
      <c r="E38" s="78">
        <v>75.44368612271498</v>
      </c>
      <c r="F38" s="78">
        <v>80.83282360512091</v>
      </c>
      <c r="G38" s="78">
        <v>20.80805695081776</v>
      </c>
    </row>
    <row r="39" spans="2:7" s="6" customFormat="1" ht="12.75">
      <c r="B39" s="64" t="s">
        <v>11</v>
      </c>
      <c r="C39" s="22"/>
      <c r="D39" s="101"/>
      <c r="E39" s="80"/>
      <c r="F39" s="80"/>
      <c r="G39" s="80"/>
    </row>
    <row r="40" spans="2:7" s="6" customFormat="1" ht="12.75">
      <c r="B40" s="65" t="s">
        <v>124</v>
      </c>
      <c r="C40" s="135">
        <v>595591.455912</v>
      </c>
      <c r="D40" s="136">
        <v>94.0183415127325</v>
      </c>
      <c r="E40" s="136">
        <v>49.82307122717425</v>
      </c>
      <c r="F40" s="136">
        <v>56.521249243665864</v>
      </c>
      <c r="G40" s="136">
        <v>17.320896099329264</v>
      </c>
    </row>
    <row r="41" spans="2:7" s="6" customFormat="1" ht="12.75">
      <c r="B41" s="65" t="s">
        <v>125</v>
      </c>
      <c r="C41" s="135">
        <v>993722.2984159999</v>
      </c>
      <c r="D41" s="136">
        <v>96.13752107292132</v>
      </c>
      <c r="E41" s="136">
        <v>80.23923591943036</v>
      </c>
      <c r="F41" s="136">
        <v>83.06129205319141</v>
      </c>
      <c r="G41" s="136">
        <v>25.40928334127986</v>
      </c>
    </row>
    <row r="42" spans="2:7" s="6" customFormat="1" ht="12.75">
      <c r="B42" s="65" t="s">
        <v>126</v>
      </c>
      <c r="C42" s="135">
        <v>874630.98232</v>
      </c>
      <c r="D42" s="136">
        <v>97.67211180742842</v>
      </c>
      <c r="E42" s="136">
        <v>90.41496138707238</v>
      </c>
      <c r="F42" s="136">
        <v>90.04596919045028</v>
      </c>
      <c r="G42" s="136">
        <v>37.30170861128201</v>
      </c>
    </row>
    <row r="43" spans="2:7" s="6" customFormat="1" ht="12.75">
      <c r="B43" s="65" t="s">
        <v>127</v>
      </c>
      <c r="C43" s="135">
        <v>991931.5903999999</v>
      </c>
      <c r="D43" s="136">
        <v>99.65303367134298</v>
      </c>
      <c r="E43" s="136">
        <v>96.91355076657511</v>
      </c>
      <c r="F43" s="136">
        <v>97.45192851144022</v>
      </c>
      <c r="G43" s="136">
        <v>56.58934221730378</v>
      </c>
    </row>
    <row r="44" spans="2:7" s="6" customFormat="1" ht="12.75">
      <c r="B44" s="65" t="s">
        <v>150</v>
      </c>
      <c r="C44" s="135">
        <v>1282908.6729839998</v>
      </c>
      <c r="D44" s="136">
        <v>95.72529678558935</v>
      </c>
      <c r="E44" s="136">
        <v>80.0513652297063</v>
      </c>
      <c r="F44" s="136">
        <v>83.66767099401994</v>
      </c>
      <c r="G44" s="136">
        <v>32.61355385327715</v>
      </c>
    </row>
    <row r="45" spans="2:7" s="6" customFormat="1" ht="12.75">
      <c r="B45" s="34"/>
      <c r="C45" s="87"/>
      <c r="D45" s="24"/>
      <c r="E45" s="24"/>
      <c r="F45" s="24"/>
      <c r="G45" s="24"/>
    </row>
    <row r="46" spans="2:7" s="6" customFormat="1" ht="12.75">
      <c r="B46" s="35"/>
      <c r="C46" s="25"/>
      <c r="D46" s="25"/>
      <c r="E46" s="25"/>
      <c r="F46" s="25"/>
      <c r="G46" s="25"/>
    </row>
    <row r="47" spans="2:7" s="6" customFormat="1" ht="20.25" customHeight="1">
      <c r="B47" s="158" t="s">
        <v>152</v>
      </c>
      <c r="C47" s="162"/>
      <c r="D47" s="162"/>
      <c r="E47" s="162"/>
      <c r="F47" s="162"/>
      <c r="G47" s="162"/>
    </row>
    <row r="48" s="6" customFormat="1" ht="12.75">
      <c r="B48" s="15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84"/>
    </row>
    <row r="52" spans="2:6" s="6" customFormat="1" ht="12.75">
      <c r="B52" s="15"/>
      <c r="F52" s="33" t="s">
        <v>30</v>
      </c>
    </row>
    <row r="53" s="6" customFormat="1" ht="12.75">
      <c r="B53" s="15"/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15"/>
    </row>
    <row r="67" s="6" customFormat="1" ht="12.75">
      <c r="B67" s="16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5"/>
    </row>
    <row r="79" s="6" customFormat="1" ht="12.75">
      <c r="B79" s="16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5"/>
    </row>
    <row r="92" s="6" customFormat="1" ht="12.75">
      <c r="B92" s="16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5"/>
    </row>
    <row r="98" s="6" customFormat="1" ht="12.75">
      <c r="B98" s="16"/>
    </row>
    <row r="99" s="6" customFormat="1" ht="12.75">
      <c r="B99" s="15"/>
    </row>
    <row r="100" s="6" customFormat="1" ht="12.75">
      <c r="B100" s="15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  <row r="301" s="6" customFormat="1" ht="12.75">
      <c r="B301" s="13"/>
    </row>
  </sheetData>
  <sheetProtection/>
  <mergeCells count="2">
    <mergeCell ref="B5:G5"/>
    <mergeCell ref="B47:G47"/>
  </mergeCells>
  <hyperlinks>
    <hyperlink ref="G2" location="INDICE!A10:B10" display="ÍNDICE"/>
    <hyperlink ref="F52" location="INDICE!A10:B1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G300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1.421875" style="2" customWidth="1"/>
    <col min="2" max="2" width="30.140625" style="45" customWidth="1"/>
    <col min="3" max="3" width="20.28125" style="2" customWidth="1"/>
    <col min="4" max="4" width="17.00390625" style="2" customWidth="1"/>
    <col min="5" max="5" width="19.28125" style="2" customWidth="1"/>
    <col min="6" max="6" width="16.57421875" style="2" customWidth="1"/>
    <col min="7" max="7" width="13.57421875" style="2" customWidth="1"/>
    <col min="8" max="16384" width="11.421875" style="2" customWidth="1"/>
  </cols>
  <sheetData>
    <row r="1" spans="2:7" ht="45" customHeight="1">
      <c r="B1" s="2"/>
      <c r="C1" s="149"/>
      <c r="D1" s="154"/>
      <c r="E1" s="150"/>
      <c r="F1" s="150"/>
      <c r="G1" s="150"/>
    </row>
    <row r="2" spans="2:7" s="28" customFormat="1" ht="12.75">
      <c r="B2" s="32"/>
      <c r="G2" s="33" t="s">
        <v>30</v>
      </c>
    </row>
    <row r="3" spans="2:7" s="18" customFormat="1" ht="21" customHeight="1" thickBot="1">
      <c r="B3" s="8" t="s">
        <v>4</v>
      </c>
      <c r="C3" s="17"/>
      <c r="G3" s="112"/>
    </row>
    <row r="4" spans="2:7" ht="14.25" customHeight="1" thickTop="1">
      <c r="B4" s="19"/>
      <c r="C4" s="19"/>
      <c r="D4" s="19"/>
      <c r="E4" s="19"/>
      <c r="F4" s="19"/>
      <c r="G4" s="151"/>
    </row>
    <row r="5" spans="2:7" s="125" customFormat="1" ht="37.5" customHeight="1">
      <c r="B5" s="160" t="s">
        <v>222</v>
      </c>
      <c r="C5" s="160"/>
      <c r="D5" s="160"/>
      <c r="E5" s="160"/>
      <c r="F5" s="160"/>
      <c r="G5" s="160"/>
    </row>
    <row r="6" ht="12.75">
      <c r="B6" s="2"/>
    </row>
    <row r="7" spans="2:7" ht="12.75">
      <c r="B7" s="10" t="s">
        <v>161</v>
      </c>
      <c r="G7" s="40"/>
    </row>
    <row r="8" spans="2:7" s="37" customFormat="1" ht="102">
      <c r="B8" s="74"/>
      <c r="C8" s="74" t="s">
        <v>220</v>
      </c>
      <c r="D8" s="74" t="s">
        <v>217</v>
      </c>
      <c r="E8" s="74" t="s">
        <v>218</v>
      </c>
      <c r="F8" s="74" t="s">
        <v>219</v>
      </c>
      <c r="G8" s="74" t="s">
        <v>139</v>
      </c>
    </row>
    <row r="9" s="37" customFormat="1" ht="12.75" customHeight="1">
      <c r="B9" s="75"/>
    </row>
    <row r="10" spans="2:7" s="41" customFormat="1" ht="12.75">
      <c r="B10" s="76" t="s">
        <v>189</v>
      </c>
      <c r="C10" s="105">
        <v>469148.8032419999</v>
      </c>
      <c r="D10" s="122">
        <v>61.018794145646496</v>
      </c>
      <c r="E10" s="122">
        <v>20.055941755107632</v>
      </c>
      <c r="F10" s="122">
        <v>29.93752487727252</v>
      </c>
      <c r="G10" s="122">
        <v>26.58274226944362</v>
      </c>
    </row>
    <row r="11" spans="2:7" s="41" customFormat="1" ht="12.75">
      <c r="B11" s="76" t="s">
        <v>197</v>
      </c>
      <c r="C11" s="116"/>
      <c r="D11" s="120"/>
      <c r="E11" s="120"/>
      <c r="F11" s="120"/>
      <c r="G11" s="120"/>
    </row>
    <row r="12" spans="2:7" s="41" customFormat="1" ht="12.75" customHeight="1">
      <c r="B12" s="77" t="s">
        <v>187</v>
      </c>
      <c r="C12" s="105">
        <v>305234.5999859999</v>
      </c>
      <c r="D12" s="122">
        <v>62.638734029421784</v>
      </c>
      <c r="E12" s="122">
        <v>23.451938562103805</v>
      </c>
      <c r="F12" s="122">
        <v>31.67317146399336</v>
      </c>
      <c r="G12" s="122">
        <v>23.87323200723059</v>
      </c>
    </row>
    <row r="13" spans="2:7" s="41" customFormat="1" ht="12.75" customHeight="1">
      <c r="B13" s="77" t="s">
        <v>188</v>
      </c>
      <c r="C13" s="105">
        <v>163914.20325599998</v>
      </c>
      <c r="D13" s="122">
        <v>58.00220563407452</v>
      </c>
      <c r="E13" s="122">
        <v>13.732049704592079</v>
      </c>
      <c r="F13" s="122">
        <v>26.705471881917394</v>
      </c>
      <c r="G13" s="122">
        <v>31.62828600278867</v>
      </c>
    </row>
    <row r="14" spans="2:7" s="41" customFormat="1" ht="12.75" customHeight="1">
      <c r="B14" s="76" t="s">
        <v>190</v>
      </c>
      <c r="C14" s="105"/>
      <c r="D14" s="115"/>
      <c r="E14" s="115"/>
      <c r="F14" s="115"/>
      <c r="G14" s="115"/>
    </row>
    <row r="15" spans="2:7" s="41" customFormat="1" ht="12.75" customHeight="1">
      <c r="B15" s="77" t="s">
        <v>96</v>
      </c>
      <c r="C15" s="105">
        <v>88533.880072</v>
      </c>
      <c r="D15" s="122">
        <v>38.99728177159067</v>
      </c>
      <c r="E15" s="122">
        <v>13.79490683235352</v>
      </c>
      <c r="F15" s="122">
        <v>16.462185325151488</v>
      </c>
      <c r="G15" s="122">
        <v>40.477479039500146</v>
      </c>
    </row>
    <row r="16" spans="2:7" s="41" customFormat="1" ht="12.75" customHeight="1">
      <c r="B16" s="77" t="s">
        <v>94</v>
      </c>
      <c r="C16" s="105">
        <v>304803.885717</v>
      </c>
      <c r="D16" s="122">
        <v>70.9952493203832</v>
      </c>
      <c r="E16" s="122">
        <v>20.549138872577917</v>
      </c>
      <c r="F16" s="122">
        <v>34.349203600116915</v>
      </c>
      <c r="G16" s="122">
        <v>18.185547541367335</v>
      </c>
    </row>
    <row r="17" spans="2:7" s="41" customFormat="1" ht="12" customHeight="1">
      <c r="B17" s="77" t="s">
        <v>95</v>
      </c>
      <c r="C17" s="105">
        <v>75811.03745300001</v>
      </c>
      <c r="D17" s="122">
        <v>46.624948551737894</v>
      </c>
      <c r="E17" s="122">
        <v>25.38478740504092</v>
      </c>
      <c r="F17" s="122">
        <v>27.936856814722155</v>
      </c>
      <c r="G17" s="122">
        <v>44.11769058395397</v>
      </c>
    </row>
    <row r="18" spans="2:7" s="41" customFormat="1" ht="12.75" customHeight="1">
      <c r="B18" s="71" t="s">
        <v>57</v>
      </c>
      <c r="C18" s="116"/>
      <c r="D18" s="122"/>
      <c r="E18" s="122"/>
      <c r="F18" s="109"/>
      <c r="G18" s="109"/>
    </row>
    <row r="19" spans="2:7" s="41" customFormat="1" ht="12.75" customHeight="1">
      <c r="B19" s="72" t="s">
        <v>53</v>
      </c>
      <c r="C19" s="105">
        <v>0</v>
      </c>
      <c r="D19" s="122">
        <v>0</v>
      </c>
      <c r="E19" s="122">
        <v>0</v>
      </c>
      <c r="F19" s="122">
        <v>0</v>
      </c>
      <c r="G19" s="122">
        <v>0</v>
      </c>
    </row>
    <row r="20" spans="2:7" s="41" customFormat="1" ht="12.75" customHeight="1">
      <c r="B20" s="72" t="s">
        <v>54</v>
      </c>
      <c r="C20" s="105">
        <v>18859.11404</v>
      </c>
      <c r="D20" s="122">
        <v>25.976412177207454</v>
      </c>
      <c r="E20" s="122">
        <v>0</v>
      </c>
      <c r="F20" s="122">
        <v>16.851729504680378</v>
      </c>
      <c r="G20" s="122">
        <v>74.02358782279255</v>
      </c>
    </row>
    <row r="21" spans="2:7" s="41" customFormat="1" ht="12.75" customHeight="1">
      <c r="B21" s="72" t="s">
        <v>55</v>
      </c>
      <c r="C21" s="105">
        <v>134174.69071599998</v>
      </c>
      <c r="D21" s="122">
        <v>50.29601057686853</v>
      </c>
      <c r="E21" s="122">
        <v>11.496453105787237</v>
      </c>
      <c r="F21" s="122">
        <v>21.917044560396572</v>
      </c>
      <c r="G21" s="122">
        <v>34.34492583965749</v>
      </c>
    </row>
    <row r="22" spans="2:7" s="41" customFormat="1" ht="12.75" customHeight="1">
      <c r="B22" s="72" t="s">
        <v>92</v>
      </c>
      <c r="C22" s="105">
        <v>316114.99848600005</v>
      </c>
      <c r="D22" s="122">
        <v>67.66066326538837</v>
      </c>
      <c r="E22" s="122">
        <v>24.88552605911357</v>
      </c>
      <c r="F22" s="122">
        <v>34.12249547177912</v>
      </c>
      <c r="G22" s="122">
        <v>20.457816512892876</v>
      </c>
    </row>
    <row r="23" spans="2:7" s="41" customFormat="1" ht="12.75" customHeight="1">
      <c r="B23" s="76" t="s">
        <v>192</v>
      </c>
      <c r="C23" s="116"/>
      <c r="D23" s="108"/>
      <c r="E23" s="108"/>
      <c r="F23" s="120"/>
      <c r="G23" s="120"/>
    </row>
    <row r="24" spans="2:7" s="41" customFormat="1" ht="12.75" customHeight="1">
      <c r="B24" s="77" t="s">
        <v>191</v>
      </c>
      <c r="C24" s="105">
        <v>349990.2756429999</v>
      </c>
      <c r="D24" s="122">
        <v>70.15371172210763</v>
      </c>
      <c r="E24" s="122">
        <v>20.197560426537482</v>
      </c>
      <c r="F24" s="122">
        <v>32.56964794052554</v>
      </c>
      <c r="G24" s="122">
        <v>19.915332981736256</v>
      </c>
    </row>
    <row r="25" spans="2:7" s="41" customFormat="1" ht="12.75">
      <c r="B25" s="77" t="s">
        <v>193</v>
      </c>
      <c r="C25" s="105">
        <v>86434.00113199999</v>
      </c>
      <c r="D25" s="122">
        <v>41.52700364198616</v>
      </c>
      <c r="E25" s="122">
        <v>8.809034379158353</v>
      </c>
      <c r="F25" s="122">
        <v>26.93714497659662</v>
      </c>
      <c r="G25" s="122">
        <v>47.72793199865772</v>
      </c>
    </row>
    <row r="26" spans="2:7" s="41" customFormat="1" ht="12.75">
      <c r="B26" s="77" t="s">
        <v>93</v>
      </c>
      <c r="C26" s="105">
        <v>18778.921455</v>
      </c>
      <c r="D26" s="122">
        <v>25.796596841881836</v>
      </c>
      <c r="E26" s="122">
        <v>65.08478475874216</v>
      </c>
      <c r="F26" s="122">
        <v>16.923692303712233</v>
      </c>
      <c r="G26" s="122">
        <v>17.991522937545618</v>
      </c>
    </row>
    <row r="27" spans="2:7" s="41" customFormat="1" ht="12.75">
      <c r="B27" s="72" t="s">
        <v>19</v>
      </c>
      <c r="C27" s="105">
        <v>13945.605012</v>
      </c>
      <c r="D27" s="122">
        <v>0</v>
      </c>
      <c r="E27" s="122">
        <v>25.57430692989715</v>
      </c>
      <c r="F27" s="122">
        <v>0</v>
      </c>
      <c r="G27" s="122">
        <v>74.42569307010287</v>
      </c>
    </row>
    <row r="28" spans="2:7" s="41" customFormat="1" ht="12.75" customHeight="1">
      <c r="B28" s="76" t="s">
        <v>2</v>
      </c>
      <c r="C28" s="107"/>
      <c r="D28" s="108"/>
      <c r="E28" s="108"/>
      <c r="F28" s="120"/>
      <c r="G28" s="120"/>
    </row>
    <row r="29" spans="2:7" s="41" customFormat="1" ht="12.75" customHeight="1">
      <c r="B29" s="77" t="s">
        <v>27</v>
      </c>
      <c r="C29" s="105">
        <v>257094.84849200002</v>
      </c>
      <c r="D29" s="122">
        <v>67.90712288015081</v>
      </c>
      <c r="E29" s="122">
        <v>18.99700837316457</v>
      </c>
      <c r="F29" s="122">
        <v>34.647846988179474</v>
      </c>
      <c r="G29" s="122">
        <v>18.85085716935634</v>
      </c>
    </row>
    <row r="30" spans="2:7" s="41" customFormat="1" ht="12.75" customHeight="1">
      <c r="B30" s="77" t="s">
        <v>26</v>
      </c>
      <c r="C30" s="105">
        <v>76591.666282</v>
      </c>
      <c r="D30" s="122">
        <v>45.10330261494597</v>
      </c>
      <c r="E30" s="122">
        <v>13.256043027733536</v>
      </c>
      <c r="F30" s="122">
        <v>12.91055792622689</v>
      </c>
      <c r="G30" s="122">
        <v>50.144891441049744</v>
      </c>
    </row>
    <row r="31" spans="2:7" s="41" customFormat="1" ht="12.75" customHeight="1">
      <c r="B31" s="77" t="s">
        <v>29</v>
      </c>
      <c r="C31" s="105">
        <v>135462.28846799998</v>
      </c>
      <c r="D31" s="122">
        <v>56.94415593770374</v>
      </c>
      <c r="E31" s="122">
        <v>25.91042642712429</v>
      </c>
      <c r="F31" s="122">
        <v>30.624979829570798</v>
      </c>
      <c r="G31" s="122">
        <v>27.93487919402688</v>
      </c>
    </row>
    <row r="32" spans="2:7" s="41" customFormat="1" ht="12.75" customHeight="1">
      <c r="B32" s="76" t="s">
        <v>1</v>
      </c>
      <c r="C32" s="116"/>
      <c r="D32" s="108"/>
      <c r="E32" s="108"/>
      <c r="F32" s="120"/>
      <c r="G32" s="120"/>
    </row>
    <row r="33" spans="2:7" s="41" customFormat="1" ht="12.75" customHeight="1">
      <c r="B33" s="77" t="s">
        <v>0</v>
      </c>
      <c r="C33" s="105">
        <v>17987.331833</v>
      </c>
      <c r="D33" s="122">
        <v>84.35588127730294</v>
      </c>
      <c r="E33" s="122">
        <v>30.327618818883888</v>
      </c>
      <c r="F33" s="122">
        <v>21.064233957416647</v>
      </c>
      <c r="G33" s="122">
        <v>15.644118722697057</v>
      </c>
    </row>
    <row r="34" spans="2:7" s="41" customFormat="1" ht="12.75" customHeight="1">
      <c r="B34" s="77" t="s">
        <v>182</v>
      </c>
      <c r="C34" s="105">
        <v>104896.283457</v>
      </c>
      <c r="D34" s="122">
        <v>43.99925442060079</v>
      </c>
      <c r="E34" s="122">
        <v>17.292861227477072</v>
      </c>
      <c r="F34" s="122">
        <v>19.26356772905432</v>
      </c>
      <c r="G34" s="122">
        <v>37.149855095652114</v>
      </c>
    </row>
    <row r="35" spans="2:7" s="41" customFormat="1" ht="12.75" customHeight="1">
      <c r="B35" s="77" t="s">
        <v>28</v>
      </c>
      <c r="C35" s="105">
        <v>346265.18795199995</v>
      </c>
      <c r="D35" s="122">
        <v>64.9623454484203</v>
      </c>
      <c r="E35" s="122">
        <v>20.359399388359112</v>
      </c>
      <c r="F35" s="122">
        <v>33.6319917407185</v>
      </c>
      <c r="G35" s="122">
        <v>23.949805888513374</v>
      </c>
    </row>
    <row r="36" spans="2:7" s="41" customFormat="1" ht="12.75" customHeight="1">
      <c r="B36" s="76" t="s">
        <v>194</v>
      </c>
      <c r="C36" s="99"/>
      <c r="D36" s="108"/>
      <c r="E36" s="108"/>
      <c r="F36" s="120"/>
      <c r="G36" s="120"/>
    </row>
    <row r="37" spans="2:7" s="41" customFormat="1" ht="12.75" customHeight="1">
      <c r="B37" s="77" t="s">
        <v>195</v>
      </c>
      <c r="C37" s="105">
        <v>438119.2952829999</v>
      </c>
      <c r="D37" s="122">
        <v>63.64305409349529</v>
      </c>
      <c r="E37" s="122">
        <v>18.679634562804782</v>
      </c>
      <c r="F37" s="122">
        <v>30.697784085981716</v>
      </c>
      <c r="G37" s="122">
        <v>27.237171414219226</v>
      </c>
    </row>
    <row r="38" spans="2:7" s="41" customFormat="1" ht="12.75" customHeight="1">
      <c r="B38" s="77" t="s">
        <v>196</v>
      </c>
      <c r="C38" s="105">
        <v>31029.507959000002</v>
      </c>
      <c r="D38" s="122">
        <v>23.965711624644328</v>
      </c>
      <c r="E38" s="122">
        <v>39.488629440048925</v>
      </c>
      <c r="F38" s="122">
        <v>19.20309011948648</v>
      </c>
      <c r="G38" s="122">
        <v>17.34256881582026</v>
      </c>
    </row>
    <row r="39" spans="2:7" s="41" customFormat="1" ht="12.75" customHeight="1">
      <c r="B39" s="71" t="s">
        <v>11</v>
      </c>
      <c r="C39" s="99"/>
      <c r="D39" s="122"/>
      <c r="E39" s="122"/>
      <c r="F39" s="109"/>
      <c r="G39" s="109"/>
    </row>
    <row r="40" spans="2:7" s="41" customFormat="1" ht="12.75" customHeight="1">
      <c r="B40" s="65" t="s">
        <v>124</v>
      </c>
      <c r="C40" s="105">
        <v>17699.99504</v>
      </c>
      <c r="D40" s="122">
        <v>21.178801104342</v>
      </c>
      <c r="E40" s="122">
        <v>23.572505210148346</v>
      </c>
      <c r="F40" s="122">
        <v>0</v>
      </c>
      <c r="G40" s="122">
        <v>55.24869368550963</v>
      </c>
    </row>
    <row r="41" spans="2:7" s="41" customFormat="1" ht="12.75" customHeight="1">
      <c r="B41" s="65" t="s">
        <v>125</v>
      </c>
      <c r="C41" s="105">
        <v>61971.88777700001</v>
      </c>
      <c r="D41" s="122">
        <v>42.62888986706751</v>
      </c>
      <c r="E41" s="122">
        <v>5.553596550720739</v>
      </c>
      <c r="F41" s="122">
        <v>23.991169350045148</v>
      </c>
      <c r="G41" s="122">
        <v>49.11727604705462</v>
      </c>
    </row>
    <row r="42" spans="2:7" s="41" customFormat="1" ht="12.75" customHeight="1">
      <c r="B42" s="65" t="s">
        <v>126</v>
      </c>
      <c r="C42" s="105">
        <v>92652.339157</v>
      </c>
      <c r="D42" s="122">
        <v>53.85290444686016</v>
      </c>
      <c r="E42" s="122">
        <v>26.3566219743466</v>
      </c>
      <c r="F42" s="122">
        <v>30.42739916067201</v>
      </c>
      <c r="G42" s="122">
        <v>27.49071452026654</v>
      </c>
    </row>
    <row r="43" spans="2:7" s="41" customFormat="1" ht="12.75" customHeight="1">
      <c r="B43" s="65" t="s">
        <v>127</v>
      </c>
      <c r="C43" s="105">
        <v>212380.513434</v>
      </c>
      <c r="D43" s="122">
        <v>72.04933248009714</v>
      </c>
      <c r="E43" s="122">
        <v>19.89597178091923</v>
      </c>
      <c r="F43" s="122">
        <v>34.969352587557324</v>
      </c>
      <c r="G43" s="122">
        <v>18.35135754350264</v>
      </c>
    </row>
    <row r="44" spans="2:7" s="41" customFormat="1" ht="12.75" customHeight="1">
      <c r="B44" s="65" t="s">
        <v>150</v>
      </c>
      <c r="C44" s="105">
        <v>84444.06783399999</v>
      </c>
      <c r="D44" s="122">
        <v>62.985655945135434</v>
      </c>
      <c r="E44" s="122">
        <v>23.451044641677775</v>
      </c>
      <c r="F44" s="122">
        <v>27.38377258714853</v>
      </c>
      <c r="G44" s="122">
        <v>23.742580243070105</v>
      </c>
    </row>
    <row r="45" spans="2:7" s="41" customFormat="1" ht="12.75">
      <c r="B45" s="55"/>
      <c r="C45" s="56"/>
      <c r="D45" s="57"/>
      <c r="E45" s="57"/>
      <c r="F45" s="57"/>
      <c r="G45" s="57"/>
    </row>
    <row r="46" spans="2:3" s="41" customFormat="1" ht="12.75">
      <c r="B46" s="58"/>
      <c r="C46" s="59"/>
    </row>
    <row r="47" spans="2:7" s="93" customFormat="1" ht="20.25" customHeight="1">
      <c r="B47" s="158" t="s">
        <v>152</v>
      </c>
      <c r="C47" s="173"/>
      <c r="D47" s="173"/>
      <c r="E47" s="173"/>
      <c r="F47" s="173"/>
      <c r="G47" s="173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54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54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54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54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G47"/>
    <mergeCell ref="B5:G5"/>
  </mergeCells>
  <hyperlinks>
    <hyperlink ref="G2" location="INDICE!A37:B37" display="ÍNDICE"/>
    <hyperlink ref="F52" location="INDICE!A37:B37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in="1" max="12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3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5.7109375" style="4" customWidth="1"/>
    <col min="3" max="3" width="14.7109375" style="3" customWidth="1"/>
    <col min="4" max="4" width="15.8515625" style="3" customWidth="1"/>
    <col min="5" max="5" width="17.140625" style="3" customWidth="1"/>
    <col min="6" max="6" width="15.57421875" style="3" customWidth="1"/>
    <col min="7" max="7" width="17.00390625" style="3" customWidth="1"/>
    <col min="8" max="16384" width="11.421875" style="3" customWidth="1"/>
  </cols>
  <sheetData>
    <row r="1" ht="45" customHeight="1">
      <c r="B1" s="3"/>
    </row>
    <row r="2" spans="2:7" s="28" customFormat="1" ht="12.75">
      <c r="B2" s="32"/>
      <c r="G2" s="33" t="s">
        <v>30</v>
      </c>
    </row>
    <row r="3" spans="2:7" s="9" customFormat="1" ht="21" customHeight="1" thickBot="1">
      <c r="B3" s="8" t="s">
        <v>4</v>
      </c>
      <c r="C3" s="8"/>
      <c r="D3" s="8"/>
      <c r="E3" s="8"/>
      <c r="F3" s="8"/>
      <c r="G3" s="8"/>
    </row>
    <row r="4" spans="2:7" ht="10.5" customHeight="1" thickTop="1">
      <c r="B4" s="5"/>
      <c r="C4" s="5"/>
      <c r="D4" s="5"/>
      <c r="E4" s="5"/>
      <c r="F4" s="5"/>
      <c r="G4" s="5"/>
    </row>
    <row r="5" spans="2:7" ht="32.25" customHeight="1">
      <c r="B5" s="160" t="s">
        <v>73</v>
      </c>
      <c r="C5" s="161"/>
      <c r="D5" s="161"/>
      <c r="E5" s="161"/>
      <c r="F5" s="161"/>
      <c r="G5" s="161"/>
    </row>
    <row r="6" ht="11.25" customHeight="1">
      <c r="B6" s="3"/>
    </row>
    <row r="7" ht="12.75">
      <c r="B7" s="10" t="s">
        <v>161</v>
      </c>
    </row>
    <row r="8" spans="2:7" s="29" customFormat="1" ht="59.25" customHeight="1">
      <c r="B8" s="61"/>
      <c r="C8" s="61" t="s">
        <v>3</v>
      </c>
      <c r="D8" s="61" t="s">
        <v>16</v>
      </c>
      <c r="E8" s="61" t="s">
        <v>31</v>
      </c>
      <c r="F8" s="61" t="s">
        <v>185</v>
      </c>
      <c r="G8" s="66" t="s">
        <v>186</v>
      </c>
    </row>
    <row r="9" spans="2:7" s="29" customFormat="1" ht="12.75" customHeight="1">
      <c r="B9" s="63"/>
      <c r="F9" s="30"/>
      <c r="G9" s="30"/>
    </row>
    <row r="10" spans="2:7" s="6" customFormat="1" ht="12.75">
      <c r="B10" s="67" t="s">
        <v>189</v>
      </c>
      <c r="C10" s="81">
        <v>4738785.000031998</v>
      </c>
      <c r="D10" s="80">
        <v>96.7786848419802</v>
      </c>
      <c r="E10" s="80">
        <v>81.73395569615093</v>
      </c>
      <c r="F10" s="80">
        <v>84.19121206433842</v>
      </c>
      <c r="G10" s="80">
        <v>35.064715224003194</v>
      </c>
    </row>
    <row r="11" spans="2:7" s="6" customFormat="1" ht="12.75">
      <c r="B11" s="68" t="s">
        <v>190</v>
      </c>
      <c r="C11" s="79"/>
      <c r="D11" s="83"/>
      <c r="E11" s="82"/>
      <c r="F11" s="82"/>
      <c r="G11" s="82"/>
    </row>
    <row r="12" spans="2:7" s="6" customFormat="1" ht="12.75">
      <c r="B12" s="69" t="s">
        <v>96</v>
      </c>
      <c r="C12" s="81">
        <v>1500157.0010910004</v>
      </c>
      <c r="D12" s="80">
        <v>100</v>
      </c>
      <c r="E12" s="80">
        <v>95.55044131131241</v>
      </c>
      <c r="F12" s="80">
        <v>98.06122557719974</v>
      </c>
      <c r="G12" s="80">
        <v>42.829762237934226</v>
      </c>
    </row>
    <row r="13" spans="2:7" s="6" customFormat="1" ht="12.75">
      <c r="B13" s="69" t="s">
        <v>94</v>
      </c>
      <c r="C13" s="81">
        <v>2001593.9989279986</v>
      </c>
      <c r="D13" s="80">
        <v>98.91571318226255</v>
      </c>
      <c r="E13" s="80">
        <v>89.00972334570267</v>
      </c>
      <c r="F13" s="80">
        <v>92.7546744279474</v>
      </c>
      <c r="G13" s="80">
        <v>42.172416751853206</v>
      </c>
    </row>
    <row r="14" spans="2:7" s="6" customFormat="1" ht="12.75">
      <c r="B14" s="69" t="s">
        <v>95</v>
      </c>
      <c r="C14" s="81">
        <v>1237034.0000129999</v>
      </c>
      <c r="D14" s="80">
        <v>89.41434272335093</v>
      </c>
      <c r="E14" s="80">
        <v>53.20601669801183</v>
      </c>
      <c r="F14" s="80">
        <v>53.5147935073768</v>
      </c>
      <c r="G14" s="80">
        <v>14.147325430518551</v>
      </c>
    </row>
    <row r="15" spans="2:7" s="6" customFormat="1" ht="12.75">
      <c r="B15" s="68" t="s">
        <v>2</v>
      </c>
      <c r="C15" s="81"/>
      <c r="D15" s="80"/>
      <c r="E15" s="80"/>
      <c r="F15" s="80"/>
      <c r="G15" s="80"/>
    </row>
    <row r="16" spans="2:7" s="6" customFormat="1" ht="12.75">
      <c r="B16" s="69" t="s">
        <v>27</v>
      </c>
      <c r="C16" s="81">
        <v>2224952.822356996</v>
      </c>
      <c r="D16" s="80">
        <v>95.94198378627411</v>
      </c>
      <c r="E16" s="80">
        <v>81.56312439778203</v>
      </c>
      <c r="F16" s="80">
        <v>83.27997854220087</v>
      </c>
      <c r="G16" s="80">
        <v>40.047068563327635</v>
      </c>
    </row>
    <row r="17" spans="2:7" s="6" customFormat="1" ht="12.75">
      <c r="B17" s="69" t="s">
        <v>26</v>
      </c>
      <c r="C17" s="81">
        <v>1005112.9877310003</v>
      </c>
      <c r="D17" s="80">
        <v>94.8161963882667</v>
      </c>
      <c r="E17" s="80">
        <v>72.87926603511814</v>
      </c>
      <c r="F17" s="80">
        <v>76.69292098514836</v>
      </c>
      <c r="G17" s="80">
        <v>26.56872770710528</v>
      </c>
    </row>
    <row r="18" spans="2:7" s="6" customFormat="1" ht="12.75">
      <c r="B18" s="69" t="s">
        <v>29</v>
      </c>
      <c r="C18" s="81">
        <v>1508719.1899439998</v>
      </c>
      <c r="D18" s="80">
        <v>99.32000799476933</v>
      </c>
      <c r="E18" s="80">
        <v>87.88490493968035</v>
      </c>
      <c r="F18" s="80">
        <v>90.53041780264603</v>
      </c>
      <c r="G18" s="80">
        <v>33.37714225187865</v>
      </c>
    </row>
    <row r="19" spans="2:7" s="6" customFormat="1" ht="12.75">
      <c r="B19" s="68" t="s">
        <v>1</v>
      </c>
      <c r="C19" s="81"/>
      <c r="D19" s="80"/>
      <c r="E19" s="80"/>
      <c r="F19" s="80"/>
      <c r="G19" s="80"/>
    </row>
    <row r="20" spans="2:7" s="6" customFormat="1" ht="12.75">
      <c r="B20" s="69" t="s">
        <v>0</v>
      </c>
      <c r="C20" s="81">
        <v>307125.41500399983</v>
      </c>
      <c r="D20" s="80">
        <v>93.45266819818927</v>
      </c>
      <c r="E20" s="80">
        <v>73.20256991661599</v>
      </c>
      <c r="F20" s="80">
        <v>77.10332015503049</v>
      </c>
      <c r="G20" s="80">
        <v>34.02978541148698</v>
      </c>
    </row>
    <row r="21" spans="2:7" s="6" customFormat="1" ht="12.75">
      <c r="B21" s="69" t="s">
        <v>182</v>
      </c>
      <c r="C21" s="81">
        <v>1317660.9395490002</v>
      </c>
      <c r="D21" s="80">
        <v>95.0253656069948</v>
      </c>
      <c r="E21" s="80">
        <v>74.65394672385821</v>
      </c>
      <c r="F21" s="80">
        <v>76.78752429508245</v>
      </c>
      <c r="G21" s="80">
        <v>31.019021048001587</v>
      </c>
    </row>
    <row r="22" spans="2:7" s="6" customFormat="1" ht="12.75">
      <c r="B22" s="69" t="s">
        <v>28</v>
      </c>
      <c r="C22" s="81">
        <v>3113998.645479002</v>
      </c>
      <c r="D22" s="80">
        <v>97.84862253041557</v>
      </c>
      <c r="E22" s="80">
        <v>85.57122668851103</v>
      </c>
      <c r="F22" s="80">
        <v>88.02307690591077</v>
      </c>
      <c r="G22" s="80">
        <v>36.87868725172005</v>
      </c>
    </row>
    <row r="23" spans="2:7" s="6" customFormat="1" ht="12.75">
      <c r="B23" s="68" t="s">
        <v>194</v>
      </c>
      <c r="C23" s="81"/>
      <c r="D23" s="80"/>
      <c r="E23" s="80"/>
      <c r="F23" s="80"/>
      <c r="G23" s="80"/>
    </row>
    <row r="24" spans="2:7" s="6" customFormat="1" ht="12.75">
      <c r="B24" s="69" t="s">
        <v>195</v>
      </c>
      <c r="C24" s="81">
        <v>4119822.858744993</v>
      </c>
      <c r="D24" s="80">
        <v>96.29471448783356</v>
      </c>
      <c r="E24" s="80">
        <v>82.6790057281401</v>
      </c>
      <c r="F24" s="80">
        <v>84.69577630975945</v>
      </c>
      <c r="G24" s="80">
        <v>37.20663540720644</v>
      </c>
    </row>
    <row r="25" spans="2:7" s="6" customFormat="1" ht="12.75">
      <c r="B25" s="69" t="s">
        <v>196</v>
      </c>
      <c r="C25" s="81">
        <v>618962.1412869998</v>
      </c>
      <c r="D25" s="80">
        <v>100</v>
      </c>
      <c r="E25" s="80">
        <v>75.44368612271498</v>
      </c>
      <c r="F25" s="80">
        <v>80.83282360512091</v>
      </c>
      <c r="G25" s="80">
        <v>20.80805695081776</v>
      </c>
    </row>
    <row r="26" spans="2:7" s="6" customFormat="1" ht="12.75">
      <c r="B26" s="69"/>
      <c r="C26" s="81"/>
      <c r="D26" s="80"/>
      <c r="E26" s="80"/>
      <c r="F26" s="80"/>
      <c r="G26" s="80"/>
    </row>
    <row r="27" spans="2:7" s="6" customFormat="1" ht="12.75" customHeight="1">
      <c r="B27" s="67" t="s">
        <v>84</v>
      </c>
      <c r="C27" s="81">
        <v>2291567.000019999</v>
      </c>
      <c r="D27" s="80">
        <v>97.27026456283173</v>
      </c>
      <c r="E27" s="80">
        <v>85.39627551709904</v>
      </c>
      <c r="F27" s="80">
        <v>88.04771873160988</v>
      </c>
      <c r="G27" s="80">
        <v>39.99546691251014</v>
      </c>
    </row>
    <row r="28" spans="2:7" s="6" customFormat="1" ht="12.75">
      <c r="B28" s="68" t="s">
        <v>190</v>
      </c>
      <c r="C28" s="81"/>
      <c r="D28" s="80"/>
      <c r="E28" s="80"/>
      <c r="F28" s="80"/>
      <c r="G28" s="80"/>
    </row>
    <row r="29" spans="2:7" s="6" customFormat="1" ht="12.75">
      <c r="B29" s="69" t="s">
        <v>96</v>
      </c>
      <c r="C29" s="81">
        <v>735672.825385</v>
      </c>
      <c r="D29" s="80">
        <v>100</v>
      </c>
      <c r="E29" s="80">
        <v>94.46944548716918</v>
      </c>
      <c r="F29" s="80">
        <v>98.69125753000849</v>
      </c>
      <c r="G29" s="80">
        <v>41.27956068896165</v>
      </c>
    </row>
    <row r="30" spans="2:7" s="6" customFormat="1" ht="12.75">
      <c r="B30" s="69" t="s">
        <v>94</v>
      </c>
      <c r="C30" s="81">
        <v>987214.1746299994</v>
      </c>
      <c r="D30" s="80">
        <v>99.27583299888502</v>
      </c>
      <c r="E30" s="80">
        <v>91.92712979998797</v>
      </c>
      <c r="F30" s="80">
        <v>93.84111993248196</v>
      </c>
      <c r="G30" s="80">
        <v>52.603165756876614</v>
      </c>
    </row>
    <row r="31" spans="2:7" s="6" customFormat="1" ht="12.75">
      <c r="B31" s="69" t="s">
        <v>95</v>
      </c>
      <c r="C31" s="81">
        <v>568680.000005</v>
      </c>
      <c r="D31" s="80">
        <v>90.25732623223728</v>
      </c>
      <c r="E31" s="80">
        <v>62.32137133992472</v>
      </c>
      <c r="F31" s="80">
        <v>64.22150707547107</v>
      </c>
      <c r="G31" s="80">
        <v>16.447651084472394</v>
      </c>
    </row>
    <row r="32" spans="2:7" s="6" customFormat="1" ht="12.75">
      <c r="B32" s="68" t="s">
        <v>2</v>
      </c>
      <c r="C32" s="81"/>
      <c r="D32" s="80"/>
      <c r="E32" s="80"/>
      <c r="F32" s="80"/>
      <c r="G32" s="80"/>
    </row>
    <row r="33" spans="2:7" s="6" customFormat="1" ht="12.75">
      <c r="B33" s="69" t="s">
        <v>27</v>
      </c>
      <c r="C33" s="81">
        <v>1116633.862916999</v>
      </c>
      <c r="D33" s="80">
        <v>95.62883842959113</v>
      </c>
      <c r="E33" s="80">
        <v>86.4213572459722</v>
      </c>
      <c r="F33" s="80">
        <v>87.5610461639453</v>
      </c>
      <c r="G33" s="80">
        <v>44.889632640064306</v>
      </c>
    </row>
    <row r="34" spans="2:7" s="6" customFormat="1" ht="12.75">
      <c r="B34" s="69" t="s">
        <v>26</v>
      </c>
      <c r="C34" s="81">
        <v>450093.54273499973</v>
      </c>
      <c r="D34" s="80">
        <v>97.31551921594355</v>
      </c>
      <c r="E34" s="80">
        <v>73.91602346423299</v>
      </c>
      <c r="F34" s="80">
        <v>80.51219697420932</v>
      </c>
      <c r="G34" s="80">
        <v>31.758274820032135</v>
      </c>
    </row>
    <row r="35" spans="2:7" s="6" customFormat="1" ht="12.75">
      <c r="B35" s="69" t="s">
        <v>29</v>
      </c>
      <c r="C35" s="81">
        <v>724839.5943680002</v>
      </c>
      <c r="D35" s="80">
        <v>99.77082219074299</v>
      </c>
      <c r="E35" s="80">
        <v>90.94584314351339</v>
      </c>
      <c r="F35" s="80">
        <v>93.47667816474247</v>
      </c>
      <c r="G35" s="80">
        <v>37.570814307053325</v>
      </c>
    </row>
    <row r="36" spans="2:7" s="6" customFormat="1" ht="12.75">
      <c r="B36" s="68" t="s">
        <v>1</v>
      </c>
      <c r="C36" s="81"/>
      <c r="D36" s="80"/>
      <c r="E36" s="80"/>
      <c r="F36" s="80"/>
      <c r="G36" s="80"/>
    </row>
    <row r="37" spans="2:7" s="6" customFormat="1" ht="12.75">
      <c r="B37" s="69" t="s">
        <v>0</v>
      </c>
      <c r="C37" s="81">
        <v>139339.06757900005</v>
      </c>
      <c r="D37" s="80">
        <v>94.98348456362608</v>
      </c>
      <c r="E37" s="80">
        <v>86.31809212431298</v>
      </c>
      <c r="F37" s="80">
        <v>87.52912166995227</v>
      </c>
      <c r="G37" s="80">
        <v>48.50062290296618</v>
      </c>
    </row>
    <row r="38" spans="2:7" s="6" customFormat="1" ht="12.75">
      <c r="B38" s="69" t="s">
        <v>182</v>
      </c>
      <c r="C38" s="81">
        <v>634338.631296</v>
      </c>
      <c r="D38" s="80">
        <v>93.91189839863634</v>
      </c>
      <c r="E38" s="80">
        <v>75.6428254791402</v>
      </c>
      <c r="F38" s="80">
        <v>78.97171467304878</v>
      </c>
      <c r="G38" s="80">
        <v>32.974376301763634</v>
      </c>
    </row>
    <row r="39" spans="2:7" s="6" customFormat="1" ht="12.75">
      <c r="B39" s="69" t="s">
        <v>28</v>
      </c>
      <c r="C39" s="81">
        <v>1517889.301144999</v>
      </c>
      <c r="D39" s="80">
        <v>98.88367549272412</v>
      </c>
      <c r="E39" s="80">
        <v>89.38770300551634</v>
      </c>
      <c r="F39" s="80">
        <v>91.88826284689402</v>
      </c>
      <c r="G39" s="80">
        <v>42.14888383193661</v>
      </c>
    </row>
    <row r="40" spans="2:7" s="6" customFormat="1" ht="12.75">
      <c r="B40" s="68" t="s">
        <v>194</v>
      </c>
      <c r="C40" s="81"/>
      <c r="D40" s="80"/>
      <c r="E40" s="80"/>
      <c r="F40" s="80"/>
      <c r="G40" s="80"/>
    </row>
    <row r="41" spans="2:7" s="6" customFormat="1" ht="12.75">
      <c r="B41" s="69" t="s">
        <v>195</v>
      </c>
      <c r="C41" s="81">
        <v>1996167.0533140006</v>
      </c>
      <c r="D41" s="80">
        <v>96.86630854055278</v>
      </c>
      <c r="E41" s="80">
        <v>86.08688969433092</v>
      </c>
      <c r="F41" s="80">
        <v>88.44795938455322</v>
      </c>
      <c r="G41" s="80">
        <v>41.99971112463403</v>
      </c>
    </row>
    <row r="42" spans="2:7" s="6" customFormat="1" ht="12.75">
      <c r="B42" s="69" t="s">
        <v>196</v>
      </c>
      <c r="C42" s="81">
        <v>295399.9467059999</v>
      </c>
      <c r="D42" s="80">
        <v>100</v>
      </c>
      <c r="E42" s="80">
        <v>80.72944574101247</v>
      </c>
      <c r="F42" s="80">
        <v>85.34308992679296</v>
      </c>
      <c r="G42" s="80">
        <v>26.451773666624334</v>
      </c>
    </row>
    <row r="43" spans="2:7" s="6" customFormat="1" ht="12.75">
      <c r="B43" s="69"/>
      <c r="C43" s="81"/>
      <c r="D43" s="80"/>
      <c r="E43" s="80"/>
      <c r="F43" s="80"/>
      <c r="G43" s="80"/>
    </row>
    <row r="44" spans="2:7" s="6" customFormat="1" ht="12.75">
      <c r="B44" s="67" t="s">
        <v>83</v>
      </c>
      <c r="C44" s="81">
        <v>2447218.0000120006</v>
      </c>
      <c r="D44" s="80">
        <v>96.31837118533949</v>
      </c>
      <c r="E44" s="80">
        <v>78.30457129101711</v>
      </c>
      <c r="F44" s="80">
        <v>80.57999172596514</v>
      </c>
      <c r="G44" s="80">
        <v>30.44757533102267</v>
      </c>
    </row>
    <row r="45" spans="2:7" s="6" customFormat="1" ht="12.75">
      <c r="B45" s="68" t="s">
        <v>190</v>
      </c>
      <c r="C45" s="81"/>
      <c r="D45" s="80"/>
      <c r="E45" s="80"/>
      <c r="F45" s="80"/>
      <c r="G45" s="80"/>
    </row>
    <row r="46" spans="2:7" s="6" customFormat="1" ht="12.75">
      <c r="B46" s="69" t="s">
        <v>96</v>
      </c>
      <c r="C46" s="81">
        <v>764484.1757059996</v>
      </c>
      <c r="D46" s="80">
        <v>100</v>
      </c>
      <c r="E46" s="80">
        <v>96.59069731326613</v>
      </c>
      <c r="F46" s="80">
        <v>97.45493783242381</v>
      </c>
      <c r="G46" s="80">
        <v>44.32154086421606</v>
      </c>
    </row>
    <row r="47" spans="2:7" s="6" customFormat="1" ht="12.75">
      <c r="B47" s="69" t="s">
        <v>94</v>
      </c>
      <c r="C47" s="81">
        <v>1014379.8242980004</v>
      </c>
      <c r="D47" s="80">
        <v>98.565237572418</v>
      </c>
      <c r="E47" s="80">
        <v>86.17044664102193</v>
      </c>
      <c r="F47" s="80">
        <v>91.69732453163836</v>
      </c>
      <c r="G47" s="80">
        <v>32.02100894275845</v>
      </c>
    </row>
    <row r="48" spans="2:7" s="6" customFormat="1" ht="12.75">
      <c r="B48" s="69" t="s">
        <v>95</v>
      </c>
      <c r="C48" s="81">
        <v>668354.0000080005</v>
      </c>
      <c r="D48" s="80">
        <v>88.69707633183972</v>
      </c>
      <c r="E48" s="80">
        <v>45.45006718959769</v>
      </c>
      <c r="F48" s="80">
        <v>44.404810067635914</v>
      </c>
      <c r="G48" s="80">
        <v>12.190055491404966</v>
      </c>
    </row>
    <row r="49" spans="2:7" s="6" customFormat="1" ht="12.75">
      <c r="B49" s="68" t="s">
        <v>2</v>
      </c>
      <c r="C49" s="81"/>
      <c r="D49" s="80"/>
      <c r="E49" s="80"/>
      <c r="F49" s="80"/>
      <c r="G49" s="80"/>
    </row>
    <row r="50" spans="2:7" s="6" customFormat="1" ht="12.75">
      <c r="B50" s="69" t="s">
        <v>27</v>
      </c>
      <c r="C50" s="81">
        <v>1108318.9594400013</v>
      </c>
      <c r="D50" s="80">
        <v>96.25747844267157</v>
      </c>
      <c r="E50" s="80">
        <v>76.66844379521784</v>
      </c>
      <c r="F50" s="80">
        <v>78.96679321304887</v>
      </c>
      <c r="G50" s="80">
        <v>35.16817428350601</v>
      </c>
    </row>
    <row r="51" spans="2:7" s="6" customFormat="1" ht="12.75">
      <c r="B51" s="69" t="s">
        <v>26</v>
      </c>
      <c r="C51" s="81">
        <v>555019.444996</v>
      </c>
      <c r="D51" s="80">
        <v>92.78936818235472</v>
      </c>
      <c r="E51" s="80">
        <v>72.03850661950801</v>
      </c>
      <c r="F51" s="80">
        <v>73.5956755172684</v>
      </c>
      <c r="G51" s="80">
        <v>22.360259578093594</v>
      </c>
    </row>
    <row r="52" spans="2:7" s="6" customFormat="1" ht="12.75">
      <c r="B52" s="69" t="s">
        <v>29</v>
      </c>
      <c r="C52" s="81">
        <v>783879.595576</v>
      </c>
      <c r="D52" s="80">
        <v>98.9031480831336</v>
      </c>
      <c r="E52" s="80">
        <v>85.05450953383802</v>
      </c>
      <c r="F52" s="80">
        <v>87.80606296828495</v>
      </c>
      <c r="G52" s="80">
        <v>29.49932789296344</v>
      </c>
    </row>
    <row r="53" spans="2:7" s="6" customFormat="1" ht="12.75">
      <c r="B53" s="68" t="s">
        <v>1</v>
      </c>
      <c r="C53" s="81"/>
      <c r="D53" s="80"/>
      <c r="E53" s="80"/>
      <c r="F53" s="80"/>
      <c r="G53" s="80"/>
    </row>
    <row r="54" spans="2:7" s="6" customFormat="1" ht="12.75">
      <c r="B54" s="69" t="s">
        <v>0</v>
      </c>
      <c r="C54" s="81">
        <v>167786.3474249998</v>
      </c>
      <c r="D54" s="80">
        <v>92.18139357860214</v>
      </c>
      <c r="E54" s="80">
        <v>62.31071451074597</v>
      </c>
      <c r="F54" s="80">
        <v>68.44515765165816</v>
      </c>
      <c r="G54" s="80">
        <v>22.012401195817993</v>
      </c>
    </row>
    <row r="55" spans="2:7" s="6" customFormat="1" ht="12.75">
      <c r="B55" s="69" t="s">
        <v>182</v>
      </c>
      <c r="C55" s="81">
        <v>683322.3082530003</v>
      </c>
      <c r="D55" s="80">
        <v>96.0590143791955</v>
      </c>
      <c r="E55" s="80">
        <v>73.73595533302097</v>
      </c>
      <c r="F55" s="80">
        <v>74.75990670069818</v>
      </c>
      <c r="G55" s="80">
        <v>29.20383462661872</v>
      </c>
    </row>
    <row r="56" spans="2:7" s="6" customFormat="1" ht="12.75">
      <c r="B56" s="69" t="s">
        <v>28</v>
      </c>
      <c r="C56" s="81">
        <v>1596109.3443339998</v>
      </c>
      <c r="D56" s="80">
        <v>96.86429409252762</v>
      </c>
      <c r="E56" s="80">
        <v>81.94178326082867</v>
      </c>
      <c r="F56" s="80">
        <v>84.34731095191685</v>
      </c>
      <c r="G56" s="80">
        <v>31.86676558580218</v>
      </c>
    </row>
    <row r="57" spans="2:7" s="6" customFormat="1" ht="12.75">
      <c r="B57" s="68" t="s">
        <v>194</v>
      </c>
      <c r="C57" s="81"/>
      <c r="D57" s="80"/>
      <c r="E57" s="80"/>
      <c r="F57" s="80"/>
      <c r="G57" s="80"/>
    </row>
    <row r="58" spans="2:7" s="6" customFormat="1" ht="12.75">
      <c r="B58" s="69" t="s">
        <v>195</v>
      </c>
      <c r="C58" s="81">
        <v>2123655.805430996</v>
      </c>
      <c r="D58" s="80">
        <v>95.75743475870307</v>
      </c>
      <c r="E58" s="80">
        <v>79.47570617393247</v>
      </c>
      <c r="F58" s="80">
        <v>81.16884684560087</v>
      </c>
      <c r="G58" s="80">
        <v>32.70130087667661</v>
      </c>
    </row>
    <row r="59" spans="2:7" s="6" customFormat="1" ht="12.75">
      <c r="B59" s="69" t="s">
        <v>196</v>
      </c>
      <c r="C59" s="81">
        <v>323562.1945809999</v>
      </c>
      <c r="D59" s="80">
        <v>100</v>
      </c>
      <c r="E59" s="80">
        <v>70.6179891293819</v>
      </c>
      <c r="F59" s="80">
        <v>76.71512242319794</v>
      </c>
      <c r="G59" s="80">
        <v>15.655558775831896</v>
      </c>
    </row>
    <row r="60" spans="2:7" s="6" customFormat="1" ht="12.75">
      <c r="B60" s="23"/>
      <c r="C60" s="87"/>
      <c r="D60" s="24"/>
      <c r="E60" s="24"/>
      <c r="F60" s="24"/>
      <c r="G60" s="24"/>
    </row>
    <row r="61" spans="2:7" s="6" customFormat="1" ht="12.75">
      <c r="B61" s="35"/>
      <c r="C61" s="25"/>
      <c r="D61" s="25"/>
      <c r="E61" s="25"/>
      <c r="F61" s="25"/>
      <c r="G61" s="25"/>
    </row>
    <row r="62" s="6" customFormat="1" ht="12.75">
      <c r="B62" s="11" t="s">
        <v>42</v>
      </c>
    </row>
    <row r="63" s="6" customFormat="1" ht="12.75">
      <c r="B63" s="84" t="s">
        <v>171</v>
      </c>
    </row>
    <row r="64" s="6" customFormat="1" ht="12.75">
      <c r="B64" s="15"/>
    </row>
    <row r="65" s="6" customFormat="1" ht="12.75">
      <c r="B65" s="15"/>
    </row>
    <row r="66" s="6" customFormat="1" ht="12.75">
      <c r="B66" s="15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15"/>
    </row>
    <row r="79" s="6" customFormat="1" ht="12.75">
      <c r="B79" s="16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16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15"/>
    </row>
    <row r="98" s="6" customFormat="1" ht="12.75">
      <c r="B98" s="15"/>
    </row>
    <row r="99" s="6" customFormat="1" ht="12.75">
      <c r="B99" s="15"/>
    </row>
    <row r="100" s="6" customFormat="1" ht="12.75">
      <c r="B100" s="15"/>
    </row>
    <row r="101" s="6" customFormat="1" ht="12.75">
      <c r="B101" s="15"/>
    </row>
    <row r="102" s="6" customFormat="1" ht="12.75">
      <c r="B102" s="15"/>
    </row>
    <row r="103" s="6" customFormat="1" ht="12.75">
      <c r="B103" s="15"/>
    </row>
    <row r="104" s="6" customFormat="1" ht="12.75">
      <c r="B104" s="16"/>
    </row>
    <row r="105" s="6" customFormat="1" ht="12.75">
      <c r="B105" s="15"/>
    </row>
    <row r="106" s="6" customFormat="1" ht="12.75">
      <c r="B106" s="15"/>
    </row>
    <row r="107" s="6" customFormat="1" ht="12.75">
      <c r="B107" s="15"/>
    </row>
    <row r="108" s="6" customFormat="1" ht="12.75">
      <c r="B108" s="15"/>
    </row>
    <row r="109" s="6" customFormat="1" ht="12.75">
      <c r="B109" s="15"/>
    </row>
    <row r="110" s="6" customFormat="1" ht="12.75">
      <c r="B110" s="16"/>
    </row>
    <row r="111" s="6" customFormat="1" ht="12.75">
      <c r="B111" s="15"/>
    </row>
    <row r="112" s="6" customFormat="1" ht="12.75">
      <c r="B112" s="15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  <row r="301" s="6" customFormat="1" ht="12.75">
      <c r="B301" s="13"/>
    </row>
    <row r="302" s="6" customFormat="1" ht="12.75">
      <c r="B302" s="13"/>
    </row>
    <row r="303" s="6" customFormat="1" ht="12.75">
      <c r="B303" s="13"/>
    </row>
    <row r="304" s="6" customFormat="1" ht="12.75">
      <c r="B304" s="13"/>
    </row>
    <row r="305" s="6" customFormat="1" ht="12.75">
      <c r="B305" s="13"/>
    </row>
    <row r="306" s="6" customFormat="1" ht="12.75">
      <c r="B306" s="13"/>
    </row>
    <row r="307" s="6" customFormat="1" ht="12.75">
      <c r="B307" s="13"/>
    </row>
    <row r="308" s="6" customFormat="1" ht="12.75">
      <c r="B308" s="13"/>
    </row>
    <row r="309" s="6" customFormat="1" ht="12.75">
      <c r="B309" s="13"/>
    </row>
    <row r="310" s="6" customFormat="1" ht="12.75">
      <c r="B310" s="13"/>
    </row>
    <row r="311" s="6" customFormat="1" ht="12.75">
      <c r="B311" s="13"/>
    </row>
    <row r="312" s="6" customFormat="1" ht="12.75">
      <c r="B312" s="13"/>
    </row>
    <row r="313" s="6" customFormat="1" ht="12.75">
      <c r="B313" s="13"/>
    </row>
  </sheetData>
  <sheetProtection/>
  <mergeCells count="1">
    <mergeCell ref="B5:G5"/>
  </mergeCells>
  <hyperlinks>
    <hyperlink ref="G2" location="INDICE!A11:B1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3" customWidth="1"/>
    <col min="2" max="2" width="31.8515625" style="4" customWidth="1"/>
    <col min="3" max="3" width="16.28125" style="3" customWidth="1"/>
    <col min="4" max="9" width="15.00390625" style="3" customWidth="1"/>
    <col min="10" max="16384" width="11.421875" style="3" customWidth="1"/>
  </cols>
  <sheetData>
    <row r="1" ht="45" customHeight="1">
      <c r="B1" s="3"/>
    </row>
    <row r="2" spans="2:9" s="28" customFormat="1" ht="12.75">
      <c r="B2" s="32"/>
      <c r="I2" s="33" t="s">
        <v>30</v>
      </c>
    </row>
    <row r="3" spans="2:9" s="18" customFormat="1" ht="21" customHeight="1" thickBot="1">
      <c r="B3" s="8" t="s">
        <v>4</v>
      </c>
      <c r="C3" s="17"/>
      <c r="D3" s="17"/>
      <c r="E3" s="17"/>
      <c r="F3" s="17"/>
      <c r="G3" s="17"/>
      <c r="H3" s="17"/>
      <c r="I3" s="17"/>
    </row>
    <row r="4" spans="2:9" s="20" customFormat="1" ht="13.5" customHeight="1" thickTop="1">
      <c r="B4" s="19"/>
      <c r="C4" s="19"/>
      <c r="D4" s="19"/>
      <c r="E4" s="19"/>
      <c r="F4" s="19"/>
      <c r="G4" s="19"/>
      <c r="H4" s="19"/>
      <c r="I4" s="19"/>
    </row>
    <row r="5" spans="2:9" ht="31.5" customHeight="1">
      <c r="B5" s="160" t="s">
        <v>79</v>
      </c>
      <c r="C5" s="163"/>
      <c r="D5" s="163"/>
      <c r="E5" s="163"/>
      <c r="F5" s="163"/>
      <c r="G5" s="163"/>
      <c r="H5" s="163"/>
      <c r="I5" s="163"/>
    </row>
    <row r="6" ht="12.75">
      <c r="B6" s="3"/>
    </row>
    <row r="7" ht="12.75">
      <c r="B7" s="10" t="s">
        <v>161</v>
      </c>
    </row>
    <row r="8" spans="2:9" s="29" customFormat="1" ht="64.5" customHeight="1">
      <c r="B8" s="61"/>
      <c r="C8" s="61" t="s">
        <v>85</v>
      </c>
      <c r="D8" s="61" t="s">
        <v>162</v>
      </c>
      <c r="E8" s="61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</row>
    <row r="9" spans="2:9" s="29" customFormat="1" ht="12.75" customHeight="1">
      <c r="B9" s="63"/>
      <c r="I9" s="30"/>
    </row>
    <row r="10" spans="2:9" s="6" customFormat="1" ht="12.75">
      <c r="B10" s="64" t="s">
        <v>189</v>
      </c>
      <c r="C10" s="62">
        <v>4088825.580525995</v>
      </c>
      <c r="D10" s="78">
        <v>94.72637940119083</v>
      </c>
      <c r="E10" s="78">
        <v>5.27362059880923</v>
      </c>
      <c r="F10" s="78">
        <v>91.54823524129041</v>
      </c>
      <c r="G10" s="78">
        <v>3.1781441599003877</v>
      </c>
      <c r="H10" s="78">
        <v>2.0469925477044417</v>
      </c>
      <c r="I10" s="78">
        <v>3.2266280511047887</v>
      </c>
    </row>
    <row r="11" spans="2:9" s="6" customFormat="1" ht="12.75">
      <c r="B11" s="64" t="s">
        <v>197</v>
      </c>
      <c r="C11" s="79"/>
      <c r="D11" s="80"/>
      <c r="E11" s="80"/>
      <c r="F11" s="80"/>
      <c r="G11" s="80"/>
      <c r="H11" s="80"/>
      <c r="I11" s="80"/>
    </row>
    <row r="12" spans="2:9" s="6" customFormat="1" ht="12.75" customHeight="1">
      <c r="B12" s="65" t="s">
        <v>187</v>
      </c>
      <c r="C12" s="62">
        <v>2047387.4399050009</v>
      </c>
      <c r="D12" s="78">
        <v>95.58097460472852</v>
      </c>
      <c r="E12" s="78">
        <v>4.419025395271451</v>
      </c>
      <c r="F12" s="78">
        <v>93.29409357437636</v>
      </c>
      <c r="G12" s="78">
        <v>2.2868810303521507</v>
      </c>
      <c r="H12" s="78">
        <v>0.6015454747329828</v>
      </c>
      <c r="I12" s="78">
        <v>3.817479920538467</v>
      </c>
    </row>
    <row r="13" spans="2:9" s="6" customFormat="1" ht="12.75" customHeight="1">
      <c r="B13" s="65" t="s">
        <v>188</v>
      </c>
      <c r="C13" s="62">
        <v>2041438.1406209972</v>
      </c>
      <c r="D13" s="78">
        <v>93.86929367759691</v>
      </c>
      <c r="E13" s="78">
        <v>6.130706322403111</v>
      </c>
      <c r="F13" s="78">
        <v>89.79728900790299</v>
      </c>
      <c r="G13" s="78">
        <v>4.072004669693934</v>
      </c>
      <c r="H13" s="78">
        <v>3.496652041843693</v>
      </c>
      <c r="I13" s="78">
        <v>2.6340542805594196</v>
      </c>
    </row>
    <row r="14" spans="2:9" s="6" customFormat="1" ht="12.75" customHeight="1">
      <c r="B14" s="64" t="s">
        <v>190</v>
      </c>
      <c r="C14" s="62">
        <f>SUM(C12:C13)</f>
        <v>4088825.580525998</v>
      </c>
      <c r="D14" s="78"/>
      <c r="E14" s="78"/>
      <c r="F14" s="78"/>
      <c r="G14" s="78"/>
      <c r="H14" s="78"/>
      <c r="I14" s="78"/>
    </row>
    <row r="15" spans="2:9" s="6" customFormat="1" ht="12.75" customHeight="1">
      <c r="B15" s="65" t="s">
        <v>96</v>
      </c>
      <c r="C15" s="62">
        <v>1482770.9946330003</v>
      </c>
      <c r="D15" s="78">
        <v>96.6708035221435</v>
      </c>
      <c r="E15" s="78">
        <v>3.3291964778565246</v>
      </c>
      <c r="F15" s="78">
        <v>93.1577027407991</v>
      </c>
      <c r="G15" s="78">
        <v>3.5131007813443955</v>
      </c>
      <c r="H15" s="78">
        <v>1.3605517332764672</v>
      </c>
      <c r="I15" s="78">
        <v>1.9686447445800572</v>
      </c>
    </row>
    <row r="16" spans="2:9" s="6" customFormat="1" ht="12.75" customHeight="1">
      <c r="B16" s="65" t="s">
        <v>94</v>
      </c>
      <c r="C16" s="62">
        <v>1880085.8042249985</v>
      </c>
      <c r="D16" s="78">
        <v>94.76233887550723</v>
      </c>
      <c r="E16" s="78">
        <v>5.237661124492769</v>
      </c>
      <c r="F16" s="78">
        <v>91.87310248114002</v>
      </c>
      <c r="G16" s="78">
        <v>2.889236394367204</v>
      </c>
      <c r="H16" s="78">
        <v>2.955646165889024</v>
      </c>
      <c r="I16" s="78">
        <v>2.2820149586037455</v>
      </c>
    </row>
    <row r="17" spans="2:9" s="6" customFormat="1" ht="12" customHeight="1">
      <c r="B17" s="65" t="s">
        <v>95</v>
      </c>
      <c r="C17" s="62">
        <v>725968.7816680005</v>
      </c>
      <c r="D17" s="78">
        <v>90.66182089741666</v>
      </c>
      <c r="E17" s="78">
        <v>9.338179102583325</v>
      </c>
      <c r="F17" s="78">
        <v>87.41961416740824</v>
      </c>
      <c r="G17" s="78">
        <v>3.2422067300084145</v>
      </c>
      <c r="H17" s="78">
        <v>1.0958328604325798</v>
      </c>
      <c r="I17" s="78">
        <v>8.242346242150747</v>
      </c>
    </row>
    <row r="18" spans="2:9" s="6" customFormat="1" ht="12.75" customHeight="1">
      <c r="B18" s="64" t="s">
        <v>57</v>
      </c>
      <c r="C18" s="62"/>
      <c r="D18" s="78"/>
      <c r="E18" s="78"/>
      <c r="F18" s="78"/>
      <c r="G18" s="78"/>
      <c r="H18" s="78"/>
      <c r="I18" s="78"/>
    </row>
    <row r="19" spans="2:9" s="6" customFormat="1" ht="12.75" customHeight="1">
      <c r="B19" s="65" t="s">
        <v>53</v>
      </c>
      <c r="C19" s="62">
        <v>199238.44140299998</v>
      </c>
      <c r="D19" s="78">
        <v>83.83891207828172</v>
      </c>
      <c r="E19" s="78">
        <v>16.16108792171829</v>
      </c>
      <c r="F19" s="78">
        <v>71.40054209882913</v>
      </c>
      <c r="G19" s="78">
        <v>12.438369979452595</v>
      </c>
      <c r="H19" s="78">
        <v>0</v>
      </c>
      <c r="I19" s="78">
        <v>16.16108792171829</v>
      </c>
    </row>
    <row r="20" spans="2:9" s="6" customFormat="1" ht="12.75" customHeight="1">
      <c r="B20" s="65" t="s">
        <v>54</v>
      </c>
      <c r="C20" s="62">
        <v>741072.5764510003</v>
      </c>
      <c r="D20" s="78">
        <v>90.03412185650036</v>
      </c>
      <c r="E20" s="78">
        <v>9.965878143499653</v>
      </c>
      <c r="F20" s="78">
        <v>83.7398182817567</v>
      </c>
      <c r="G20" s="78">
        <v>6.294303574743626</v>
      </c>
      <c r="H20" s="78">
        <v>3.8423954660914057</v>
      </c>
      <c r="I20" s="78">
        <v>6.123482677408247</v>
      </c>
    </row>
    <row r="21" spans="2:9" s="6" customFormat="1" ht="12.75" customHeight="1">
      <c r="B21" s="65" t="s">
        <v>55</v>
      </c>
      <c r="C21" s="62">
        <v>1345509.8910600003</v>
      </c>
      <c r="D21" s="78">
        <v>95.22056744232934</v>
      </c>
      <c r="E21" s="78">
        <v>4.779432557670609</v>
      </c>
      <c r="F21" s="78">
        <v>91.57721241040309</v>
      </c>
      <c r="G21" s="78">
        <v>3.6433550319262555</v>
      </c>
      <c r="H21" s="78">
        <v>2.7384353137658897</v>
      </c>
      <c r="I21" s="78">
        <v>2.0409972439047195</v>
      </c>
    </row>
    <row r="22" spans="2:9" s="6" customFormat="1" ht="12.75" customHeight="1">
      <c r="B22" s="65" t="s">
        <v>92</v>
      </c>
      <c r="C22" s="62">
        <v>1803004.6716119982</v>
      </c>
      <c r="D22" s="78">
        <v>97.48930652461773</v>
      </c>
      <c r="E22" s="78">
        <v>2.5106934753822716</v>
      </c>
      <c r="F22" s="78">
        <v>96.96242508772679</v>
      </c>
      <c r="G22" s="78">
        <v>0.5268814368909361</v>
      </c>
      <c r="H22" s="78">
        <v>1.019248487058535</v>
      </c>
      <c r="I22" s="78">
        <v>1.491444988323737</v>
      </c>
    </row>
    <row r="23" spans="2:9" s="6" customFormat="1" ht="12.75" customHeight="1">
      <c r="B23" s="64" t="s">
        <v>192</v>
      </c>
      <c r="C23" s="62"/>
      <c r="D23" s="78"/>
      <c r="E23" s="78"/>
      <c r="F23" s="78"/>
      <c r="G23" s="78"/>
      <c r="H23" s="78"/>
      <c r="I23" s="78"/>
    </row>
    <row r="24" spans="2:9" s="6" customFormat="1" ht="12.75" customHeight="1">
      <c r="B24" s="65" t="s">
        <v>191</v>
      </c>
      <c r="C24" s="62">
        <v>2466949.728806</v>
      </c>
      <c r="D24" s="78">
        <v>96.32094830777403</v>
      </c>
      <c r="E24" s="78">
        <v>3.6790516922259244</v>
      </c>
      <c r="F24" s="78">
        <v>93.10448378636663</v>
      </c>
      <c r="G24" s="78">
        <v>3.216464521407356</v>
      </c>
      <c r="H24" s="78">
        <v>1.2458438086971222</v>
      </c>
      <c r="I24" s="78">
        <v>2.4332078835288025</v>
      </c>
    </row>
    <row r="25" spans="2:9" s="6" customFormat="1" ht="12.75">
      <c r="B25" s="65" t="s">
        <v>193</v>
      </c>
      <c r="C25" s="62">
        <v>649662.833939</v>
      </c>
      <c r="D25" s="78">
        <v>89.6351241221962</v>
      </c>
      <c r="E25" s="78">
        <v>10.364875877803804</v>
      </c>
      <c r="F25" s="78">
        <v>89.6351241221962</v>
      </c>
      <c r="G25" s="78">
        <v>0</v>
      </c>
      <c r="H25" s="78">
        <v>5.16899791718008</v>
      </c>
      <c r="I25" s="78">
        <v>5.195877960623722</v>
      </c>
    </row>
    <row r="26" spans="2:9" s="6" customFormat="1" ht="12.75">
      <c r="B26" s="65" t="s">
        <v>93</v>
      </c>
      <c r="C26" s="62">
        <v>939147.0481400006</v>
      </c>
      <c r="D26" s="78">
        <v>93.87401088339217</v>
      </c>
      <c r="E26" s="78">
        <v>6.125989116607816</v>
      </c>
      <c r="F26" s="78">
        <v>88.73929343051769</v>
      </c>
      <c r="G26" s="78">
        <v>5.134717452874469</v>
      </c>
      <c r="H26" s="78">
        <v>2.0638467794141016</v>
      </c>
      <c r="I26" s="78">
        <v>4.062142337193714</v>
      </c>
    </row>
    <row r="27" spans="2:9" s="6" customFormat="1" ht="12.75">
      <c r="B27" s="65" t="s">
        <v>19</v>
      </c>
      <c r="C27" s="62">
        <v>33065.969641</v>
      </c>
      <c r="D27" s="78">
        <v>100</v>
      </c>
      <c r="E27" s="78">
        <v>0</v>
      </c>
      <c r="F27" s="78">
        <v>92.80934070642878</v>
      </c>
      <c r="G27" s="78">
        <v>7.190659293571206</v>
      </c>
      <c r="H27" s="78">
        <v>0</v>
      </c>
      <c r="I27" s="78">
        <v>0</v>
      </c>
    </row>
    <row r="28" spans="2:9" s="6" customFormat="1" ht="12.75" customHeight="1">
      <c r="B28" s="64" t="s">
        <v>2</v>
      </c>
      <c r="C28" s="62"/>
      <c r="D28" s="78"/>
      <c r="E28" s="78"/>
      <c r="F28" s="78"/>
      <c r="G28" s="78"/>
      <c r="H28" s="78"/>
      <c r="I28" s="78"/>
    </row>
    <row r="29" spans="2:9" s="6" customFormat="1" ht="12.75" customHeight="1">
      <c r="B29" s="65" t="s">
        <v>27</v>
      </c>
      <c r="C29" s="62">
        <v>1918971.5244489987</v>
      </c>
      <c r="D29" s="78">
        <v>94.5684193418176</v>
      </c>
      <c r="E29" s="78">
        <v>5.431580658182412</v>
      </c>
      <c r="F29" s="78">
        <v>92.63981324644435</v>
      </c>
      <c r="G29" s="78">
        <v>1.9286060953732314</v>
      </c>
      <c r="H29" s="78">
        <v>2.1454786369392123</v>
      </c>
      <c r="I29" s="78">
        <v>3.2861020212432006</v>
      </c>
    </row>
    <row r="30" spans="2:9" s="6" customFormat="1" ht="12.75" customHeight="1">
      <c r="B30" s="65" t="s">
        <v>26</v>
      </c>
      <c r="C30" s="62">
        <v>785697.4263610002</v>
      </c>
      <c r="D30" s="78">
        <v>93.23168737801535</v>
      </c>
      <c r="E30" s="78">
        <v>6.7683126219846335</v>
      </c>
      <c r="F30" s="78">
        <v>90.21494480934238</v>
      </c>
      <c r="G30" s="78">
        <v>3.0167425686729383</v>
      </c>
      <c r="H30" s="78">
        <v>1.2564971864199594</v>
      </c>
      <c r="I30" s="78">
        <v>5.5118154355646745</v>
      </c>
    </row>
    <row r="31" spans="2:9" s="6" customFormat="1" ht="12.75" customHeight="1">
      <c r="B31" s="65" t="s">
        <v>29</v>
      </c>
      <c r="C31" s="62">
        <v>1384156.6297159996</v>
      </c>
      <c r="D31" s="78">
        <v>95.79381389525652</v>
      </c>
      <c r="E31" s="78">
        <v>4.206186104743477</v>
      </c>
      <c r="F31" s="78">
        <v>90.79171374281889</v>
      </c>
      <c r="G31" s="78">
        <v>5.002100152437661</v>
      </c>
      <c r="H31" s="78">
        <v>2.3591668788741083</v>
      </c>
      <c r="I31" s="78">
        <v>1.8470192258693687</v>
      </c>
    </row>
    <row r="32" spans="2:9" s="6" customFormat="1" ht="12.75" customHeight="1">
      <c r="B32" s="64" t="s">
        <v>1</v>
      </c>
      <c r="C32" s="62"/>
      <c r="D32" s="78"/>
      <c r="E32" s="78"/>
      <c r="F32" s="78"/>
      <c r="G32" s="78"/>
      <c r="H32" s="78"/>
      <c r="I32" s="78"/>
    </row>
    <row r="33" spans="2:9" s="6" customFormat="1" ht="12.75" customHeight="1">
      <c r="B33" s="65" t="s">
        <v>0</v>
      </c>
      <c r="C33" s="62">
        <v>241901.14747300002</v>
      </c>
      <c r="D33" s="78">
        <v>92.94031838980584</v>
      </c>
      <c r="E33" s="78">
        <v>7.059681610194146</v>
      </c>
      <c r="F33" s="78">
        <v>86.32038212398581</v>
      </c>
      <c r="G33" s="78">
        <v>6.619936265820062</v>
      </c>
      <c r="H33" s="78">
        <v>1.9781591604620654</v>
      </c>
      <c r="I33" s="78">
        <v>5.08152244973208</v>
      </c>
    </row>
    <row r="34" spans="2:9" s="6" customFormat="1" ht="12.75" customHeight="1">
      <c r="B34" s="65" t="s">
        <v>182</v>
      </c>
      <c r="C34" s="62">
        <v>1055703.5242380002</v>
      </c>
      <c r="D34" s="78">
        <v>93.17823358807277</v>
      </c>
      <c r="E34" s="78">
        <v>6.821766411927236</v>
      </c>
      <c r="F34" s="78">
        <v>90.20768927037378</v>
      </c>
      <c r="G34" s="78">
        <v>2.9705443176990003</v>
      </c>
      <c r="H34" s="78">
        <v>2.245003353200599</v>
      </c>
      <c r="I34" s="78">
        <v>4.576763058726637</v>
      </c>
    </row>
    <row r="35" spans="2:9" s="6" customFormat="1" ht="12.75" customHeight="1">
      <c r="B35" s="65" t="s">
        <v>28</v>
      </c>
      <c r="C35" s="62">
        <v>2791220.9088150016</v>
      </c>
      <c r="D35" s="78">
        <v>95.4667124907458</v>
      </c>
      <c r="E35" s="78">
        <v>4.5332875092541265</v>
      </c>
      <c r="F35" s="78">
        <v>92.50833222441798</v>
      </c>
      <c r="G35" s="78">
        <v>2.9583802663278544</v>
      </c>
      <c r="H35" s="78">
        <v>1.9780657819176355</v>
      </c>
      <c r="I35" s="78">
        <v>2.5552217273364914</v>
      </c>
    </row>
    <row r="36" spans="2:9" s="6" customFormat="1" ht="12.75" customHeight="1">
      <c r="B36" s="64" t="s">
        <v>194</v>
      </c>
      <c r="C36" s="62"/>
      <c r="D36" s="78"/>
      <c r="E36" s="78"/>
      <c r="F36" s="78"/>
      <c r="G36" s="78"/>
      <c r="H36" s="78"/>
      <c r="I36" s="78"/>
    </row>
    <row r="37" spans="2:9" s="6" customFormat="1" ht="12.75" customHeight="1">
      <c r="B37" s="65" t="s">
        <v>195</v>
      </c>
      <c r="C37" s="62">
        <v>3566841.1870489963</v>
      </c>
      <c r="D37" s="78">
        <v>95.49706305228352</v>
      </c>
      <c r="E37" s="78">
        <v>4.502936947716526</v>
      </c>
      <c r="F37" s="78">
        <v>92.75072903313296</v>
      </c>
      <c r="G37" s="78">
        <v>2.7463340191505536</v>
      </c>
      <c r="H37" s="78">
        <v>1.356106055257782</v>
      </c>
      <c r="I37" s="78">
        <v>3.1468308924587434</v>
      </c>
    </row>
    <row r="38" spans="2:10" s="6" customFormat="1" ht="12.75" customHeight="1">
      <c r="B38" s="65" t="s">
        <v>196</v>
      </c>
      <c r="C38" s="62">
        <v>521984.3934769997</v>
      </c>
      <c r="D38" s="78">
        <v>89.46011814270378</v>
      </c>
      <c r="E38" s="78">
        <v>10.53988185729622</v>
      </c>
      <c r="F38" s="78">
        <v>83.33131451049142</v>
      </c>
      <c r="G38" s="78">
        <v>6.128803632212357</v>
      </c>
      <c r="H38" s="78">
        <v>6.767981197230307</v>
      </c>
      <c r="I38" s="78">
        <v>3.7719006600659117</v>
      </c>
      <c r="J38" s="14"/>
    </row>
    <row r="39" spans="2:10" s="6" customFormat="1" ht="12.75" customHeight="1">
      <c r="B39" s="64" t="s">
        <v>11</v>
      </c>
      <c r="C39" s="62"/>
      <c r="D39" s="78"/>
      <c r="E39" s="78"/>
      <c r="F39" s="78"/>
      <c r="G39" s="78"/>
      <c r="H39" s="78"/>
      <c r="I39" s="78"/>
      <c r="J39" s="14"/>
    </row>
    <row r="40" spans="2:10" s="6" customFormat="1" ht="12.75" customHeight="1">
      <c r="B40" s="65" t="s">
        <v>124</v>
      </c>
      <c r="C40" s="135">
        <v>386572.3098929999</v>
      </c>
      <c r="D40" s="136">
        <v>76.76234114754254</v>
      </c>
      <c r="E40" s="136">
        <v>23.237658852457464</v>
      </c>
      <c r="F40" s="136">
        <v>69.8536074727503</v>
      </c>
      <c r="G40" s="136">
        <v>6.908733674792266</v>
      </c>
      <c r="H40" s="136">
        <v>10.160016598155005</v>
      </c>
      <c r="I40" s="136">
        <v>13.07764225430246</v>
      </c>
      <c r="J40" s="14"/>
    </row>
    <row r="41" spans="2:10" s="6" customFormat="1" ht="12.75" customHeight="1">
      <c r="B41" s="65" t="s">
        <v>125</v>
      </c>
      <c r="C41" s="135">
        <v>846102.690374</v>
      </c>
      <c r="D41" s="136">
        <v>94.23858220537599</v>
      </c>
      <c r="E41" s="136">
        <v>5.761417794623994</v>
      </c>
      <c r="F41" s="136">
        <v>89.0767097394352</v>
      </c>
      <c r="G41" s="136">
        <v>5.161872465940818</v>
      </c>
      <c r="H41" s="136">
        <v>2.1620334575362237</v>
      </c>
      <c r="I41" s="136">
        <v>3.5993843370877716</v>
      </c>
      <c r="J41" s="14"/>
    </row>
    <row r="42" spans="2:10" s="6" customFormat="1" ht="12.75" customHeight="1">
      <c r="B42" s="65" t="s">
        <v>126</v>
      </c>
      <c r="C42" s="135">
        <v>806223.1054189999</v>
      </c>
      <c r="D42" s="136">
        <v>98.08665363578446</v>
      </c>
      <c r="E42" s="136">
        <v>1.9133463642155333</v>
      </c>
      <c r="F42" s="136">
        <v>95.76076768288134</v>
      </c>
      <c r="G42" s="136">
        <v>2.3258859529031413</v>
      </c>
      <c r="H42" s="136">
        <v>1.2791814666041144</v>
      </c>
      <c r="I42" s="136">
        <v>0.6341648976114185</v>
      </c>
      <c r="J42" s="14"/>
    </row>
    <row r="43" spans="2:10" s="6" customFormat="1" ht="12.75" customHeight="1">
      <c r="B43" s="65" t="s">
        <v>127</v>
      </c>
      <c r="C43" s="135">
        <v>978091.2038479998</v>
      </c>
      <c r="D43" s="136">
        <v>98.2849167490717</v>
      </c>
      <c r="E43" s="136">
        <v>1.7150832509282974</v>
      </c>
      <c r="F43" s="136">
        <v>97.66201989568717</v>
      </c>
      <c r="G43" s="136">
        <v>0.6228968533845239</v>
      </c>
      <c r="H43" s="136">
        <v>0</v>
      </c>
      <c r="I43" s="136">
        <v>1.7150832509282974</v>
      </c>
      <c r="J43" s="14"/>
    </row>
    <row r="44" spans="2:10" s="6" customFormat="1" ht="12.75" customHeight="1">
      <c r="B44" s="65" t="s">
        <v>150</v>
      </c>
      <c r="C44" s="135">
        <v>1071836.2709920001</v>
      </c>
      <c r="D44" s="136">
        <v>95.81555832436139</v>
      </c>
      <c r="E44" s="136">
        <v>4.184441675638606</v>
      </c>
      <c r="F44" s="136">
        <v>92.57602912697159</v>
      </c>
      <c r="G44" s="136">
        <v>3.2395291973898086</v>
      </c>
      <c r="H44" s="136">
        <v>1.475604502855833</v>
      </c>
      <c r="I44" s="136">
        <v>2.7088371727827734</v>
      </c>
      <c r="J44" s="14"/>
    </row>
    <row r="45" spans="2:9" s="6" customFormat="1" ht="12.75">
      <c r="B45" s="86"/>
      <c r="C45" s="87"/>
      <c r="D45" s="27"/>
      <c r="E45" s="27"/>
      <c r="F45" s="27"/>
      <c r="G45" s="27"/>
      <c r="H45" s="27"/>
      <c r="I45" s="27"/>
    </row>
    <row r="46" spans="2:9" s="6" customFormat="1" ht="12.75">
      <c r="B46" s="85"/>
      <c r="C46" s="22"/>
      <c r="D46" s="14"/>
      <c r="E46" s="14"/>
      <c r="F46" s="14"/>
      <c r="G46" s="14"/>
      <c r="H46" s="14"/>
      <c r="I46" s="14"/>
    </row>
    <row r="47" spans="2:10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8"/>
    </row>
    <row r="48" s="92" customFormat="1" ht="12.75">
      <c r="B48" s="91"/>
    </row>
    <row r="49" s="6" customFormat="1" ht="12.75">
      <c r="B49" s="11" t="s">
        <v>42</v>
      </c>
    </row>
    <row r="50" s="6" customFormat="1" ht="12.75">
      <c r="B50" s="84" t="s">
        <v>171</v>
      </c>
    </row>
    <row r="51" s="6" customFormat="1" ht="12.75">
      <c r="B51" s="15"/>
    </row>
    <row r="52" s="6" customFormat="1" ht="12.75">
      <c r="B52" s="15"/>
    </row>
    <row r="53" spans="2:8" s="6" customFormat="1" ht="12.75">
      <c r="B53" s="15"/>
      <c r="H53" s="33" t="s">
        <v>30</v>
      </c>
    </row>
    <row r="54" s="6" customFormat="1" ht="12.75">
      <c r="B54" s="15"/>
    </row>
    <row r="55" s="6" customFormat="1" ht="12.75">
      <c r="B55" s="15"/>
    </row>
    <row r="56" s="6" customFormat="1" ht="12.75">
      <c r="B56" s="15"/>
    </row>
    <row r="57" s="6" customFormat="1" ht="12.75">
      <c r="B57" s="15"/>
    </row>
    <row r="58" s="6" customFormat="1" ht="12.75">
      <c r="B58" s="15"/>
    </row>
    <row r="59" s="6" customFormat="1" ht="12.75">
      <c r="B59" s="15"/>
    </row>
    <row r="60" s="6" customFormat="1" ht="12.75">
      <c r="B60" s="15"/>
    </row>
    <row r="61" s="6" customFormat="1" ht="12.75">
      <c r="B61" s="15"/>
    </row>
    <row r="62" s="6" customFormat="1" ht="12.75">
      <c r="B62" s="15"/>
    </row>
    <row r="63" s="6" customFormat="1" ht="12.75">
      <c r="B63" s="15"/>
    </row>
    <row r="64" s="6" customFormat="1" ht="12.75">
      <c r="B64" s="15"/>
    </row>
    <row r="65" s="6" customFormat="1" ht="12.75">
      <c r="B65" s="15"/>
    </row>
    <row r="66" s="6" customFormat="1" ht="12.75">
      <c r="B66" s="21"/>
    </row>
    <row r="67" s="6" customFormat="1" ht="12.75">
      <c r="B67" s="15"/>
    </row>
    <row r="68" s="6" customFormat="1" ht="12.75">
      <c r="B68" s="15"/>
    </row>
    <row r="69" s="6" customFormat="1" ht="12.75">
      <c r="B69" s="15"/>
    </row>
    <row r="70" s="6" customFormat="1" ht="12.75">
      <c r="B70" s="15"/>
    </row>
    <row r="71" s="6" customFormat="1" ht="12.75">
      <c r="B71" s="15"/>
    </row>
    <row r="72" s="6" customFormat="1" ht="12.75">
      <c r="B72" s="15"/>
    </row>
    <row r="73" s="6" customFormat="1" ht="12.75">
      <c r="B73" s="15"/>
    </row>
    <row r="74" s="6" customFormat="1" ht="12.75">
      <c r="B74" s="15"/>
    </row>
    <row r="75" s="6" customFormat="1" ht="12.75">
      <c r="B75" s="15"/>
    </row>
    <row r="76" s="6" customFormat="1" ht="12.75">
      <c r="B76" s="15"/>
    </row>
    <row r="77" s="6" customFormat="1" ht="12.75">
      <c r="B77" s="15"/>
    </row>
    <row r="78" s="6" customFormat="1" ht="12.75">
      <c r="B78" s="21"/>
    </row>
    <row r="79" s="6" customFormat="1" ht="12.75">
      <c r="B79" s="15"/>
    </row>
    <row r="80" s="6" customFormat="1" ht="12.75">
      <c r="B80" s="15"/>
    </row>
    <row r="81" s="6" customFormat="1" ht="12.75">
      <c r="B81" s="15"/>
    </row>
    <row r="82" s="6" customFormat="1" ht="12.75">
      <c r="B82" s="15"/>
    </row>
    <row r="83" s="6" customFormat="1" ht="12.75">
      <c r="B83" s="15"/>
    </row>
    <row r="84" s="6" customFormat="1" ht="12.75">
      <c r="B84" s="15"/>
    </row>
    <row r="85" s="6" customFormat="1" ht="12.75">
      <c r="B85" s="15"/>
    </row>
    <row r="86" s="6" customFormat="1" ht="12.75">
      <c r="B86" s="15"/>
    </row>
    <row r="87" s="6" customFormat="1" ht="12.75">
      <c r="B87" s="15"/>
    </row>
    <row r="88" s="6" customFormat="1" ht="12.75">
      <c r="B88" s="15"/>
    </row>
    <row r="89" s="6" customFormat="1" ht="12.75">
      <c r="B89" s="15"/>
    </row>
    <row r="90" s="6" customFormat="1" ht="12.75">
      <c r="B90" s="15"/>
    </row>
    <row r="91" s="6" customFormat="1" ht="12.75">
      <c r="B91" s="21"/>
    </row>
    <row r="92" s="6" customFormat="1" ht="12.75">
      <c r="B92" s="15"/>
    </row>
    <row r="93" s="6" customFormat="1" ht="12.75">
      <c r="B93" s="15"/>
    </row>
    <row r="94" s="6" customFormat="1" ht="12.75">
      <c r="B94" s="15"/>
    </row>
    <row r="95" s="6" customFormat="1" ht="12.75">
      <c r="B95" s="15"/>
    </row>
    <row r="96" s="6" customFormat="1" ht="12.75">
      <c r="B96" s="15"/>
    </row>
    <row r="97" s="6" customFormat="1" ht="12.75">
      <c r="B97" s="21"/>
    </row>
    <row r="98" s="6" customFormat="1" ht="12.75">
      <c r="B98" s="15"/>
    </row>
    <row r="99" s="6" customFormat="1" ht="12.75">
      <c r="B99" s="15"/>
    </row>
    <row r="100" s="6" customFormat="1" ht="12.75">
      <c r="B100" s="13"/>
    </row>
    <row r="101" s="6" customFormat="1" ht="12.75">
      <c r="B101" s="13"/>
    </row>
    <row r="102" s="6" customFormat="1" ht="12.75">
      <c r="B102" s="13"/>
    </row>
    <row r="103" s="6" customFormat="1" ht="12.75">
      <c r="B103" s="13"/>
    </row>
    <row r="104" s="6" customFormat="1" ht="12.75">
      <c r="B104" s="13"/>
    </row>
    <row r="105" s="6" customFormat="1" ht="12.75">
      <c r="B105" s="13"/>
    </row>
    <row r="106" s="6" customFormat="1" ht="12.75">
      <c r="B106" s="13"/>
    </row>
    <row r="107" s="6" customFormat="1" ht="12.75">
      <c r="B107" s="13"/>
    </row>
    <row r="108" s="6" customFormat="1" ht="12.75">
      <c r="B108" s="13"/>
    </row>
    <row r="109" s="6" customFormat="1" ht="12.75">
      <c r="B109" s="13"/>
    </row>
    <row r="110" s="6" customFormat="1" ht="12.75">
      <c r="B110" s="13"/>
    </row>
    <row r="111" s="6" customFormat="1" ht="12.75">
      <c r="B111" s="13"/>
    </row>
    <row r="112" s="6" customFormat="1" ht="12.75">
      <c r="B112" s="13"/>
    </row>
    <row r="113" s="6" customFormat="1" ht="12.75">
      <c r="B113" s="13"/>
    </row>
    <row r="114" s="6" customFormat="1" ht="12.75">
      <c r="B114" s="13"/>
    </row>
    <row r="115" s="6" customFormat="1" ht="12.75">
      <c r="B115" s="13"/>
    </row>
    <row r="116" s="6" customFormat="1" ht="12.75">
      <c r="B116" s="13"/>
    </row>
    <row r="117" s="6" customFormat="1" ht="12.75">
      <c r="B117" s="13"/>
    </row>
    <row r="118" s="6" customFormat="1" ht="12.75">
      <c r="B118" s="13"/>
    </row>
    <row r="119" s="6" customFormat="1" ht="12.75">
      <c r="B119" s="13"/>
    </row>
    <row r="120" s="6" customFormat="1" ht="12.75">
      <c r="B120" s="13"/>
    </row>
    <row r="121" s="6" customFormat="1" ht="12.75">
      <c r="B121" s="13"/>
    </row>
    <row r="122" s="6" customFormat="1" ht="12.75">
      <c r="B122" s="13"/>
    </row>
    <row r="123" s="6" customFormat="1" ht="12.75">
      <c r="B123" s="13"/>
    </row>
    <row r="124" s="6" customFormat="1" ht="12.75">
      <c r="B124" s="13"/>
    </row>
    <row r="125" s="6" customFormat="1" ht="12.75">
      <c r="B125" s="13"/>
    </row>
    <row r="126" s="6" customFormat="1" ht="12.75">
      <c r="B126" s="13"/>
    </row>
    <row r="127" s="6" customFormat="1" ht="12.75">
      <c r="B127" s="13"/>
    </row>
    <row r="128" s="6" customFormat="1" ht="12.75">
      <c r="B128" s="13"/>
    </row>
    <row r="129" s="6" customFormat="1" ht="12.75">
      <c r="B129" s="13"/>
    </row>
    <row r="130" s="6" customFormat="1" ht="12.75">
      <c r="B130" s="13"/>
    </row>
    <row r="131" s="6" customFormat="1" ht="12.75">
      <c r="B131" s="13"/>
    </row>
    <row r="132" s="6" customFormat="1" ht="12.75">
      <c r="B132" s="13"/>
    </row>
    <row r="133" s="6" customFormat="1" ht="12.75">
      <c r="B133" s="13"/>
    </row>
    <row r="134" s="6" customFormat="1" ht="12.75">
      <c r="B134" s="13"/>
    </row>
    <row r="135" s="6" customFormat="1" ht="12.75">
      <c r="B135" s="13"/>
    </row>
    <row r="136" s="6" customFormat="1" ht="12.75">
      <c r="B136" s="13"/>
    </row>
    <row r="137" s="6" customFormat="1" ht="12.75">
      <c r="B137" s="13"/>
    </row>
    <row r="138" s="6" customFormat="1" ht="12.75">
      <c r="B138" s="13"/>
    </row>
    <row r="139" s="6" customFormat="1" ht="12.75">
      <c r="B139" s="13"/>
    </row>
    <row r="140" s="6" customFormat="1" ht="12.75">
      <c r="B140" s="13"/>
    </row>
    <row r="141" s="6" customFormat="1" ht="12.75">
      <c r="B141" s="13"/>
    </row>
    <row r="142" s="6" customFormat="1" ht="12.75">
      <c r="B142" s="13"/>
    </row>
    <row r="143" s="6" customFormat="1" ht="12.75">
      <c r="B143" s="13"/>
    </row>
    <row r="144" s="6" customFormat="1" ht="12.75">
      <c r="B144" s="13"/>
    </row>
    <row r="145" s="6" customFormat="1" ht="12.75">
      <c r="B145" s="13"/>
    </row>
    <row r="146" s="6" customFormat="1" ht="12.75">
      <c r="B146" s="13"/>
    </row>
    <row r="147" s="6" customFormat="1" ht="12.75">
      <c r="B147" s="13"/>
    </row>
    <row r="148" s="6" customFormat="1" ht="12.75">
      <c r="B148" s="13"/>
    </row>
    <row r="149" s="6" customFormat="1" ht="12.75">
      <c r="B149" s="13"/>
    </row>
    <row r="150" s="6" customFormat="1" ht="12.75">
      <c r="B150" s="13"/>
    </row>
    <row r="151" s="6" customFormat="1" ht="12.75">
      <c r="B151" s="13"/>
    </row>
    <row r="152" s="6" customFormat="1" ht="12.75">
      <c r="B152" s="13"/>
    </row>
    <row r="153" s="6" customFormat="1" ht="12.75">
      <c r="B153" s="13"/>
    </row>
    <row r="154" s="6" customFormat="1" ht="12.75">
      <c r="B154" s="13"/>
    </row>
    <row r="155" s="6" customFormat="1" ht="12.75">
      <c r="B155" s="13"/>
    </row>
    <row r="156" s="6" customFormat="1" ht="12.75">
      <c r="B156" s="13"/>
    </row>
    <row r="157" s="6" customFormat="1" ht="12.75">
      <c r="B157" s="13"/>
    </row>
    <row r="158" s="6" customFormat="1" ht="12.75">
      <c r="B158" s="13"/>
    </row>
    <row r="159" s="6" customFormat="1" ht="12.75">
      <c r="B159" s="13"/>
    </row>
    <row r="160" s="6" customFormat="1" ht="12.75">
      <c r="B160" s="13"/>
    </row>
    <row r="161" s="6" customFormat="1" ht="12.75">
      <c r="B161" s="13"/>
    </row>
    <row r="162" s="6" customFormat="1" ht="12.75">
      <c r="B162" s="13"/>
    </row>
    <row r="163" s="6" customFormat="1" ht="12.75">
      <c r="B163" s="13"/>
    </row>
    <row r="164" s="6" customFormat="1" ht="12.75">
      <c r="B164" s="13"/>
    </row>
    <row r="165" s="6" customFormat="1" ht="12.75">
      <c r="B165" s="13"/>
    </row>
    <row r="166" s="6" customFormat="1" ht="12.75">
      <c r="B166" s="13"/>
    </row>
    <row r="167" s="6" customFormat="1" ht="12.75">
      <c r="B167" s="13"/>
    </row>
    <row r="168" s="6" customFormat="1" ht="12.75">
      <c r="B168" s="13"/>
    </row>
    <row r="169" s="6" customFormat="1" ht="12.75">
      <c r="B169" s="13"/>
    </row>
    <row r="170" s="6" customFormat="1" ht="12.75">
      <c r="B170" s="13"/>
    </row>
    <row r="171" s="6" customFormat="1" ht="12.75">
      <c r="B171" s="13"/>
    </row>
    <row r="172" s="6" customFormat="1" ht="12.75">
      <c r="B172" s="13"/>
    </row>
    <row r="173" s="6" customFormat="1" ht="12.75">
      <c r="B173" s="13"/>
    </row>
    <row r="174" s="6" customFormat="1" ht="12.75">
      <c r="B174" s="13"/>
    </row>
    <row r="175" s="6" customFormat="1" ht="12.75">
      <c r="B175" s="13"/>
    </row>
    <row r="176" s="6" customFormat="1" ht="12.75">
      <c r="B176" s="13"/>
    </row>
    <row r="177" s="6" customFormat="1" ht="12.75">
      <c r="B177" s="13"/>
    </row>
    <row r="178" s="6" customFormat="1" ht="12.75">
      <c r="B178" s="13"/>
    </row>
    <row r="179" s="6" customFormat="1" ht="12.75">
      <c r="B179" s="13"/>
    </row>
    <row r="180" s="6" customFormat="1" ht="12.75">
      <c r="B180" s="13"/>
    </row>
    <row r="181" s="6" customFormat="1" ht="12.75">
      <c r="B181" s="13"/>
    </row>
    <row r="182" s="6" customFormat="1" ht="12.75">
      <c r="B182" s="13"/>
    </row>
    <row r="183" s="6" customFormat="1" ht="12.75">
      <c r="B183" s="13"/>
    </row>
    <row r="184" s="6" customFormat="1" ht="12.75">
      <c r="B184" s="13"/>
    </row>
    <row r="185" s="6" customFormat="1" ht="12.75">
      <c r="B185" s="13"/>
    </row>
    <row r="186" s="6" customFormat="1" ht="12.75">
      <c r="B186" s="13"/>
    </row>
    <row r="187" s="6" customFormat="1" ht="12.75">
      <c r="B187" s="13"/>
    </row>
    <row r="188" s="6" customFormat="1" ht="12.75">
      <c r="B188" s="13"/>
    </row>
    <row r="189" s="6" customFormat="1" ht="12.75">
      <c r="B189" s="13"/>
    </row>
    <row r="190" s="6" customFormat="1" ht="12.75">
      <c r="B190" s="13"/>
    </row>
    <row r="191" s="6" customFormat="1" ht="12.75">
      <c r="B191" s="13"/>
    </row>
    <row r="192" s="6" customFormat="1" ht="12.75">
      <c r="B192" s="13"/>
    </row>
    <row r="193" s="6" customFormat="1" ht="12.75">
      <c r="B193" s="13"/>
    </row>
    <row r="194" s="6" customFormat="1" ht="12.75">
      <c r="B194" s="13"/>
    </row>
    <row r="195" s="6" customFormat="1" ht="12.75">
      <c r="B195" s="13"/>
    </row>
    <row r="196" s="6" customFormat="1" ht="12.75">
      <c r="B196" s="13"/>
    </row>
    <row r="197" s="6" customFormat="1" ht="12.75">
      <c r="B197" s="13"/>
    </row>
    <row r="198" s="6" customFormat="1" ht="12.75">
      <c r="B198" s="13"/>
    </row>
    <row r="199" s="6" customFormat="1" ht="12.75">
      <c r="B199" s="13"/>
    </row>
    <row r="200" s="6" customFormat="1" ht="12.75">
      <c r="B200" s="13"/>
    </row>
    <row r="201" s="6" customFormat="1" ht="12.75">
      <c r="B201" s="13"/>
    </row>
    <row r="202" s="6" customFormat="1" ht="12.75">
      <c r="B202" s="13"/>
    </row>
    <row r="203" s="6" customFormat="1" ht="12.75">
      <c r="B203" s="13"/>
    </row>
    <row r="204" s="6" customFormat="1" ht="12.75">
      <c r="B204" s="13"/>
    </row>
    <row r="205" s="6" customFormat="1" ht="12.75">
      <c r="B205" s="13"/>
    </row>
    <row r="206" s="6" customFormat="1" ht="12.75">
      <c r="B206" s="13"/>
    </row>
    <row r="207" s="6" customFormat="1" ht="12.75">
      <c r="B207" s="13"/>
    </row>
    <row r="208" s="6" customFormat="1" ht="12.75">
      <c r="B208" s="13"/>
    </row>
    <row r="209" s="6" customFormat="1" ht="12.75">
      <c r="B209" s="13"/>
    </row>
    <row r="210" s="6" customFormat="1" ht="12.75">
      <c r="B210" s="13"/>
    </row>
    <row r="211" s="6" customFormat="1" ht="12.75">
      <c r="B211" s="13"/>
    </row>
    <row r="212" s="6" customFormat="1" ht="12.75">
      <c r="B212" s="13"/>
    </row>
    <row r="213" s="6" customFormat="1" ht="12.75">
      <c r="B213" s="13"/>
    </row>
    <row r="214" s="6" customFormat="1" ht="12.75">
      <c r="B214" s="13"/>
    </row>
    <row r="215" s="6" customFormat="1" ht="12.75">
      <c r="B215" s="13"/>
    </row>
    <row r="216" s="6" customFormat="1" ht="12.75">
      <c r="B216" s="13"/>
    </row>
    <row r="217" s="6" customFormat="1" ht="12.75">
      <c r="B217" s="13"/>
    </row>
    <row r="218" s="6" customFormat="1" ht="12.75">
      <c r="B218" s="13"/>
    </row>
    <row r="219" s="6" customFormat="1" ht="12.75">
      <c r="B219" s="13"/>
    </row>
    <row r="220" s="6" customFormat="1" ht="12.75">
      <c r="B220" s="13"/>
    </row>
    <row r="221" s="6" customFormat="1" ht="12.75">
      <c r="B221" s="13"/>
    </row>
    <row r="222" s="6" customFormat="1" ht="12.75">
      <c r="B222" s="13"/>
    </row>
    <row r="223" s="6" customFormat="1" ht="12.75">
      <c r="B223" s="13"/>
    </row>
    <row r="224" s="6" customFormat="1" ht="12.75">
      <c r="B224" s="13"/>
    </row>
    <row r="225" s="6" customFormat="1" ht="12.75">
      <c r="B225" s="13"/>
    </row>
    <row r="226" s="6" customFormat="1" ht="12.75">
      <c r="B226" s="13"/>
    </row>
    <row r="227" s="6" customFormat="1" ht="12.75">
      <c r="B227" s="13"/>
    </row>
    <row r="228" s="6" customFormat="1" ht="12.75">
      <c r="B228" s="13"/>
    </row>
    <row r="229" s="6" customFormat="1" ht="12.75">
      <c r="B229" s="13"/>
    </row>
    <row r="230" s="6" customFormat="1" ht="12.75">
      <c r="B230" s="13"/>
    </row>
    <row r="231" s="6" customFormat="1" ht="12.75">
      <c r="B231" s="13"/>
    </row>
    <row r="232" s="6" customFormat="1" ht="12.75">
      <c r="B232" s="13"/>
    </row>
    <row r="233" s="6" customFormat="1" ht="12.75">
      <c r="B233" s="13"/>
    </row>
    <row r="234" s="6" customFormat="1" ht="12.75">
      <c r="B234" s="13"/>
    </row>
    <row r="235" s="6" customFormat="1" ht="12.75">
      <c r="B235" s="13"/>
    </row>
    <row r="236" s="6" customFormat="1" ht="12.75">
      <c r="B236" s="13"/>
    </row>
    <row r="237" s="6" customFormat="1" ht="12.75">
      <c r="B237" s="13"/>
    </row>
    <row r="238" s="6" customFormat="1" ht="12.75">
      <c r="B238" s="13"/>
    </row>
    <row r="239" s="6" customFormat="1" ht="12.75">
      <c r="B239" s="13"/>
    </row>
    <row r="240" s="6" customFormat="1" ht="12.75">
      <c r="B240" s="13"/>
    </row>
    <row r="241" s="6" customFormat="1" ht="12.75">
      <c r="B241" s="13"/>
    </row>
    <row r="242" s="6" customFormat="1" ht="12.75">
      <c r="B242" s="13"/>
    </row>
    <row r="243" s="6" customFormat="1" ht="12.75">
      <c r="B243" s="13"/>
    </row>
    <row r="244" s="6" customFormat="1" ht="12.75">
      <c r="B244" s="13"/>
    </row>
    <row r="245" s="6" customFormat="1" ht="12.75">
      <c r="B245" s="13"/>
    </row>
    <row r="246" s="6" customFormat="1" ht="12.75">
      <c r="B246" s="13"/>
    </row>
    <row r="247" s="6" customFormat="1" ht="12.75">
      <c r="B247" s="13"/>
    </row>
    <row r="248" s="6" customFormat="1" ht="12.75">
      <c r="B248" s="13"/>
    </row>
    <row r="249" s="6" customFormat="1" ht="12.75">
      <c r="B249" s="13"/>
    </row>
    <row r="250" s="6" customFormat="1" ht="12.75">
      <c r="B250" s="13"/>
    </row>
    <row r="251" s="6" customFormat="1" ht="12.75">
      <c r="B251" s="13"/>
    </row>
    <row r="252" s="6" customFormat="1" ht="12.75">
      <c r="B252" s="13"/>
    </row>
    <row r="253" s="6" customFormat="1" ht="12.75">
      <c r="B253" s="13"/>
    </row>
    <row r="254" s="6" customFormat="1" ht="12.75">
      <c r="B254" s="13"/>
    </row>
    <row r="255" s="6" customFormat="1" ht="12.75">
      <c r="B255" s="13"/>
    </row>
    <row r="256" s="6" customFormat="1" ht="12.75">
      <c r="B256" s="13"/>
    </row>
    <row r="257" s="6" customFormat="1" ht="12.75">
      <c r="B257" s="13"/>
    </row>
    <row r="258" s="6" customFormat="1" ht="12.75">
      <c r="B258" s="13"/>
    </row>
    <row r="259" s="6" customFormat="1" ht="12.75">
      <c r="B259" s="13"/>
    </row>
    <row r="260" s="6" customFormat="1" ht="12.75">
      <c r="B260" s="13"/>
    </row>
    <row r="261" s="6" customFormat="1" ht="12.75">
      <c r="B261" s="13"/>
    </row>
    <row r="262" s="6" customFormat="1" ht="12.75">
      <c r="B262" s="13"/>
    </row>
    <row r="263" s="6" customFormat="1" ht="12.75">
      <c r="B263" s="13"/>
    </row>
    <row r="264" s="6" customFormat="1" ht="12.75">
      <c r="B264" s="13"/>
    </row>
    <row r="265" s="6" customFormat="1" ht="12.75">
      <c r="B265" s="13"/>
    </row>
    <row r="266" s="6" customFormat="1" ht="12.75">
      <c r="B266" s="13"/>
    </row>
    <row r="267" s="6" customFormat="1" ht="12.75">
      <c r="B267" s="13"/>
    </row>
    <row r="268" s="6" customFormat="1" ht="12.75">
      <c r="B268" s="13"/>
    </row>
    <row r="269" s="6" customFormat="1" ht="12.75">
      <c r="B269" s="13"/>
    </row>
    <row r="270" s="6" customFormat="1" ht="12.75">
      <c r="B270" s="13"/>
    </row>
    <row r="271" s="6" customFormat="1" ht="12.75">
      <c r="B271" s="13"/>
    </row>
    <row r="272" s="6" customFormat="1" ht="12.75">
      <c r="B272" s="13"/>
    </row>
    <row r="273" s="6" customFormat="1" ht="12.75">
      <c r="B273" s="13"/>
    </row>
    <row r="274" s="6" customFormat="1" ht="12.75">
      <c r="B274" s="13"/>
    </row>
    <row r="275" s="6" customFormat="1" ht="12.75">
      <c r="B275" s="13"/>
    </row>
    <row r="276" s="6" customFormat="1" ht="12.75">
      <c r="B276" s="13"/>
    </row>
    <row r="277" s="6" customFormat="1" ht="12.75">
      <c r="B277" s="13"/>
    </row>
    <row r="278" s="6" customFormat="1" ht="12.75">
      <c r="B278" s="13"/>
    </row>
    <row r="279" s="6" customFormat="1" ht="12.75">
      <c r="B279" s="13"/>
    </row>
    <row r="280" s="6" customFormat="1" ht="12.75">
      <c r="B280" s="13"/>
    </row>
    <row r="281" s="6" customFormat="1" ht="12.75">
      <c r="B281" s="13"/>
    </row>
    <row r="282" s="6" customFormat="1" ht="12.75">
      <c r="B282" s="13"/>
    </row>
    <row r="283" s="6" customFormat="1" ht="12.75">
      <c r="B283" s="13"/>
    </row>
    <row r="284" s="6" customFormat="1" ht="12.75">
      <c r="B284" s="13"/>
    </row>
    <row r="285" s="6" customFormat="1" ht="12.75">
      <c r="B285" s="13"/>
    </row>
    <row r="286" s="6" customFormat="1" ht="12.75">
      <c r="B286" s="13"/>
    </row>
    <row r="287" s="6" customFormat="1" ht="12.75">
      <c r="B287" s="13"/>
    </row>
    <row r="288" s="6" customFormat="1" ht="12.75">
      <c r="B288" s="13"/>
    </row>
    <row r="289" s="6" customFormat="1" ht="12.75">
      <c r="B289" s="13"/>
    </row>
    <row r="290" s="6" customFormat="1" ht="12.75">
      <c r="B290" s="13"/>
    </row>
    <row r="291" s="6" customFormat="1" ht="12.75">
      <c r="B291" s="13"/>
    </row>
    <row r="292" s="6" customFormat="1" ht="12.75">
      <c r="B292" s="13"/>
    </row>
    <row r="293" s="6" customFormat="1" ht="12.75">
      <c r="B293" s="13"/>
    </row>
    <row r="294" s="6" customFormat="1" ht="12.75">
      <c r="B294" s="13"/>
    </row>
    <row r="295" s="6" customFormat="1" ht="12.75">
      <c r="B295" s="13"/>
    </row>
    <row r="296" s="6" customFormat="1" ht="12.75">
      <c r="B296" s="13"/>
    </row>
    <row r="297" s="6" customFormat="1" ht="12.75">
      <c r="B297" s="13"/>
    </row>
    <row r="298" s="6" customFormat="1" ht="12.75">
      <c r="B298" s="13"/>
    </row>
    <row r="299" s="6" customFormat="1" ht="12.75">
      <c r="B299" s="13"/>
    </row>
    <row r="300" s="6" customFormat="1" ht="12.75">
      <c r="B300" s="13"/>
    </row>
  </sheetData>
  <sheetProtection/>
  <mergeCells count="2">
    <mergeCell ref="B5:I5"/>
    <mergeCell ref="B47:I47"/>
  </mergeCells>
  <hyperlinks>
    <hyperlink ref="I2" location="INDICE!A12:B12" display="ÍNDICE"/>
    <hyperlink ref="H53" location="INDICE!A12:B12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21.28125" style="2" customWidth="1"/>
    <col min="4" max="4" width="14.7109375" style="2" customWidth="1"/>
    <col min="5" max="5" width="15.7109375" style="2" customWidth="1"/>
    <col min="6" max="6" width="15.00390625" style="2" customWidth="1"/>
    <col min="7" max="7" width="8.8515625" style="2" customWidth="1"/>
    <col min="8" max="16384" width="11.421875" style="2" customWidth="1"/>
  </cols>
  <sheetData>
    <row r="1" ht="45" customHeight="1">
      <c r="B1" s="2"/>
    </row>
    <row r="2" spans="2:6" s="28" customFormat="1" ht="12.75">
      <c r="B2" s="32"/>
      <c r="F2" s="33" t="s">
        <v>30</v>
      </c>
    </row>
    <row r="3" spans="2:6" s="9" customFormat="1" ht="21" customHeight="1" thickBot="1">
      <c r="B3" s="8" t="s">
        <v>4</v>
      </c>
      <c r="C3" s="8"/>
      <c r="D3" s="8"/>
      <c r="E3" s="8"/>
      <c r="F3" s="8"/>
    </row>
    <row r="4" spans="2:6" ht="13.5" customHeight="1" thickTop="1">
      <c r="B4" s="5"/>
      <c r="C4" s="5"/>
      <c r="D4" s="5"/>
      <c r="E4" s="5"/>
      <c r="F4" s="5"/>
    </row>
    <row r="5" spans="2:7" ht="33" customHeight="1">
      <c r="B5" s="160" t="s">
        <v>119</v>
      </c>
      <c r="C5" s="164"/>
      <c r="D5" s="164"/>
      <c r="E5" s="164"/>
      <c r="F5" s="164"/>
      <c r="G5" s="45"/>
    </row>
    <row r="6" ht="12.75">
      <c r="B6" s="2"/>
    </row>
    <row r="7" ht="12.75">
      <c r="B7" s="10" t="s">
        <v>161</v>
      </c>
    </row>
    <row r="8" spans="2:6" s="37" customFormat="1" ht="61.5" customHeight="1">
      <c r="B8" s="73"/>
      <c r="C8" s="73" t="s">
        <v>208</v>
      </c>
      <c r="D8" s="73" t="s">
        <v>117</v>
      </c>
      <c r="E8" s="73" t="s">
        <v>214</v>
      </c>
      <c r="F8" s="73" t="s">
        <v>60</v>
      </c>
    </row>
    <row r="9" spans="2:5" s="37" customFormat="1" ht="12.75" customHeight="1">
      <c r="B9" s="70"/>
      <c r="E9" s="38"/>
    </row>
    <row r="10" spans="2:6" s="41" customFormat="1" ht="12.75">
      <c r="B10" s="71" t="s">
        <v>189</v>
      </c>
      <c r="C10" s="62">
        <v>3873196.4324619975</v>
      </c>
      <c r="D10" s="78">
        <v>73.45492360188766</v>
      </c>
      <c r="E10" s="78">
        <v>16.832832259854584</v>
      </c>
      <c r="F10" s="78">
        <v>9.712244138257784</v>
      </c>
    </row>
    <row r="11" spans="2:6" s="41" customFormat="1" ht="12.75">
      <c r="B11" s="71" t="s">
        <v>197</v>
      </c>
      <c r="C11" s="79"/>
      <c r="D11" s="80"/>
      <c r="E11" s="80"/>
      <c r="F11" s="80"/>
    </row>
    <row r="12" spans="2:6" s="41" customFormat="1" ht="12.75" customHeight="1">
      <c r="B12" s="72" t="s">
        <v>187</v>
      </c>
      <c r="C12" s="62">
        <v>1956912.8689960002</v>
      </c>
      <c r="D12" s="78">
        <v>78.10558235554859</v>
      </c>
      <c r="E12" s="78">
        <v>14.845178405058249</v>
      </c>
      <c r="F12" s="78">
        <v>7.049239239393135</v>
      </c>
    </row>
    <row r="13" spans="2:6" s="41" customFormat="1" ht="12.75" customHeight="1">
      <c r="B13" s="72" t="s">
        <v>188</v>
      </c>
      <c r="C13" s="62">
        <v>1916283.5634659978</v>
      </c>
      <c r="D13" s="78">
        <v>68.70566094689369</v>
      </c>
      <c r="E13" s="78">
        <v>18.862628622833963</v>
      </c>
      <c r="F13" s="78">
        <v>12.431710430272501</v>
      </c>
    </row>
    <row r="14" spans="2:6" s="41" customFormat="1" ht="12.75" customHeight="1">
      <c r="B14" s="71" t="s">
        <v>190</v>
      </c>
      <c r="C14" s="62"/>
      <c r="D14" s="78"/>
      <c r="E14" s="78"/>
      <c r="F14" s="78"/>
    </row>
    <row r="15" spans="2:6" s="41" customFormat="1" ht="12.75" customHeight="1">
      <c r="B15" s="72" t="s">
        <v>96</v>
      </c>
      <c r="C15" s="62">
        <v>1433406.6349050007</v>
      </c>
      <c r="D15" s="78">
        <v>77.04189785428117</v>
      </c>
      <c r="E15" s="78">
        <v>11.632544189601218</v>
      </c>
      <c r="F15" s="78">
        <v>11.325557956117539</v>
      </c>
    </row>
    <row r="16" spans="2:6" s="41" customFormat="1" ht="12.75" customHeight="1">
      <c r="B16" s="72" t="s">
        <v>94</v>
      </c>
      <c r="C16" s="62">
        <v>1781613.2809499984</v>
      </c>
      <c r="D16" s="78">
        <v>74.43107278561065</v>
      </c>
      <c r="E16" s="78">
        <v>17.016567043794307</v>
      </c>
      <c r="F16" s="78">
        <v>8.552360170595088</v>
      </c>
    </row>
    <row r="17" spans="2:6" s="41" customFormat="1" ht="12" customHeight="1">
      <c r="B17" s="72" t="s">
        <v>95</v>
      </c>
      <c r="C17" s="62">
        <v>658176.5166070004</v>
      </c>
      <c r="D17" s="78">
        <v>63.00071736858892</v>
      </c>
      <c r="E17" s="78">
        <v>27.660904839561027</v>
      </c>
      <c r="F17" s="78">
        <v>9.338377791849993</v>
      </c>
    </row>
    <row r="18" spans="2:6" s="41" customFormat="1" ht="12.75" customHeight="1">
      <c r="B18" s="64" t="s">
        <v>57</v>
      </c>
      <c r="C18" s="62"/>
      <c r="D18" s="78"/>
      <c r="E18" s="78"/>
      <c r="F18" s="78"/>
    </row>
    <row r="19" spans="2:6" s="41" customFormat="1" ht="12.75" customHeight="1">
      <c r="B19" s="65" t="s">
        <v>53</v>
      </c>
      <c r="C19" s="62">
        <v>167039.341714</v>
      </c>
      <c r="D19" s="78">
        <v>33.444255469858454</v>
      </c>
      <c r="E19" s="78">
        <v>36.18862792066044</v>
      </c>
      <c r="F19" s="78">
        <v>30.367116609481105</v>
      </c>
    </row>
    <row r="20" spans="2:6" s="41" customFormat="1" ht="12.75" customHeight="1">
      <c r="B20" s="65" t="s">
        <v>54</v>
      </c>
      <c r="C20" s="62">
        <v>667218.1865270004</v>
      </c>
      <c r="D20" s="78">
        <v>55.67354980093425</v>
      </c>
      <c r="E20" s="78">
        <v>25.392823733401602</v>
      </c>
      <c r="F20" s="78">
        <v>18.933626465664073</v>
      </c>
    </row>
    <row r="21" spans="2:6" s="41" customFormat="1" ht="12.75" customHeight="1">
      <c r="B21" s="65" t="s">
        <v>55</v>
      </c>
      <c r="C21" s="62">
        <v>1281202.1532599996</v>
      </c>
      <c r="D21" s="78">
        <v>68.2781530520482</v>
      </c>
      <c r="E21" s="78">
        <v>20.36457367997041</v>
      </c>
      <c r="F21" s="78">
        <v>11.357273267981402</v>
      </c>
    </row>
    <row r="22" spans="2:6" s="41" customFormat="1" ht="12.75" customHeight="1">
      <c r="B22" s="65" t="s">
        <v>92</v>
      </c>
      <c r="C22" s="62">
        <v>1757736.7509609982</v>
      </c>
      <c r="D22" s="78">
        <v>87.780106943115</v>
      </c>
      <c r="E22" s="78">
        <v>9.1698895250883</v>
      </c>
      <c r="F22" s="78">
        <v>3.050003531796756</v>
      </c>
    </row>
    <row r="23" spans="2:6" s="41" customFormat="1" ht="12.75" customHeight="1">
      <c r="B23" s="71" t="s">
        <v>192</v>
      </c>
      <c r="C23" s="62"/>
      <c r="D23" s="78"/>
      <c r="E23" s="78"/>
      <c r="F23" s="78"/>
    </row>
    <row r="24" spans="2:6" s="41" customFormat="1" ht="12.75" customHeight="1">
      <c r="B24" s="72" t="s">
        <v>191</v>
      </c>
      <c r="C24" s="62">
        <v>2376189.373061999</v>
      </c>
      <c r="D24" s="78">
        <v>77.927345209059</v>
      </c>
      <c r="E24" s="78">
        <v>15.001585269849581</v>
      </c>
      <c r="F24" s="78">
        <v>7.071069521091408</v>
      </c>
    </row>
    <row r="25" spans="2:6" s="41" customFormat="1" ht="12.75">
      <c r="B25" s="72" t="s">
        <v>193</v>
      </c>
      <c r="C25" s="62">
        <v>582326.0875770001</v>
      </c>
      <c r="D25" s="78">
        <v>65.29523174877899</v>
      </c>
      <c r="E25" s="78">
        <v>21.194090257836944</v>
      </c>
      <c r="F25" s="78">
        <v>13.510677993384036</v>
      </c>
    </row>
    <row r="26" spans="2:6" s="41" customFormat="1" ht="12.75">
      <c r="B26" s="72" t="s">
        <v>93</v>
      </c>
      <c r="C26" s="62">
        <v>881615.0021820004</v>
      </c>
      <c r="D26" s="78">
        <v>66.56505348576762</v>
      </c>
      <c r="E26" s="78">
        <v>19.018401099801885</v>
      </c>
      <c r="F26" s="78">
        <v>14.41654541443044</v>
      </c>
    </row>
    <row r="27" spans="2:6" s="41" customFormat="1" ht="12.75">
      <c r="B27" s="72" t="s">
        <v>19</v>
      </c>
      <c r="C27" s="62">
        <v>33065.969641</v>
      </c>
      <c r="D27" s="78">
        <v>79.45788064361575</v>
      </c>
      <c r="E27" s="78">
        <v>13.35146006281304</v>
      </c>
      <c r="F27" s="78">
        <v>7.190659293571206</v>
      </c>
    </row>
    <row r="28" spans="2:6" s="41" customFormat="1" ht="12.75" customHeight="1">
      <c r="B28" s="71" t="s">
        <v>2</v>
      </c>
      <c r="C28" s="62"/>
      <c r="D28" s="78"/>
      <c r="E28" s="78"/>
      <c r="F28" s="78"/>
    </row>
    <row r="29" spans="2:6" s="41" customFormat="1" ht="12.75" customHeight="1">
      <c r="B29" s="72" t="s">
        <v>27</v>
      </c>
      <c r="C29" s="62">
        <v>1814741.038290999</v>
      </c>
      <c r="D29" s="78">
        <v>78.9697590138587</v>
      </c>
      <c r="E29" s="78">
        <v>14.18194078921418</v>
      </c>
      <c r="F29" s="78">
        <v>6.848300196927136</v>
      </c>
    </row>
    <row r="30" spans="2:6" s="41" customFormat="1" ht="12.75" customHeight="1">
      <c r="B30" s="72" t="s">
        <v>26</v>
      </c>
      <c r="C30" s="62">
        <v>732518.968282</v>
      </c>
      <c r="D30" s="78">
        <v>60.91424418489895</v>
      </c>
      <c r="E30" s="78">
        <v>26.29124074174945</v>
      </c>
      <c r="F30" s="78">
        <v>12.794515073351587</v>
      </c>
    </row>
    <row r="31" spans="2:6" s="41" customFormat="1" ht="12.75" customHeight="1">
      <c r="B31" s="72" t="s">
        <v>29</v>
      </c>
      <c r="C31" s="62">
        <v>1325936.4258889996</v>
      </c>
      <c r="D31" s="78">
        <v>72.83520113451107</v>
      </c>
      <c r="E31" s="78">
        <v>15.235634957200547</v>
      </c>
      <c r="F31" s="78">
        <v>11.929163908288427</v>
      </c>
    </row>
    <row r="32" spans="2:6" s="41" customFormat="1" ht="12.75" customHeight="1">
      <c r="B32" s="71" t="s">
        <v>1</v>
      </c>
      <c r="C32" s="62"/>
      <c r="D32" s="78"/>
      <c r="E32" s="78"/>
      <c r="F32" s="78"/>
    </row>
    <row r="33" spans="2:6" s="41" customFormat="1" ht="12.75" customHeight="1">
      <c r="B33" s="72" t="s">
        <v>0</v>
      </c>
      <c r="C33" s="62">
        <v>224823.69665</v>
      </c>
      <c r="D33" s="78">
        <v>73.85605594480381</v>
      </c>
      <c r="E33" s="78">
        <v>16.800789359318635</v>
      </c>
      <c r="F33" s="78">
        <v>9.343154695877564</v>
      </c>
    </row>
    <row r="34" spans="2:6" s="41" customFormat="1" ht="12.75" customHeight="1">
      <c r="B34" s="72" t="s">
        <v>182</v>
      </c>
      <c r="C34" s="62">
        <v>983685.8958120001</v>
      </c>
      <c r="D34" s="78">
        <v>72.89116721645418</v>
      </c>
      <c r="E34" s="78">
        <v>18.113696762513474</v>
      </c>
      <c r="F34" s="78">
        <v>8.995136021032355</v>
      </c>
    </row>
    <row r="35" spans="2:6" s="41" customFormat="1" ht="12.75" customHeight="1">
      <c r="B35" s="72" t="s">
        <v>28</v>
      </c>
      <c r="C35" s="62">
        <v>2664686.84</v>
      </c>
      <c r="D35" s="78">
        <v>73.6291936669001</v>
      </c>
      <c r="E35" s="78">
        <v>16.362696586290042</v>
      </c>
      <c r="F35" s="78">
        <v>10.008109746809875</v>
      </c>
    </row>
    <row r="36" spans="2:6" s="41" customFormat="1" ht="12.75" customHeight="1">
      <c r="B36" s="71" t="s">
        <v>194</v>
      </c>
      <c r="C36" s="62"/>
      <c r="D36" s="78"/>
      <c r="E36" s="78"/>
      <c r="F36" s="78"/>
    </row>
    <row r="37" spans="2:7" s="41" customFormat="1" ht="12.75" customHeight="1">
      <c r="B37" s="72" t="s">
        <v>195</v>
      </c>
      <c r="C37" s="62">
        <v>3406228.577370998</v>
      </c>
      <c r="D37" s="78">
        <v>74.33716637652437</v>
      </c>
      <c r="E37" s="78">
        <v>17.056645912630433</v>
      </c>
      <c r="F37" s="78">
        <v>8.606187710845195</v>
      </c>
      <c r="G37" s="46"/>
    </row>
    <row r="38" spans="2:6" s="41" customFormat="1" ht="12.75" customHeight="1">
      <c r="B38" s="72" t="s">
        <v>196</v>
      </c>
      <c r="C38" s="62">
        <v>466967.85509099974</v>
      </c>
      <c r="D38" s="78">
        <v>67.019532989056</v>
      </c>
      <c r="E38" s="78">
        <v>15.200256373143247</v>
      </c>
      <c r="F38" s="78">
        <v>17.780210637800764</v>
      </c>
    </row>
    <row r="39" spans="2:6" s="41" customFormat="1" ht="12.75" customHeight="1">
      <c r="B39" s="64" t="s">
        <v>11</v>
      </c>
      <c r="C39" s="62"/>
      <c r="D39" s="78"/>
      <c r="E39" s="78"/>
      <c r="F39" s="78"/>
    </row>
    <row r="40" spans="2:6" s="41" customFormat="1" ht="12.75" customHeight="1">
      <c r="B40" s="65" t="s">
        <v>124</v>
      </c>
      <c r="C40" s="138">
        <v>296741.95530199993</v>
      </c>
      <c r="D40" s="139">
        <v>63.56425793246392</v>
      </c>
      <c r="E40" s="139">
        <v>18.122780238901242</v>
      </c>
      <c r="F40" s="139">
        <v>18.312961828634876</v>
      </c>
    </row>
    <row r="41" spans="2:6" s="41" customFormat="1" ht="12.75" customHeight="1">
      <c r="B41" s="65" t="s">
        <v>125</v>
      </c>
      <c r="C41" s="138">
        <v>797355.17941</v>
      </c>
      <c r="D41" s="139">
        <v>63.254869407157265</v>
      </c>
      <c r="E41" s="139">
        <v>23.00628818122648</v>
      </c>
      <c r="F41" s="139">
        <v>13.73884241161626</v>
      </c>
    </row>
    <row r="42" spans="2:6" s="41" customFormat="1" ht="12.75" customHeight="1">
      <c r="B42" s="65" t="s">
        <v>126</v>
      </c>
      <c r="C42" s="138">
        <v>790797.2649439998</v>
      </c>
      <c r="D42" s="139">
        <v>74.53614412396081</v>
      </c>
      <c r="E42" s="139">
        <v>16.357560072765327</v>
      </c>
      <c r="F42" s="139">
        <v>9.106295803273872</v>
      </c>
    </row>
    <row r="43" spans="2:6" s="41" customFormat="1" ht="12.75" customHeight="1">
      <c r="B43" s="65" t="s">
        <v>127</v>
      </c>
      <c r="C43" s="138">
        <v>961316.1254319998</v>
      </c>
      <c r="D43" s="139">
        <v>87.22515227040299</v>
      </c>
      <c r="E43" s="139">
        <v>10.818483652114352</v>
      </c>
      <c r="F43" s="139">
        <v>1.9563640774826818</v>
      </c>
    </row>
    <row r="44" spans="2:6" s="41" customFormat="1" ht="12.75" customHeight="1">
      <c r="B44" s="65" t="s">
        <v>150</v>
      </c>
      <c r="C44" s="138">
        <v>1026985.9073740002</v>
      </c>
      <c r="D44" s="139">
        <v>70.50987093129535</v>
      </c>
      <c r="E44" s="139">
        <v>17.662751639292093</v>
      </c>
      <c r="F44" s="139">
        <v>11.827377429412532</v>
      </c>
    </row>
    <row r="45" spans="2:6" s="41" customFormat="1" ht="12.75">
      <c r="B45" s="48"/>
      <c r="C45" s="49"/>
      <c r="D45" s="50"/>
      <c r="E45" s="50"/>
      <c r="F45" s="50"/>
    </row>
    <row r="46" s="41" customFormat="1" ht="12.75">
      <c r="B46" s="43"/>
    </row>
    <row r="47" spans="2:9" s="92" customFormat="1" ht="20.25" customHeight="1">
      <c r="B47" s="158" t="s">
        <v>152</v>
      </c>
      <c r="C47" s="159"/>
      <c r="D47" s="159"/>
      <c r="E47" s="159"/>
      <c r="F47" s="159"/>
      <c r="G47" s="89"/>
      <c r="H47" s="89"/>
      <c r="I47" s="89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6" s="41" customFormat="1" ht="12.75">
      <c r="B52" s="43"/>
      <c r="F52" s="33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F5"/>
    <mergeCell ref="B47:F47"/>
  </mergeCells>
  <hyperlinks>
    <hyperlink ref="F2" location="INDICE!A13:B13" display="ÍNDICE"/>
    <hyperlink ref="F52" location="INDICE!A13:B1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50" min="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3.7109375" style="45" customWidth="1"/>
    <col min="3" max="3" width="23.28125" style="2" customWidth="1"/>
    <col min="4" max="4" width="23.140625" style="2" customWidth="1"/>
    <col min="5" max="5" width="19.8515625" style="2" customWidth="1"/>
    <col min="6" max="16384" width="11.421875" style="2" customWidth="1"/>
  </cols>
  <sheetData>
    <row r="1" spans="2:9" ht="45" customHeight="1">
      <c r="B1" s="2"/>
      <c r="D1" s="156"/>
      <c r="E1" s="156"/>
      <c r="F1" s="157"/>
      <c r="G1" s="157"/>
      <c r="H1" s="157"/>
      <c r="I1" s="157"/>
    </row>
    <row r="2" spans="2:5" s="28" customFormat="1" ht="12.75">
      <c r="B2" s="32"/>
      <c r="C2" s="32"/>
      <c r="D2" s="32"/>
      <c r="E2" s="102" t="s">
        <v>30</v>
      </c>
    </row>
    <row r="3" spans="2:5" s="9" customFormat="1" ht="21" customHeight="1" thickBot="1">
      <c r="B3" s="8" t="s">
        <v>4</v>
      </c>
      <c r="C3" s="8"/>
      <c r="D3" s="8"/>
      <c r="E3" s="8"/>
    </row>
    <row r="4" spans="2:5" ht="13.5" customHeight="1" thickTop="1">
      <c r="B4" s="5"/>
      <c r="C4" s="5"/>
      <c r="D4" s="5"/>
      <c r="E4" s="5"/>
    </row>
    <row r="5" spans="2:5" ht="32.25" customHeight="1">
      <c r="B5" s="160" t="s">
        <v>110</v>
      </c>
      <c r="C5" s="159"/>
      <c r="D5" s="159"/>
      <c r="E5" s="159"/>
    </row>
    <row r="6" spans="2:5" ht="12.75">
      <c r="B6" s="111"/>
      <c r="C6" s="111"/>
      <c r="D6" s="111"/>
      <c r="E6" s="111"/>
    </row>
    <row r="7" ht="12.75">
      <c r="B7" s="10" t="s">
        <v>161</v>
      </c>
    </row>
    <row r="8" spans="2:5" s="37" customFormat="1" ht="57.75" customHeight="1">
      <c r="B8" s="73"/>
      <c r="C8" s="73" t="s">
        <v>153</v>
      </c>
      <c r="D8" s="73" t="s">
        <v>154</v>
      </c>
      <c r="E8" s="73" t="s">
        <v>155</v>
      </c>
    </row>
    <row r="9" s="37" customFormat="1" ht="12.75" customHeight="1">
      <c r="B9" s="70"/>
    </row>
    <row r="10" spans="2:5" s="41" customFormat="1" ht="12.75">
      <c r="B10" s="71" t="s">
        <v>189</v>
      </c>
      <c r="C10" s="39">
        <v>3873196.4324619975</v>
      </c>
      <c r="D10" s="51">
        <v>99.29807069994852</v>
      </c>
      <c r="E10" s="51">
        <v>0.701929300051475</v>
      </c>
    </row>
    <row r="11" spans="2:5" s="41" customFormat="1" ht="12.75">
      <c r="B11" s="71" t="s">
        <v>197</v>
      </c>
      <c r="C11" s="39"/>
      <c r="D11" s="51"/>
      <c r="E11" s="51"/>
    </row>
    <row r="12" spans="2:5" s="41" customFormat="1" ht="12.75">
      <c r="B12" s="72" t="s">
        <v>187</v>
      </c>
      <c r="C12" s="39">
        <v>1956912.8689960002</v>
      </c>
      <c r="D12" s="51">
        <v>99.75799757214384</v>
      </c>
      <c r="E12" s="51">
        <v>0.2420024278561641</v>
      </c>
    </row>
    <row r="13" spans="2:5" s="41" customFormat="1" ht="12.75">
      <c r="B13" s="72" t="s">
        <v>188</v>
      </c>
      <c r="C13" s="39">
        <v>1916283.5634659978</v>
      </c>
      <c r="D13" s="51">
        <v>98.82839239546615</v>
      </c>
      <c r="E13" s="51">
        <v>1.1716076045338468</v>
      </c>
    </row>
    <row r="14" spans="2:5" s="41" customFormat="1" ht="12.75">
      <c r="B14" s="71" t="s">
        <v>190</v>
      </c>
      <c r="C14" s="39"/>
      <c r="D14" s="51"/>
      <c r="E14" s="51"/>
    </row>
    <row r="15" spans="2:5" s="41" customFormat="1" ht="12.75">
      <c r="B15" s="72" t="s">
        <v>96</v>
      </c>
      <c r="C15" s="39">
        <v>1433406.6349050007</v>
      </c>
      <c r="D15" s="51">
        <v>99.73799856129108</v>
      </c>
      <c r="E15" s="51">
        <v>0.26200143870892134</v>
      </c>
    </row>
    <row r="16" spans="2:5" s="41" customFormat="1" ht="12.75">
      <c r="B16" s="72" t="s">
        <v>94</v>
      </c>
      <c r="C16" s="39">
        <v>1781613.2809499984</v>
      </c>
      <c r="D16" s="51">
        <v>99.91080873385988</v>
      </c>
      <c r="E16" s="51">
        <v>0.0891912661401193</v>
      </c>
    </row>
    <row r="17" spans="2:5" s="41" customFormat="1" ht="12.75">
      <c r="B17" s="72" t="s">
        <v>95</v>
      </c>
      <c r="C17" s="39">
        <v>658176.5166070004</v>
      </c>
      <c r="D17" s="51">
        <v>96.68135969487312</v>
      </c>
      <c r="E17" s="51">
        <v>3.318640305126877</v>
      </c>
    </row>
    <row r="18" spans="2:5" s="41" customFormat="1" ht="14.25">
      <c r="B18" s="71" t="s">
        <v>57</v>
      </c>
      <c r="C18" s="39"/>
      <c r="D18" s="51"/>
      <c r="E18" s="51"/>
    </row>
    <row r="19" spans="2:5" s="41" customFormat="1" ht="12.75">
      <c r="B19" s="72" t="s">
        <v>53</v>
      </c>
      <c r="C19" s="39">
        <v>167039.341714</v>
      </c>
      <c r="D19" s="51">
        <v>97.1648734930311</v>
      </c>
      <c r="E19" s="51">
        <v>2.835126506968905</v>
      </c>
    </row>
    <row r="20" spans="2:5" s="41" customFormat="1" ht="12.75">
      <c r="B20" s="72" t="s">
        <v>54</v>
      </c>
      <c r="C20" s="39">
        <v>667218.1865270004</v>
      </c>
      <c r="D20" s="51">
        <v>97.9463246391223</v>
      </c>
      <c r="E20" s="51">
        <v>2.0536753608777047</v>
      </c>
    </row>
    <row r="21" spans="2:5" s="41" customFormat="1" ht="12.75">
      <c r="B21" s="72" t="s">
        <v>55</v>
      </c>
      <c r="C21" s="39">
        <v>1281202.1532599996</v>
      </c>
      <c r="D21" s="51">
        <v>99.44116664237708</v>
      </c>
      <c r="E21" s="51">
        <v>0.5588333576229161</v>
      </c>
    </row>
    <row r="22" spans="2:5" s="41" customFormat="1" ht="12.75">
      <c r="B22" s="72" t="s">
        <v>92</v>
      </c>
      <c r="C22" s="39">
        <v>1757736.7509609982</v>
      </c>
      <c r="D22" s="51">
        <v>99.90959718842248</v>
      </c>
      <c r="E22" s="51">
        <v>0.09040281157751906</v>
      </c>
    </row>
    <row r="23" spans="2:5" s="41" customFormat="1" ht="12.75">
      <c r="B23" s="71" t="s">
        <v>192</v>
      </c>
      <c r="C23" s="39"/>
      <c r="D23" s="51"/>
      <c r="E23" s="51"/>
    </row>
    <row r="24" spans="2:5" s="41" customFormat="1" ht="12.75">
      <c r="B24" s="72" t="s">
        <v>191</v>
      </c>
      <c r="C24" s="39">
        <v>2376189.373061999</v>
      </c>
      <c r="D24" s="51">
        <v>99.41851771101916</v>
      </c>
      <c r="E24" s="51">
        <v>0.5814822889808369</v>
      </c>
    </row>
    <row r="25" spans="2:5" s="41" customFormat="1" ht="12.75">
      <c r="B25" s="72" t="s">
        <v>193</v>
      </c>
      <c r="C25" s="39">
        <v>582326.0875770001</v>
      </c>
      <c r="D25" s="51">
        <v>100</v>
      </c>
      <c r="E25" s="51">
        <v>0</v>
      </c>
    </row>
    <row r="26" spans="2:5" s="41" customFormat="1" ht="12.75">
      <c r="B26" s="72" t="s">
        <v>93</v>
      </c>
      <c r="C26" s="39">
        <v>881615.0021820004</v>
      </c>
      <c r="D26" s="51">
        <v>98.48346724841237</v>
      </c>
      <c r="E26" s="51">
        <v>1.5165327515876328</v>
      </c>
    </row>
    <row r="27" spans="2:5" s="41" customFormat="1" ht="12.75">
      <c r="B27" s="72" t="s">
        <v>19</v>
      </c>
      <c r="C27" s="39">
        <v>33065.969641</v>
      </c>
      <c r="D27" s="51">
        <v>100</v>
      </c>
      <c r="E27" s="51">
        <v>0</v>
      </c>
    </row>
    <row r="28" spans="2:5" s="41" customFormat="1" ht="12.75">
      <c r="B28" s="71" t="s">
        <v>2</v>
      </c>
      <c r="C28" s="39"/>
      <c r="D28" s="51"/>
      <c r="E28" s="51"/>
    </row>
    <row r="29" spans="2:5" s="41" customFormat="1" ht="12.75">
      <c r="B29" s="72" t="s">
        <v>27</v>
      </c>
      <c r="C29" s="39">
        <v>1814741.038290999</v>
      </c>
      <c r="D29" s="51">
        <v>99.70549024151495</v>
      </c>
      <c r="E29" s="51">
        <v>0.2945097584850487</v>
      </c>
    </row>
    <row r="30" spans="2:5" s="41" customFormat="1" ht="13.5" customHeight="1">
      <c r="B30" s="72" t="s">
        <v>26</v>
      </c>
      <c r="C30" s="39">
        <v>732518.968282</v>
      </c>
      <c r="D30" s="51">
        <v>98.6874832377994</v>
      </c>
      <c r="E30" s="51">
        <v>1.3125167622006018</v>
      </c>
    </row>
    <row r="31" spans="2:5" s="41" customFormat="1" ht="12.75">
      <c r="B31" s="72" t="s">
        <v>29</v>
      </c>
      <c r="C31" s="39">
        <v>1325936.4258889996</v>
      </c>
      <c r="D31" s="51">
        <v>99.07777803858119</v>
      </c>
      <c r="E31" s="51">
        <v>0.9222219614188134</v>
      </c>
    </row>
    <row r="32" spans="2:5" s="41" customFormat="1" ht="12.75">
      <c r="B32" s="71" t="s">
        <v>1</v>
      </c>
      <c r="C32" s="39"/>
      <c r="D32" s="51"/>
      <c r="E32" s="51"/>
    </row>
    <row r="33" spans="2:5" s="41" customFormat="1" ht="12.75">
      <c r="B33" s="72" t="s">
        <v>0</v>
      </c>
      <c r="C33" s="39">
        <v>224823.69665</v>
      </c>
      <c r="D33" s="51">
        <v>99.22134086794004</v>
      </c>
      <c r="E33" s="51">
        <v>0.778659132059957</v>
      </c>
    </row>
    <row r="34" spans="2:5" s="41" customFormat="1" ht="12.75">
      <c r="B34" s="72" t="s">
        <v>182</v>
      </c>
      <c r="C34" s="39">
        <v>983685.8958120001</v>
      </c>
      <c r="D34" s="51">
        <v>99.03903598869871</v>
      </c>
      <c r="E34" s="51">
        <v>0.9609640113012858</v>
      </c>
    </row>
    <row r="35" spans="2:5" s="41" customFormat="1" ht="12.75">
      <c r="B35" s="72" t="s">
        <v>28</v>
      </c>
      <c r="C35" s="39">
        <v>2664686.84</v>
      </c>
      <c r="D35" s="51">
        <v>99.40016880482668</v>
      </c>
      <c r="E35" s="51">
        <v>0.5998311951733228</v>
      </c>
    </row>
    <row r="36" spans="2:5" s="41" customFormat="1" ht="12.75">
      <c r="B36" s="71" t="s">
        <v>194</v>
      </c>
      <c r="C36" s="39"/>
      <c r="D36" s="51"/>
      <c r="E36" s="51"/>
    </row>
    <row r="37" spans="2:5" s="41" customFormat="1" ht="12.75">
      <c r="B37" s="72" t="s">
        <v>195</v>
      </c>
      <c r="C37" s="39">
        <v>3406228.577370998</v>
      </c>
      <c r="D37" s="51">
        <v>99.2018415678673</v>
      </c>
      <c r="E37" s="51">
        <v>0.7981584321326949</v>
      </c>
    </row>
    <row r="38" spans="2:5" s="41" customFormat="1" ht="12.75">
      <c r="B38" s="72" t="s">
        <v>196</v>
      </c>
      <c r="C38" s="39">
        <v>466967.85509099974</v>
      </c>
      <c r="D38" s="51">
        <v>100</v>
      </c>
      <c r="E38" s="51">
        <v>0</v>
      </c>
    </row>
    <row r="39" spans="2:5" s="41" customFormat="1" ht="12.75">
      <c r="B39" s="71" t="s">
        <v>11</v>
      </c>
      <c r="C39" s="39"/>
      <c r="D39" s="51"/>
      <c r="E39" s="51"/>
    </row>
    <row r="40" spans="2:5" s="41" customFormat="1" ht="12.75">
      <c r="B40" s="65" t="s">
        <v>124</v>
      </c>
      <c r="C40" s="106">
        <v>296741.95530199993</v>
      </c>
      <c r="D40" s="140">
        <v>97.68027633807478</v>
      </c>
      <c r="E40" s="140">
        <v>2.3197236619252237</v>
      </c>
    </row>
    <row r="41" spans="2:5" s="41" customFormat="1" ht="12.75">
      <c r="B41" s="65" t="s">
        <v>125</v>
      </c>
      <c r="C41" s="106">
        <v>797355.17941</v>
      </c>
      <c r="D41" s="140">
        <v>99.5811585885137</v>
      </c>
      <c r="E41" s="140">
        <v>0.41884141148629794</v>
      </c>
    </row>
    <row r="42" spans="2:5" s="41" customFormat="1" ht="12.75" customHeight="1">
      <c r="B42" s="65" t="s">
        <v>126</v>
      </c>
      <c r="C42" s="106">
        <v>790797.2649439998</v>
      </c>
      <c r="D42" s="140">
        <v>97.85484164905385</v>
      </c>
      <c r="E42" s="140">
        <v>2.145158350946147</v>
      </c>
    </row>
    <row r="43" spans="2:5" s="41" customFormat="1" ht="12.75" customHeight="1">
      <c r="B43" s="65" t="s">
        <v>127</v>
      </c>
      <c r="C43" s="106">
        <v>961316.1254319998</v>
      </c>
      <c r="D43" s="140">
        <v>100</v>
      </c>
      <c r="E43" s="140">
        <v>0</v>
      </c>
    </row>
    <row r="44" spans="2:5" s="41" customFormat="1" ht="12.75" customHeight="1">
      <c r="B44" s="65" t="s">
        <v>150</v>
      </c>
      <c r="C44" s="106">
        <v>1026985.9073740002</v>
      </c>
      <c r="D44" s="140">
        <v>100</v>
      </c>
      <c r="E44" s="140">
        <v>0</v>
      </c>
    </row>
    <row r="45" spans="2:5" s="41" customFormat="1" ht="12.75">
      <c r="B45" s="48"/>
      <c r="C45" s="49">
        <f>SUM(C40:C44)</f>
        <v>3873196.4324619994</v>
      </c>
      <c r="D45" s="50"/>
      <c r="E45" s="50"/>
    </row>
    <row r="46" s="41" customFormat="1" ht="12.75">
      <c r="B46" s="43"/>
    </row>
    <row r="47" spans="2:5" s="93" customFormat="1" ht="24.75" customHeight="1">
      <c r="B47" s="158" t="s">
        <v>152</v>
      </c>
      <c r="C47" s="159"/>
      <c r="D47" s="159"/>
      <c r="E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pans="2:5" s="41" customFormat="1" ht="12.75">
      <c r="B52" s="43"/>
      <c r="E52" s="102" t="s">
        <v>30</v>
      </c>
    </row>
    <row r="53" s="41" customFormat="1" ht="12.75">
      <c r="B53" s="43"/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16"/>
    </row>
    <row r="66" s="41" customFormat="1" ht="12.75">
      <c r="B66" s="43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16"/>
    </row>
    <row r="78" s="41" customFormat="1" ht="12.75">
      <c r="B78" s="43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16"/>
    </row>
    <row r="91" s="41" customFormat="1" ht="12.75">
      <c r="B91" s="43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16"/>
    </row>
    <row r="97" s="41" customFormat="1" ht="12.75">
      <c r="B97" s="43"/>
    </row>
    <row r="98" s="41" customFormat="1" ht="12.75">
      <c r="B98" s="43"/>
    </row>
    <row r="99" s="41" customFormat="1" ht="12.75">
      <c r="B99" s="44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</sheetData>
  <sheetProtection/>
  <mergeCells count="2">
    <mergeCell ref="B5:E5"/>
    <mergeCell ref="B47:E47"/>
  </mergeCells>
  <hyperlinks>
    <hyperlink ref="E2" location="INDICE!A14:B14" display="ÍNDICE"/>
    <hyperlink ref="E52" location="INDICE!A14:B14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35.140625" style="45" customWidth="1"/>
    <col min="3" max="3" width="20.28125" style="2" customWidth="1"/>
    <col min="4" max="6" width="12.57421875" style="2" customWidth="1"/>
    <col min="7" max="8" width="14.28125" style="2" customWidth="1"/>
    <col min="9" max="9" width="14.8515625" style="2" customWidth="1"/>
    <col min="10" max="16384" width="11.421875" style="2" customWidth="1"/>
  </cols>
  <sheetData>
    <row r="1" ht="45" customHeight="1">
      <c r="B1" s="2"/>
    </row>
    <row r="2" spans="2:9" s="28" customFormat="1" ht="12.75">
      <c r="B2" s="32"/>
      <c r="I2" s="33" t="s">
        <v>30</v>
      </c>
    </row>
    <row r="3" spans="2:9" s="9" customFormat="1" ht="21" customHeight="1" thickBot="1">
      <c r="B3" s="8" t="s">
        <v>4</v>
      </c>
      <c r="C3" s="8"/>
      <c r="D3" s="8"/>
      <c r="E3" s="8"/>
      <c r="F3" s="8"/>
      <c r="G3" s="8"/>
      <c r="H3" s="8"/>
      <c r="I3" s="8"/>
    </row>
    <row r="4" spans="2:9" ht="13.5" customHeight="1" thickTop="1">
      <c r="B4" s="5"/>
      <c r="C4" s="5"/>
      <c r="D4" s="5"/>
      <c r="E4" s="5"/>
      <c r="F4" s="5"/>
      <c r="G4" s="5"/>
      <c r="H4" s="5"/>
      <c r="I4" s="5"/>
    </row>
    <row r="5" spans="2:9" ht="30" customHeight="1">
      <c r="B5" s="160" t="s">
        <v>8</v>
      </c>
      <c r="C5" s="165"/>
      <c r="D5" s="165"/>
      <c r="E5" s="165"/>
      <c r="F5" s="165"/>
      <c r="G5" s="165"/>
      <c r="H5" s="165"/>
      <c r="I5" s="165"/>
    </row>
    <row r="6" ht="12.75">
      <c r="B6" s="2"/>
    </row>
    <row r="7" ht="12.75">
      <c r="B7" s="10" t="s">
        <v>161</v>
      </c>
    </row>
    <row r="8" spans="2:9" s="37" customFormat="1" ht="47.25" customHeight="1">
      <c r="B8" s="73"/>
      <c r="C8" s="73" t="s">
        <v>87</v>
      </c>
      <c r="D8" s="73" t="s">
        <v>162</v>
      </c>
      <c r="E8" s="73" t="s">
        <v>163</v>
      </c>
      <c r="F8" s="74" t="s">
        <v>156</v>
      </c>
      <c r="G8" s="74" t="s">
        <v>157</v>
      </c>
      <c r="H8" s="74" t="s">
        <v>158</v>
      </c>
      <c r="I8" s="74" t="s">
        <v>159</v>
      </c>
    </row>
    <row r="9" spans="2:9" s="37" customFormat="1" ht="12.75" customHeight="1">
      <c r="B9" s="70"/>
      <c r="I9" s="38"/>
    </row>
    <row r="10" spans="2:9" s="41" customFormat="1" ht="12.75">
      <c r="B10" s="71" t="s">
        <v>189</v>
      </c>
      <c r="C10" s="39">
        <v>4039610.315666996</v>
      </c>
      <c r="D10" s="51">
        <v>98.76300476748466</v>
      </c>
      <c r="E10" s="51">
        <v>1.2369952325153741</v>
      </c>
      <c r="F10" s="51">
        <v>97.14051907979834</v>
      </c>
      <c r="G10" s="51">
        <v>1.6224856876863898</v>
      </c>
      <c r="H10" s="51">
        <v>0.43952871862761245</v>
      </c>
      <c r="I10" s="51">
        <v>0.7974665138877617</v>
      </c>
    </row>
    <row r="11" spans="2:9" s="41" customFormat="1" ht="12.75">
      <c r="B11" s="71" t="s">
        <v>197</v>
      </c>
      <c r="C11" s="39"/>
      <c r="D11" s="51"/>
      <c r="E11" s="51"/>
      <c r="F11" s="51"/>
      <c r="G11" s="51"/>
      <c r="H11" s="51"/>
      <c r="I11" s="51"/>
    </row>
    <row r="12" spans="2:9" s="41" customFormat="1" ht="12.75" customHeight="1">
      <c r="B12" s="72" t="s">
        <v>187</v>
      </c>
      <c r="C12" s="39">
        <v>2032611.9294980008</v>
      </c>
      <c r="D12" s="51">
        <v>99.26501155694339</v>
      </c>
      <c r="E12" s="51">
        <v>0.7349884430565964</v>
      </c>
      <c r="F12" s="51">
        <v>97.39496844982713</v>
      </c>
      <c r="G12" s="51">
        <v>1.8700431071162513</v>
      </c>
      <c r="H12" s="51">
        <v>0</v>
      </c>
      <c r="I12" s="51">
        <v>0.7349884430565964</v>
      </c>
    </row>
    <row r="13" spans="2:9" s="41" customFormat="1" ht="12.75" customHeight="1">
      <c r="B13" s="72" t="s">
        <v>188</v>
      </c>
      <c r="C13" s="39">
        <v>2006998.386168997</v>
      </c>
      <c r="D13" s="51">
        <v>98.25459130986813</v>
      </c>
      <c r="E13" s="51">
        <v>1.7454086901318666</v>
      </c>
      <c r="F13" s="51">
        <v>96.8828223977589</v>
      </c>
      <c r="G13" s="51">
        <v>1.3717689121092174</v>
      </c>
      <c r="H13" s="51">
        <v>0.8846667531154127</v>
      </c>
      <c r="I13" s="51">
        <v>0.8607419370164541</v>
      </c>
    </row>
    <row r="14" spans="2:9" s="41" customFormat="1" ht="12.75" customHeight="1">
      <c r="B14" s="71" t="s">
        <v>190</v>
      </c>
      <c r="C14" s="39"/>
      <c r="D14" s="51"/>
      <c r="E14" s="51"/>
      <c r="F14" s="51"/>
      <c r="G14" s="51"/>
      <c r="H14" s="51"/>
      <c r="I14" s="51"/>
    </row>
    <row r="15" spans="2:9" s="41" customFormat="1" ht="12.75" customHeight="1">
      <c r="B15" s="72" t="s">
        <v>96</v>
      </c>
      <c r="C15" s="39">
        <v>1477677.9033810005</v>
      </c>
      <c r="D15" s="51">
        <v>99.55297683521651</v>
      </c>
      <c r="E15" s="51">
        <v>0.44702316478348525</v>
      </c>
      <c r="F15" s="51">
        <v>98.88442690086367</v>
      </c>
      <c r="G15" s="51">
        <v>0.6685499343528332</v>
      </c>
      <c r="H15" s="51">
        <v>0.44702316478348525</v>
      </c>
      <c r="I15" s="51">
        <v>0</v>
      </c>
    </row>
    <row r="16" spans="2:9" s="41" customFormat="1" ht="12.75" customHeight="1">
      <c r="B16" s="72" t="s">
        <v>94</v>
      </c>
      <c r="C16" s="39">
        <v>1888214.0279849984</v>
      </c>
      <c r="D16" s="51">
        <v>98.32423494153537</v>
      </c>
      <c r="E16" s="51">
        <v>1.6757650584646215</v>
      </c>
      <c r="F16" s="51">
        <v>96.84584830001732</v>
      </c>
      <c r="G16" s="51">
        <v>1.4783866415180442</v>
      </c>
      <c r="H16" s="51">
        <v>0.4212213295273321</v>
      </c>
      <c r="I16" s="51">
        <v>1.2545437289372898</v>
      </c>
    </row>
    <row r="17" spans="2:9" s="41" customFormat="1" ht="12" customHeight="1">
      <c r="B17" s="72" t="s">
        <v>95</v>
      </c>
      <c r="C17" s="39">
        <v>673718.3843010004</v>
      </c>
      <c r="D17" s="51">
        <v>98.26007515140586</v>
      </c>
      <c r="E17" s="51">
        <v>1.73992484859413</v>
      </c>
      <c r="F17" s="51">
        <v>94.14144320509357</v>
      </c>
      <c r="G17" s="51">
        <v>4.11863194631229</v>
      </c>
      <c r="H17" s="51">
        <v>0.47440069478229524</v>
      </c>
      <c r="I17" s="51">
        <v>1.2655241538118347</v>
      </c>
    </row>
    <row r="18" spans="2:9" s="41" customFormat="1" ht="12.75" customHeight="1">
      <c r="B18" s="64" t="s">
        <v>57</v>
      </c>
      <c r="C18" s="39"/>
      <c r="D18" s="51"/>
      <c r="E18" s="51"/>
      <c r="F18" s="51"/>
      <c r="G18" s="51"/>
      <c r="H18" s="51"/>
      <c r="I18" s="51"/>
    </row>
    <row r="19" spans="2:9" s="41" customFormat="1" ht="12.75" customHeight="1">
      <c r="B19" s="65" t="s">
        <v>53</v>
      </c>
      <c r="C19" s="39">
        <v>186072.25466500001</v>
      </c>
      <c r="D19" s="51">
        <v>98.28232064917242</v>
      </c>
      <c r="E19" s="51">
        <v>1.7176793508275727</v>
      </c>
      <c r="F19" s="51">
        <v>83.73645540680803</v>
      </c>
      <c r="G19" s="51">
        <v>14.545865242364394</v>
      </c>
      <c r="H19" s="51">
        <v>1.7176793508275727</v>
      </c>
      <c r="I19" s="51">
        <v>0</v>
      </c>
    </row>
    <row r="20" spans="2:9" s="41" customFormat="1" ht="12.75" customHeight="1">
      <c r="B20" s="65" t="s">
        <v>54</v>
      </c>
      <c r="C20" s="39">
        <v>725316.2534620004</v>
      </c>
      <c r="D20" s="51">
        <v>95.81029100727407</v>
      </c>
      <c r="E20" s="51">
        <v>4.1897089927258975</v>
      </c>
      <c r="F20" s="51">
        <v>93.63661592668034</v>
      </c>
      <c r="G20" s="51">
        <v>2.1736750805937906</v>
      </c>
      <c r="H20" s="51">
        <v>1.402430223981313</v>
      </c>
      <c r="I20" s="51">
        <v>2.7872787687445855</v>
      </c>
    </row>
    <row r="21" spans="2:9" s="41" customFormat="1" ht="12.75" customHeight="1">
      <c r="B21" s="65" t="s">
        <v>55</v>
      </c>
      <c r="C21" s="39">
        <v>1344114.7029240003</v>
      </c>
      <c r="D21" s="51">
        <v>99.35873481331248</v>
      </c>
      <c r="E21" s="51">
        <v>0.6412651866875203</v>
      </c>
      <c r="F21" s="51">
        <v>97.99187984587306</v>
      </c>
      <c r="G21" s="51">
        <v>1.3668549674393975</v>
      </c>
      <c r="H21" s="51">
        <v>0</v>
      </c>
      <c r="I21" s="51">
        <v>0.6412651866875203</v>
      </c>
    </row>
    <row r="22" spans="2:9" s="41" customFormat="1" ht="12.75">
      <c r="B22" s="65" t="s">
        <v>92</v>
      </c>
      <c r="C22" s="39">
        <v>1784107.1046159982</v>
      </c>
      <c r="D22" s="51">
        <v>99.56473003527043</v>
      </c>
      <c r="E22" s="51">
        <v>0.4352699647295807</v>
      </c>
      <c r="F22" s="51">
        <v>99.32157408685366</v>
      </c>
      <c r="G22" s="51">
        <v>0.2431559484167697</v>
      </c>
      <c r="H22" s="51">
        <v>0.24589714331888438</v>
      </c>
      <c r="I22" s="51">
        <v>0.18937282141069636</v>
      </c>
    </row>
    <row r="23" spans="2:9" s="41" customFormat="1" ht="12.75" customHeight="1">
      <c r="B23" s="71" t="s">
        <v>192</v>
      </c>
      <c r="C23" s="39"/>
      <c r="D23" s="51"/>
      <c r="E23" s="51"/>
      <c r="F23" s="51"/>
      <c r="G23" s="51"/>
      <c r="H23" s="51"/>
      <c r="I23" s="51"/>
    </row>
    <row r="24" spans="2:9" s="41" customFormat="1" ht="12.75" customHeight="1">
      <c r="B24" s="72" t="s">
        <v>191</v>
      </c>
      <c r="C24" s="39">
        <v>2446726.968902</v>
      </c>
      <c r="D24" s="51">
        <v>98.88674366203503</v>
      </c>
      <c r="E24" s="51">
        <v>1.1132563379649816</v>
      </c>
      <c r="F24" s="51">
        <v>97.69206320775787</v>
      </c>
      <c r="G24" s="51">
        <v>1.1946804542771516</v>
      </c>
      <c r="H24" s="51">
        <v>0.42641495171331</v>
      </c>
      <c r="I24" s="51">
        <v>0.6868413862516713</v>
      </c>
    </row>
    <row r="25" spans="2:9" s="41" customFormat="1" ht="12.75" customHeight="1">
      <c r="B25" s="72" t="s">
        <v>193</v>
      </c>
      <c r="C25" s="39">
        <v>644620.7869600002</v>
      </c>
      <c r="D25" s="51">
        <v>98.93218813521953</v>
      </c>
      <c r="E25" s="51">
        <v>1.0678118647804515</v>
      </c>
      <c r="F25" s="51">
        <v>98.06949240720463</v>
      </c>
      <c r="G25" s="51">
        <v>0.8626957280149075</v>
      </c>
      <c r="H25" s="51">
        <v>0</v>
      </c>
      <c r="I25" s="51">
        <v>1.0678118647804515</v>
      </c>
    </row>
    <row r="26" spans="2:9" s="41" customFormat="1" ht="12.75" customHeight="1">
      <c r="B26" s="72" t="s">
        <v>93</v>
      </c>
      <c r="C26" s="39">
        <v>907526.5120750004</v>
      </c>
      <c r="D26" s="51">
        <v>98.25370316942428</v>
      </c>
      <c r="E26" s="51">
        <v>1.7462968305757078</v>
      </c>
      <c r="F26" s="51">
        <v>94.86532674814585</v>
      </c>
      <c r="G26" s="51">
        <v>3.3883764212784455</v>
      </c>
      <c r="H26" s="51">
        <v>0.8068125545179541</v>
      </c>
      <c r="I26" s="51">
        <v>0.9394842760577535</v>
      </c>
    </row>
    <row r="27" spans="2:9" s="41" customFormat="1" ht="12.75" customHeight="1">
      <c r="B27" s="72" t="s">
        <v>19</v>
      </c>
      <c r="C27" s="39">
        <v>40736.047730000006</v>
      </c>
      <c r="D27" s="51">
        <v>100</v>
      </c>
      <c r="E27" s="51">
        <v>0</v>
      </c>
      <c r="F27" s="51">
        <v>100</v>
      </c>
      <c r="G27" s="51">
        <v>0</v>
      </c>
      <c r="H27" s="51">
        <v>0</v>
      </c>
      <c r="I27" s="51">
        <v>0</v>
      </c>
    </row>
    <row r="28" spans="2:9" s="41" customFormat="1" ht="12.75">
      <c r="B28" s="71" t="s">
        <v>2</v>
      </c>
      <c r="C28" s="39"/>
      <c r="D28" s="51"/>
      <c r="E28" s="51"/>
      <c r="F28" s="51"/>
      <c r="G28" s="51"/>
      <c r="H28" s="51"/>
      <c r="I28" s="51"/>
    </row>
    <row r="29" spans="2:9" s="41" customFormat="1" ht="12.75">
      <c r="B29" s="72" t="s">
        <v>27</v>
      </c>
      <c r="C29" s="39">
        <v>1883530.6301379988</v>
      </c>
      <c r="D29" s="51">
        <v>98.37590126672065</v>
      </c>
      <c r="E29" s="51">
        <v>1.6240987332793606</v>
      </c>
      <c r="F29" s="51">
        <v>96.12923677383158</v>
      </c>
      <c r="G29" s="51">
        <v>2.2466644928890607</v>
      </c>
      <c r="H29" s="51">
        <v>0.6216573307407335</v>
      </c>
      <c r="I29" s="51">
        <v>1.0024414025386272</v>
      </c>
    </row>
    <row r="30" spans="2:9" s="41" customFormat="1" ht="12.75">
      <c r="B30" s="72" t="s">
        <v>26</v>
      </c>
      <c r="C30" s="39">
        <v>777401.926753</v>
      </c>
      <c r="D30" s="51">
        <v>99.15726768412274</v>
      </c>
      <c r="E30" s="51">
        <v>0.8427323158772603</v>
      </c>
      <c r="F30" s="51">
        <v>97.54009712995271</v>
      </c>
      <c r="G30" s="51">
        <v>1.6171705541700325</v>
      </c>
      <c r="H30" s="51">
        <v>0.36660785430565584</v>
      </c>
      <c r="I30" s="51">
        <v>0.47612446157160443</v>
      </c>
    </row>
    <row r="31" spans="2:9" s="41" customFormat="1" ht="12.75">
      <c r="B31" s="72" t="s">
        <v>29</v>
      </c>
      <c r="C31" s="39">
        <v>1378677.7587759998</v>
      </c>
      <c r="D31" s="51">
        <v>99.06954525309897</v>
      </c>
      <c r="E31" s="51">
        <v>0.9304547469010284</v>
      </c>
      <c r="F31" s="51">
        <v>98.29680701059202</v>
      </c>
      <c r="G31" s="51">
        <v>0.7727382425069597</v>
      </c>
      <c r="H31" s="51">
        <v>0.23182536134024115</v>
      </c>
      <c r="I31" s="51">
        <v>0.6986293855607872</v>
      </c>
    </row>
    <row r="32" spans="2:9" s="41" customFormat="1" ht="12.75">
      <c r="B32" s="71" t="s">
        <v>1</v>
      </c>
      <c r="C32" s="39"/>
      <c r="D32" s="51"/>
      <c r="E32" s="51"/>
      <c r="F32" s="51"/>
      <c r="G32" s="51"/>
      <c r="H32" s="51"/>
      <c r="I32" s="51"/>
    </row>
    <row r="33" spans="2:9" s="41" customFormat="1" ht="12.75">
      <c r="B33" s="72" t="s">
        <v>0</v>
      </c>
      <c r="C33" s="39">
        <v>238249.94619100002</v>
      </c>
      <c r="D33" s="51">
        <v>99.39305162241642</v>
      </c>
      <c r="E33" s="51">
        <v>0.6069483775835686</v>
      </c>
      <c r="F33" s="51">
        <v>96.79692459242692</v>
      </c>
      <c r="G33" s="51">
        <v>2.5961270299895043</v>
      </c>
      <c r="H33" s="51">
        <v>0</v>
      </c>
      <c r="I33" s="51">
        <v>0.6069483775835686</v>
      </c>
    </row>
    <row r="34" spans="2:9" s="41" customFormat="1" ht="12.75">
      <c r="B34" s="72" t="s">
        <v>182</v>
      </c>
      <c r="C34" s="39">
        <v>1024925.3700010001</v>
      </c>
      <c r="D34" s="51">
        <v>98.71930617563041</v>
      </c>
      <c r="E34" s="51">
        <v>1.2806938243695922</v>
      </c>
      <c r="F34" s="51">
        <v>96.75256064244292</v>
      </c>
      <c r="G34" s="51">
        <v>1.9667455331874875</v>
      </c>
      <c r="H34" s="51">
        <v>0.589910387230838</v>
      </c>
      <c r="I34" s="51">
        <v>0.6907834371387539</v>
      </c>
    </row>
    <row r="35" spans="2:9" s="41" customFormat="1" ht="12.75">
      <c r="B35" s="72" t="s">
        <v>28</v>
      </c>
      <c r="C35" s="39">
        <v>2776434.999475001</v>
      </c>
      <c r="D35" s="51">
        <v>98.72507093007066</v>
      </c>
      <c r="E35" s="51">
        <v>1.2749290699293647</v>
      </c>
      <c r="F35" s="51">
        <v>97.31321889563037</v>
      </c>
      <c r="G35" s="51">
        <v>1.4118520344402878</v>
      </c>
      <c r="H35" s="51">
        <v>0.42173168978254805</v>
      </c>
      <c r="I35" s="51">
        <v>0.853197380146817</v>
      </c>
    </row>
    <row r="36" spans="2:9" s="41" customFormat="1" ht="12.75">
      <c r="B36" s="71" t="s">
        <v>194</v>
      </c>
      <c r="C36" s="39"/>
      <c r="D36" s="51"/>
      <c r="E36" s="51"/>
      <c r="F36" s="51"/>
      <c r="G36" s="51"/>
      <c r="H36" s="51"/>
      <c r="I36" s="51"/>
    </row>
    <row r="37" spans="2:9" s="41" customFormat="1" ht="12.75">
      <c r="B37" s="72" t="s">
        <v>195</v>
      </c>
      <c r="C37" s="39">
        <v>3524875.3694149964</v>
      </c>
      <c r="D37" s="51">
        <v>98.99118655591214</v>
      </c>
      <c r="E37" s="51">
        <v>1.0088134440878571</v>
      </c>
      <c r="F37" s="51">
        <v>97.68747714610606</v>
      </c>
      <c r="G37" s="51">
        <v>1.3037094098060764</v>
      </c>
      <c r="H37" s="51">
        <v>0.29839813975453094</v>
      </c>
      <c r="I37" s="51">
        <v>0.7104153043333261</v>
      </c>
    </row>
    <row r="38" spans="2:9" s="41" customFormat="1" ht="12.75">
      <c r="B38" s="72" t="s">
        <v>196</v>
      </c>
      <c r="C38" s="39">
        <v>514734.9462519998</v>
      </c>
      <c r="D38" s="51">
        <v>97.20042897651928</v>
      </c>
      <c r="E38" s="51">
        <v>2.799571023480711</v>
      </c>
      <c r="F38" s="51">
        <v>93.39498163364345</v>
      </c>
      <c r="G38" s="51">
        <v>3.805447342875819</v>
      </c>
      <c r="H38" s="51">
        <v>1.4059828227510565</v>
      </c>
      <c r="I38" s="51">
        <v>1.393588200729655</v>
      </c>
    </row>
    <row r="39" spans="2:9" s="41" customFormat="1" ht="12.75">
      <c r="B39" s="64" t="s">
        <v>11</v>
      </c>
      <c r="C39" s="39"/>
      <c r="D39" s="51"/>
      <c r="E39" s="51"/>
      <c r="F39" s="51"/>
      <c r="G39" s="51"/>
      <c r="H39" s="51"/>
      <c r="I39" s="51"/>
    </row>
    <row r="40" spans="2:9" s="41" customFormat="1" ht="12.75">
      <c r="B40" s="65" t="s">
        <v>124</v>
      </c>
      <c r="C40" s="106">
        <v>361564.2642039999</v>
      </c>
      <c r="D40" s="140">
        <v>93.10536593297421</v>
      </c>
      <c r="E40" s="140">
        <v>6.894634067025759</v>
      </c>
      <c r="F40" s="140">
        <v>88.59763874625087</v>
      </c>
      <c r="G40" s="140">
        <v>4.507727186723365</v>
      </c>
      <c r="H40" s="140">
        <v>4.9106754222763085</v>
      </c>
      <c r="I40" s="140">
        <v>1.983958644749451</v>
      </c>
    </row>
    <row r="41" spans="2:9" s="41" customFormat="1" ht="12.75">
      <c r="B41" s="65" t="s">
        <v>125</v>
      </c>
      <c r="C41" s="106">
        <v>842383.7090400001</v>
      </c>
      <c r="D41" s="140">
        <v>97.98368268845597</v>
      </c>
      <c r="E41" s="140">
        <v>2.0163173115440047</v>
      </c>
      <c r="F41" s="140">
        <v>96.9670972954693</v>
      </c>
      <c r="G41" s="140">
        <v>1.0165853929866733</v>
      </c>
      <c r="H41" s="140">
        <v>0</v>
      </c>
      <c r="I41" s="140">
        <v>2.0163173115440047</v>
      </c>
    </row>
    <row r="42" spans="2:9" s="41" customFormat="1" ht="12.75">
      <c r="B42" s="65" t="s">
        <v>126</v>
      </c>
      <c r="C42" s="106">
        <v>787569.9448699998</v>
      </c>
      <c r="D42" s="140">
        <v>100</v>
      </c>
      <c r="E42" s="140">
        <v>0</v>
      </c>
      <c r="F42" s="140">
        <v>98.62613268758167</v>
      </c>
      <c r="G42" s="140">
        <v>1.3738673124183314</v>
      </c>
      <c r="H42" s="140">
        <v>0</v>
      </c>
      <c r="I42" s="140">
        <v>0</v>
      </c>
    </row>
    <row r="43" spans="2:9" s="41" customFormat="1" ht="12.75">
      <c r="B43" s="65" t="s">
        <v>127</v>
      </c>
      <c r="C43" s="106">
        <v>974712.5898869998</v>
      </c>
      <c r="D43" s="140">
        <v>99.17348707592522</v>
      </c>
      <c r="E43" s="140">
        <v>0.8265129240747737</v>
      </c>
      <c r="F43" s="140">
        <v>97.86617302404895</v>
      </c>
      <c r="G43" s="140">
        <v>1.3073140518762836</v>
      </c>
      <c r="H43" s="140">
        <v>0</v>
      </c>
      <c r="I43" s="140">
        <v>0.8265129240747737</v>
      </c>
    </row>
    <row r="44" spans="2:9" s="41" customFormat="1" ht="12.75">
      <c r="B44" s="65" t="s">
        <v>150</v>
      </c>
      <c r="C44" s="106">
        <v>1073379.8076660002</v>
      </c>
      <c r="D44" s="140">
        <v>100</v>
      </c>
      <c r="E44" s="140">
        <v>0</v>
      </c>
      <c r="F44" s="140">
        <v>98.40527108617582</v>
      </c>
      <c r="G44" s="140">
        <v>1.5947289138241727</v>
      </c>
      <c r="H44" s="140">
        <v>0</v>
      </c>
      <c r="I44" s="140">
        <v>0</v>
      </c>
    </row>
    <row r="45" spans="2:9" s="41" customFormat="1" ht="12.75">
      <c r="B45" s="48"/>
      <c r="C45" s="56"/>
      <c r="D45" s="50"/>
      <c r="E45" s="50"/>
      <c r="F45" s="50"/>
      <c r="G45" s="50"/>
      <c r="H45" s="50"/>
      <c r="I45" s="50"/>
    </row>
    <row r="46" spans="2:9" s="41" customFormat="1" ht="12.75">
      <c r="B46" s="47"/>
      <c r="C46" s="36"/>
      <c r="D46" s="36"/>
      <c r="E46" s="36"/>
      <c r="F46" s="36"/>
      <c r="G46" s="36"/>
      <c r="H46" s="36"/>
      <c r="I46" s="36"/>
    </row>
    <row r="47" spans="2:14" s="92" customFormat="1" ht="20.2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89"/>
      <c r="K47" s="89"/>
      <c r="L47" s="89"/>
      <c r="M47" s="89"/>
      <c r="N47" s="1"/>
    </row>
    <row r="48" s="92" customFormat="1" ht="12.75">
      <c r="B48" s="91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8" s="41" customFormat="1" ht="12.75">
      <c r="B53" s="43"/>
      <c r="H53" s="33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5:I5"/>
    <mergeCell ref="B47:I47"/>
  </mergeCells>
  <hyperlinks>
    <hyperlink ref="I2" location="INDICE!A15:B15" display="ÍNDICE"/>
    <hyperlink ref="H53" location="INDICE!A15: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9" min="1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421875" style="2" customWidth="1"/>
    <col min="2" max="2" width="29.7109375" style="45" customWidth="1"/>
    <col min="3" max="3" width="17.140625" style="2" customWidth="1"/>
    <col min="4" max="4" width="10.7109375" style="2" customWidth="1"/>
    <col min="5" max="5" width="15.00390625" style="2" customWidth="1"/>
    <col min="6" max="6" width="16.28125" style="2" customWidth="1"/>
    <col min="7" max="7" width="12.140625" style="2" customWidth="1"/>
    <col min="8" max="8" width="21.8515625" style="2" customWidth="1"/>
    <col min="9" max="10" width="15.00390625" style="2" customWidth="1"/>
    <col min="11" max="11" width="21.57421875" style="2" bestFit="1" customWidth="1"/>
    <col min="12" max="12" width="18.28125" style="2" customWidth="1"/>
    <col min="13" max="16384" width="11.421875" style="2" customWidth="1"/>
  </cols>
  <sheetData>
    <row r="1" spans="2:11" ht="45" customHeight="1">
      <c r="B1" s="2"/>
      <c r="D1" s="154"/>
      <c r="E1" s="152"/>
      <c r="F1" s="152"/>
      <c r="G1" s="152"/>
      <c r="H1" s="152"/>
      <c r="I1" s="152"/>
      <c r="J1" s="152"/>
      <c r="K1" s="152"/>
    </row>
    <row r="2" spans="2:9" s="28" customFormat="1" ht="12.75">
      <c r="B2" s="32"/>
      <c r="C2" s="32"/>
      <c r="D2" s="32"/>
      <c r="E2" s="32"/>
      <c r="F2" s="32"/>
      <c r="I2" s="102" t="s">
        <v>30</v>
      </c>
    </row>
    <row r="3" spans="2:13" s="9" customFormat="1" ht="21" customHeight="1" thickBot="1">
      <c r="B3" s="8" t="s">
        <v>4</v>
      </c>
      <c r="C3" s="8"/>
      <c r="D3" s="8"/>
      <c r="E3" s="8"/>
      <c r="M3" s="12"/>
    </row>
    <row r="4" spans="2:14" ht="13.5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2"/>
      <c r="N4" s="142"/>
    </row>
    <row r="5" spans="2:12" ht="32.25" customHeight="1">
      <c r="B5" s="160" t="s">
        <v>221</v>
      </c>
      <c r="C5" s="159"/>
      <c r="D5" s="159"/>
      <c r="E5" s="159"/>
      <c r="F5" s="159"/>
      <c r="G5" s="159"/>
      <c r="H5" s="159"/>
      <c r="I5" s="159"/>
      <c r="J5" s="100"/>
      <c r="K5" s="111"/>
      <c r="L5" s="111"/>
    </row>
    <row r="6" spans="2:10" ht="12.75">
      <c r="B6" s="111"/>
      <c r="C6" s="111"/>
      <c r="D6" s="111"/>
      <c r="E6" s="111"/>
      <c r="F6" s="111"/>
      <c r="G6" s="111"/>
      <c r="H6" s="111"/>
      <c r="I6" s="111"/>
      <c r="J6" s="111"/>
    </row>
    <row r="7" ht="12.75">
      <c r="B7" s="10" t="s">
        <v>161</v>
      </c>
    </row>
    <row r="8" spans="2:14" s="37" customFormat="1" ht="94.5" customHeight="1">
      <c r="B8" s="73"/>
      <c r="C8" s="73" t="s">
        <v>10</v>
      </c>
      <c r="D8" s="73" t="s">
        <v>100</v>
      </c>
      <c r="E8" s="73" t="s">
        <v>101</v>
      </c>
      <c r="F8" s="73" t="s">
        <v>102</v>
      </c>
      <c r="G8" s="73" t="s">
        <v>103</v>
      </c>
      <c r="H8" s="73" t="s">
        <v>104</v>
      </c>
      <c r="I8" s="73" t="s">
        <v>105</v>
      </c>
      <c r="J8" s="73" t="s">
        <v>106</v>
      </c>
      <c r="K8" s="73" t="s">
        <v>107</v>
      </c>
      <c r="L8" s="73" t="s">
        <v>108</v>
      </c>
      <c r="M8" s="73" t="s">
        <v>109</v>
      </c>
      <c r="N8" s="73" t="s">
        <v>164</v>
      </c>
    </row>
    <row r="9" spans="2:5" s="37" customFormat="1" ht="12.75" customHeight="1">
      <c r="B9" s="70"/>
      <c r="E9" s="38"/>
    </row>
    <row r="10" spans="2:14" s="41" customFormat="1" ht="12.75">
      <c r="B10" s="71" t="s">
        <v>189</v>
      </c>
      <c r="C10" s="39">
        <v>4088825.580525995</v>
      </c>
      <c r="D10" s="51">
        <v>83.21608265222908</v>
      </c>
      <c r="E10" s="51">
        <v>83.22189042982498</v>
      </c>
      <c r="F10" s="51">
        <v>57.26904100931998</v>
      </c>
      <c r="G10" s="51">
        <v>60.31955349036241</v>
      </c>
      <c r="H10" s="51">
        <v>65.03655290862054</v>
      </c>
      <c r="I10" s="51">
        <v>22.433052807427487</v>
      </c>
      <c r="J10" s="51">
        <v>77.53402587422599</v>
      </c>
      <c r="K10" s="51">
        <v>38.07453274998171</v>
      </c>
      <c r="L10" s="51">
        <v>58.03450535764211</v>
      </c>
      <c r="M10" s="140">
        <v>35.83585329508001</v>
      </c>
      <c r="N10" s="140">
        <v>38.0954240125992</v>
      </c>
    </row>
    <row r="11" spans="2:14" s="41" customFormat="1" ht="12.75">
      <c r="B11" s="71" t="s">
        <v>197</v>
      </c>
      <c r="D11" s="51"/>
      <c r="E11" s="52"/>
      <c r="F11" s="52"/>
      <c r="G11" s="52"/>
      <c r="H11" s="52"/>
      <c r="I11" s="52"/>
      <c r="J11" s="52"/>
      <c r="K11" s="52"/>
      <c r="L11" s="52"/>
      <c r="M11" s="140"/>
      <c r="N11" s="140"/>
    </row>
    <row r="12" spans="2:14" s="41" customFormat="1" ht="12.75" customHeight="1">
      <c r="B12" s="72" t="s">
        <v>187</v>
      </c>
      <c r="C12" s="39">
        <v>2047387.4399050009</v>
      </c>
      <c r="D12" s="51">
        <v>82.44158332886514</v>
      </c>
      <c r="E12" s="51">
        <v>82.18855463248707</v>
      </c>
      <c r="F12" s="51">
        <v>59.88294901891593</v>
      </c>
      <c r="G12" s="51">
        <v>64.2580885671568</v>
      </c>
      <c r="H12" s="51">
        <v>71.58639259274767</v>
      </c>
      <c r="I12" s="51">
        <v>28.480054634117312</v>
      </c>
      <c r="J12" s="51">
        <v>80.44021676402475</v>
      </c>
      <c r="K12" s="51">
        <v>48.75649195128978</v>
      </c>
      <c r="L12" s="51">
        <v>60.420289103043345</v>
      </c>
      <c r="M12" s="140">
        <v>46.623306158862206</v>
      </c>
      <c r="N12" s="140">
        <v>42.629090815097385</v>
      </c>
    </row>
    <row r="13" spans="2:14" s="41" customFormat="1" ht="12.75" customHeight="1">
      <c r="B13" s="72" t="s">
        <v>188</v>
      </c>
      <c r="C13" s="39">
        <v>2041438.1406209972</v>
      </c>
      <c r="D13" s="51">
        <v>83.99283907473213</v>
      </c>
      <c r="E13" s="51">
        <v>84.25823764533746</v>
      </c>
      <c r="F13" s="51">
        <v>54.647515369417036</v>
      </c>
      <c r="G13" s="51">
        <v>56.369540464054765</v>
      </c>
      <c r="H13" s="51">
        <v>58.46762523168682</v>
      </c>
      <c r="I13" s="51">
        <v>16.368428392562144</v>
      </c>
      <c r="J13" s="51">
        <v>74.61936556326977</v>
      </c>
      <c r="K13" s="51">
        <v>27.36144344927769</v>
      </c>
      <c r="L13" s="51">
        <v>55.64176879733746</v>
      </c>
      <c r="M13" s="140">
        <v>25.0169628950229</v>
      </c>
      <c r="N13" s="140">
        <v>33.54854488682496</v>
      </c>
    </row>
    <row r="14" spans="2:14" s="41" customFormat="1" ht="12.75" customHeight="1">
      <c r="B14" s="71" t="s">
        <v>190</v>
      </c>
      <c r="C14" s="39"/>
      <c r="D14" s="51"/>
      <c r="E14" s="51"/>
      <c r="F14" s="51"/>
      <c r="G14" s="51"/>
      <c r="H14" s="51"/>
      <c r="I14" s="51"/>
      <c r="J14" s="51"/>
      <c r="K14" s="51"/>
      <c r="L14" s="51"/>
      <c r="M14" s="140"/>
      <c r="N14" s="140"/>
    </row>
    <row r="15" spans="2:14" s="41" customFormat="1" ht="12.75" customHeight="1">
      <c r="B15" s="72" t="s">
        <v>96</v>
      </c>
      <c r="C15" s="39">
        <v>1482770.9946330003</v>
      </c>
      <c r="D15" s="51">
        <v>89.09570502564229</v>
      </c>
      <c r="E15" s="51">
        <v>90.3576476626866</v>
      </c>
      <c r="F15" s="51">
        <v>64.2399776558052</v>
      </c>
      <c r="G15" s="51">
        <v>71.8806852442377</v>
      </c>
      <c r="H15" s="51">
        <v>70.38754171801978</v>
      </c>
      <c r="I15" s="51">
        <v>27.566182296152057</v>
      </c>
      <c r="J15" s="51">
        <v>88.62803666093188</v>
      </c>
      <c r="K15" s="51">
        <v>44.201681254577004</v>
      </c>
      <c r="L15" s="51">
        <v>75.48865525239405</v>
      </c>
      <c r="M15" s="140">
        <v>44.28649756765247</v>
      </c>
      <c r="N15" s="140">
        <v>36.88531092890503</v>
      </c>
    </row>
    <row r="16" spans="2:14" s="41" customFormat="1" ht="12.75" customHeight="1">
      <c r="B16" s="72" t="s">
        <v>94</v>
      </c>
      <c r="C16" s="39">
        <v>1880085.8042249985</v>
      </c>
      <c r="D16" s="51">
        <v>83.63385094326387</v>
      </c>
      <c r="E16" s="51">
        <v>82.74095998199627</v>
      </c>
      <c r="F16" s="51">
        <v>59.78173784718884</v>
      </c>
      <c r="G16" s="51">
        <v>62.46971189435373</v>
      </c>
      <c r="H16" s="51">
        <v>69.40327845903157</v>
      </c>
      <c r="I16" s="51">
        <v>22.656107621938308</v>
      </c>
      <c r="J16" s="51">
        <v>78.42344437751771</v>
      </c>
      <c r="K16" s="51">
        <v>41.97259535185355</v>
      </c>
      <c r="L16" s="51">
        <v>55.922656608239286</v>
      </c>
      <c r="M16" s="140">
        <v>36.886593177904025</v>
      </c>
      <c r="N16" s="140">
        <v>41.37908364451957</v>
      </c>
    </row>
    <row r="17" spans="2:14" s="41" customFormat="1" ht="12" customHeight="1">
      <c r="B17" s="72" t="s">
        <v>95</v>
      </c>
      <c r="C17" s="39">
        <v>725968.7816680005</v>
      </c>
      <c r="D17" s="51">
        <v>70.12519777108204</v>
      </c>
      <c r="E17" s="51">
        <v>69.89280027306242</v>
      </c>
      <c r="F17" s="51">
        <v>36.5238124260361</v>
      </c>
      <c r="G17" s="51">
        <v>31.137867367054028</v>
      </c>
      <c r="H17" s="51">
        <v>42.798530936980555</v>
      </c>
      <c r="I17" s="51">
        <v>11.37112024133182</v>
      </c>
      <c r="J17" s="51">
        <v>52.57143661647656</v>
      </c>
      <c r="K17" s="51">
        <v>15.464951375876595</v>
      </c>
      <c r="L17" s="51">
        <v>27.85407487804006</v>
      </c>
      <c r="M17" s="140">
        <v>15.854482584298896</v>
      </c>
      <c r="N17" s="140">
        <v>32.06315184093542</v>
      </c>
    </row>
    <row r="18" spans="2:14" s="41" customFormat="1" ht="12.75" customHeight="1">
      <c r="B18" s="71" t="s">
        <v>57</v>
      </c>
      <c r="C18" s="39"/>
      <c r="D18" s="51"/>
      <c r="E18" s="51"/>
      <c r="F18" s="51"/>
      <c r="G18" s="51"/>
      <c r="H18" s="51"/>
      <c r="I18" s="51"/>
      <c r="J18" s="51"/>
      <c r="K18" s="51"/>
      <c r="L18" s="51"/>
      <c r="M18" s="140"/>
      <c r="N18" s="140"/>
    </row>
    <row r="19" spans="2:14" s="41" customFormat="1" ht="12.75" customHeight="1">
      <c r="B19" s="72" t="s">
        <v>53</v>
      </c>
      <c r="C19" s="39">
        <v>199238.44140299998</v>
      </c>
      <c r="D19" s="51">
        <v>48.233637999917114</v>
      </c>
      <c r="E19" s="51">
        <v>46.89481076245418</v>
      </c>
      <c r="F19" s="51">
        <v>28.42006320129114</v>
      </c>
      <c r="G19" s="51">
        <v>17.97125937789075</v>
      </c>
      <c r="H19" s="51">
        <v>29.733349637168967</v>
      </c>
      <c r="I19" s="51">
        <v>0</v>
      </c>
      <c r="J19" s="51">
        <v>46.84564037379316</v>
      </c>
      <c r="K19" s="51">
        <v>7.508427854914322</v>
      </c>
      <c r="L19" s="51">
        <v>15.436683966920906</v>
      </c>
      <c r="M19" s="140">
        <v>6.633841893124239</v>
      </c>
      <c r="N19" s="140">
        <v>35.82103997673883</v>
      </c>
    </row>
    <row r="20" spans="2:14" s="41" customFormat="1" ht="12.75" customHeight="1">
      <c r="B20" s="72" t="s">
        <v>54</v>
      </c>
      <c r="C20" s="39">
        <v>741072.5764510003</v>
      </c>
      <c r="D20" s="51">
        <v>75.17987979100963</v>
      </c>
      <c r="E20" s="51">
        <v>70.99753678319905</v>
      </c>
      <c r="F20" s="51">
        <v>34.69807676751914</v>
      </c>
      <c r="G20" s="51">
        <v>42.91412562289407</v>
      </c>
      <c r="H20" s="51">
        <v>45.80458962529751</v>
      </c>
      <c r="I20" s="51">
        <v>16.042002993327678</v>
      </c>
      <c r="J20" s="51">
        <v>69.53866787702857</v>
      </c>
      <c r="K20" s="51">
        <v>23.95545083751161</v>
      </c>
      <c r="L20" s="51">
        <v>49.27634210616956</v>
      </c>
      <c r="M20" s="140">
        <v>25.05743929336698</v>
      </c>
      <c r="N20" s="140">
        <v>37.069555559132745</v>
      </c>
    </row>
    <row r="21" spans="2:14" s="41" customFormat="1" ht="12.75" customHeight="1">
      <c r="B21" s="72" t="s">
        <v>55</v>
      </c>
      <c r="C21" s="39">
        <v>1345509.8910600003</v>
      </c>
      <c r="D21" s="51">
        <v>78.92946620268599</v>
      </c>
      <c r="E21" s="51">
        <v>81.45004706227982</v>
      </c>
      <c r="F21" s="51">
        <v>51.6014546167345</v>
      </c>
      <c r="G21" s="51">
        <v>56.761659033834825</v>
      </c>
      <c r="H21" s="51">
        <v>63.23022187876738</v>
      </c>
      <c r="I21" s="51">
        <v>24.187028657412355</v>
      </c>
      <c r="J21" s="51">
        <v>72.8167596738469</v>
      </c>
      <c r="K21" s="51">
        <v>34.58491622342514</v>
      </c>
      <c r="L21" s="51">
        <v>51.88699986597628</v>
      </c>
      <c r="M21" s="140">
        <v>34.69411275819328</v>
      </c>
      <c r="N21" s="140">
        <v>37.53443280503384</v>
      </c>
    </row>
    <row r="22" spans="2:14" s="41" customFormat="1" ht="12.75" customHeight="1">
      <c r="B22" s="72" t="s">
        <v>92</v>
      </c>
      <c r="C22" s="39">
        <v>1803004.6716119982</v>
      </c>
      <c r="D22" s="51">
        <v>93.58374416448017</v>
      </c>
      <c r="E22" s="51">
        <v>93.5828823099745</v>
      </c>
      <c r="F22" s="51">
        <v>73.96358541166221</v>
      </c>
      <c r="G22" s="51">
        <v>74.80829885133305</v>
      </c>
      <c r="H22" s="51">
        <v>78.19041347122916</v>
      </c>
      <c r="I22" s="51">
        <v>26.229918385301477</v>
      </c>
      <c r="J22" s="51">
        <v>87.73176704915379</v>
      </c>
      <c r="K22" s="51">
        <v>49.85959431753796</v>
      </c>
      <c r="L22" s="51">
        <v>70.92914060581015</v>
      </c>
      <c r="M22" s="140">
        <v>44.344967940663174</v>
      </c>
      <c r="N22" s="140">
        <v>39.187050095400245</v>
      </c>
    </row>
    <row r="23" spans="2:14" s="41" customFormat="1" ht="12.75" customHeight="1">
      <c r="B23" s="71" t="s">
        <v>192</v>
      </c>
      <c r="C23" s="39"/>
      <c r="D23" s="51"/>
      <c r="E23" s="51"/>
      <c r="F23" s="51"/>
      <c r="G23" s="51"/>
      <c r="H23" s="51"/>
      <c r="I23" s="51"/>
      <c r="J23" s="51"/>
      <c r="K23" s="51"/>
      <c r="L23" s="51"/>
      <c r="M23" s="140"/>
      <c r="N23" s="140"/>
    </row>
    <row r="24" spans="2:14" s="41" customFormat="1" ht="12.75" customHeight="1">
      <c r="B24" s="72" t="s">
        <v>191</v>
      </c>
      <c r="C24" s="39">
        <v>2466949.728806</v>
      </c>
      <c r="D24" s="51">
        <v>85.56564664743505</v>
      </c>
      <c r="E24" s="51">
        <v>86.7801815696161</v>
      </c>
      <c r="F24" s="51">
        <v>61.723641522195905</v>
      </c>
      <c r="G24" s="51">
        <v>64.76810610471296</v>
      </c>
      <c r="H24" s="51">
        <v>71.20948208601074</v>
      </c>
      <c r="I24" s="51">
        <v>24.437794997540834</v>
      </c>
      <c r="J24" s="51">
        <v>81.1070335004928</v>
      </c>
      <c r="K24" s="51">
        <v>43.41016357533629</v>
      </c>
      <c r="L24" s="51">
        <v>61.890034275605856</v>
      </c>
      <c r="M24" s="140">
        <v>39.620892454305206</v>
      </c>
      <c r="N24" s="140">
        <v>41.16522113028678</v>
      </c>
    </row>
    <row r="25" spans="2:14" s="41" customFormat="1" ht="12.75">
      <c r="B25" s="72" t="s">
        <v>193</v>
      </c>
      <c r="C25" s="39">
        <v>649662.833939</v>
      </c>
      <c r="D25" s="51">
        <v>75.3303446753661</v>
      </c>
      <c r="E25" s="51">
        <v>74.82882954401013</v>
      </c>
      <c r="F25" s="51">
        <v>53.3043795796876</v>
      </c>
      <c r="G25" s="51">
        <v>55.31602518957436</v>
      </c>
      <c r="H25" s="51">
        <v>59.112767385129295</v>
      </c>
      <c r="I25" s="51">
        <v>24.09338331376625</v>
      </c>
      <c r="J25" s="51">
        <v>71.36649382278402</v>
      </c>
      <c r="K25" s="51">
        <v>36.831221996372825</v>
      </c>
      <c r="L25" s="51">
        <v>48.18466730858002</v>
      </c>
      <c r="M25" s="140">
        <v>36.27710381445787</v>
      </c>
      <c r="N25" s="140">
        <v>34.34864782351897</v>
      </c>
    </row>
    <row r="26" spans="2:14" s="41" customFormat="1" ht="12.75">
      <c r="B26" s="72" t="s">
        <v>93</v>
      </c>
      <c r="C26" s="39">
        <v>939147.0481400006</v>
      </c>
      <c r="D26" s="51">
        <v>82.66471533766342</v>
      </c>
      <c r="E26" s="51">
        <v>79.97317644627654</v>
      </c>
      <c r="F26" s="51">
        <v>48.99135226738334</v>
      </c>
      <c r="G26" s="51">
        <v>52.83029361723949</v>
      </c>
      <c r="H26" s="51">
        <v>53.37888121618938</v>
      </c>
      <c r="I26" s="51">
        <v>16.808286598955302</v>
      </c>
      <c r="J26" s="51">
        <v>73.3393728105851</v>
      </c>
      <c r="K26" s="51">
        <v>25.80489686146285</v>
      </c>
      <c r="L26" s="51">
        <v>55.88315679024135</v>
      </c>
      <c r="M26" s="140">
        <v>26.395178790259767</v>
      </c>
      <c r="N26" s="140">
        <v>32.481173937473315</v>
      </c>
    </row>
    <row r="27" spans="2:14" s="41" customFormat="1" ht="12.75">
      <c r="B27" s="72" t="s">
        <v>19</v>
      </c>
      <c r="C27" s="39">
        <v>33065.969641</v>
      </c>
      <c r="D27" s="51">
        <v>78.51728219942449</v>
      </c>
      <c r="E27" s="51">
        <v>74.92195255112676</v>
      </c>
      <c r="F27" s="51">
        <v>37.925425602673315</v>
      </c>
      <c r="G27" s="51">
        <v>39.44513199705928</v>
      </c>
      <c r="H27" s="51">
        <v>51.98462321118902</v>
      </c>
      <c r="I27" s="51">
        <v>0</v>
      </c>
      <c r="J27" s="51">
        <v>51.27688566548635</v>
      </c>
      <c r="K27" s="51">
        <v>12.912473008823808</v>
      </c>
      <c r="L27" s="51">
        <v>25.01295259384951</v>
      </c>
      <c r="M27" s="140">
        <v>12.912473008823808</v>
      </c>
      <c r="N27" s="140">
        <v>42.13923271351134</v>
      </c>
    </row>
    <row r="28" spans="2:14" s="41" customFormat="1" ht="12.75" customHeight="1">
      <c r="B28" s="71" t="s">
        <v>2</v>
      </c>
      <c r="C28" s="39"/>
      <c r="D28" s="51"/>
      <c r="E28" s="51"/>
      <c r="F28" s="51"/>
      <c r="G28" s="51"/>
      <c r="H28" s="51"/>
      <c r="I28" s="51"/>
      <c r="J28" s="51"/>
      <c r="K28" s="51"/>
      <c r="L28" s="51"/>
      <c r="M28" s="140"/>
      <c r="N28" s="140"/>
    </row>
    <row r="29" spans="2:14" s="41" customFormat="1" ht="12.75" customHeight="1">
      <c r="B29" s="72" t="s">
        <v>27</v>
      </c>
      <c r="C29" s="39">
        <v>1918971.5244489987</v>
      </c>
      <c r="D29" s="51">
        <v>85.42832094961439</v>
      </c>
      <c r="E29" s="51">
        <v>83.28819003944926</v>
      </c>
      <c r="F29" s="51">
        <v>59.116419234554954</v>
      </c>
      <c r="G29" s="51">
        <v>61.25198837202647</v>
      </c>
      <c r="H29" s="51">
        <v>67.51629540735449</v>
      </c>
      <c r="I29" s="51">
        <v>21.865174008221793</v>
      </c>
      <c r="J29" s="51">
        <v>77.50101447373125</v>
      </c>
      <c r="K29" s="51">
        <v>41.56945216282187</v>
      </c>
      <c r="L29" s="51">
        <v>60.47911178526949</v>
      </c>
      <c r="M29" s="140">
        <v>38.00053255810469</v>
      </c>
      <c r="N29" s="140">
        <v>39.04090673826525</v>
      </c>
    </row>
    <row r="30" spans="2:14" s="41" customFormat="1" ht="12.75" customHeight="1">
      <c r="B30" s="72" t="s">
        <v>26</v>
      </c>
      <c r="C30" s="39">
        <v>785697.4263610002</v>
      </c>
      <c r="D30" s="51">
        <v>77.5939955632342</v>
      </c>
      <c r="E30" s="51">
        <v>80.11460455386371</v>
      </c>
      <c r="F30" s="51">
        <v>47.09404686709391</v>
      </c>
      <c r="G30" s="51">
        <v>53.648989218061516</v>
      </c>
      <c r="H30" s="51">
        <v>58.508377460152786</v>
      </c>
      <c r="I30" s="51">
        <v>23.04819316460329</v>
      </c>
      <c r="J30" s="51">
        <v>74.53938790693105</v>
      </c>
      <c r="K30" s="51">
        <v>33.28002753528927</v>
      </c>
      <c r="L30" s="51">
        <v>50.417559098506246</v>
      </c>
      <c r="M30" s="140">
        <v>31.949537132970335</v>
      </c>
      <c r="N30" s="140">
        <v>40.20638018366817</v>
      </c>
    </row>
    <row r="31" spans="2:14" s="41" customFormat="1" ht="12.75" customHeight="1">
      <c r="B31" s="72" t="s">
        <v>29</v>
      </c>
      <c r="C31" s="39">
        <v>1384156.6297159996</v>
      </c>
      <c r="D31" s="51">
        <v>83.34037281920087</v>
      </c>
      <c r="E31" s="51">
        <v>84.89378174839204</v>
      </c>
      <c r="F31" s="51">
        <v>60.48356197186829</v>
      </c>
      <c r="G31" s="51">
        <v>62.81329525390418</v>
      </c>
      <c r="H31" s="51">
        <v>65.30430830400056</v>
      </c>
      <c r="I31" s="51">
        <v>22.87117450298627</v>
      </c>
      <c r="J31" s="51">
        <v>79.27965727853747</v>
      </c>
      <c r="K31" s="51">
        <v>35.950769902254514</v>
      </c>
      <c r="L31" s="51">
        <v>58.96899855130358</v>
      </c>
      <c r="M31" s="140">
        <v>35.04079207506422</v>
      </c>
      <c r="N31" s="140">
        <v>35.586367462478954</v>
      </c>
    </row>
    <row r="32" spans="2:14" s="41" customFormat="1" ht="12.75" customHeight="1">
      <c r="B32" s="71" t="s">
        <v>1</v>
      </c>
      <c r="C32" s="39"/>
      <c r="D32" s="51"/>
      <c r="E32" s="51"/>
      <c r="F32" s="51"/>
      <c r="G32" s="51"/>
      <c r="H32" s="51"/>
      <c r="I32" s="51"/>
      <c r="J32" s="51"/>
      <c r="K32" s="51"/>
      <c r="L32" s="51"/>
      <c r="M32" s="140"/>
      <c r="N32" s="140"/>
    </row>
    <row r="33" spans="2:14" s="41" customFormat="1" ht="12.75" customHeight="1">
      <c r="B33" s="72" t="s">
        <v>0</v>
      </c>
      <c r="C33" s="39">
        <v>241901.14747300002</v>
      </c>
      <c r="D33" s="51">
        <v>82.67759919217539</v>
      </c>
      <c r="E33" s="51">
        <v>84.34277022963381</v>
      </c>
      <c r="F33" s="51">
        <v>62.81245742166618</v>
      </c>
      <c r="G33" s="51">
        <v>55.732485936242924</v>
      </c>
      <c r="H33" s="51">
        <v>66.8618013748995</v>
      </c>
      <c r="I33" s="51">
        <v>21.217107376776134</v>
      </c>
      <c r="J33" s="51">
        <v>77.36378984803626</v>
      </c>
      <c r="K33" s="51">
        <v>37.209565794658566</v>
      </c>
      <c r="L33" s="51">
        <v>55.116645693828936</v>
      </c>
      <c r="M33" s="140">
        <v>38.238404221842046</v>
      </c>
      <c r="N33" s="140">
        <v>48.277740950788576</v>
      </c>
    </row>
    <row r="34" spans="2:14" s="41" customFormat="1" ht="12.75" customHeight="1">
      <c r="B34" s="72" t="s">
        <v>182</v>
      </c>
      <c r="C34" s="39">
        <v>1055703.5242380002</v>
      </c>
      <c r="D34" s="51">
        <v>80.72285556649139</v>
      </c>
      <c r="E34" s="51">
        <v>81.69411242351487</v>
      </c>
      <c r="F34" s="51">
        <v>54.47567634512773</v>
      </c>
      <c r="G34" s="51">
        <v>52.96723513569875</v>
      </c>
      <c r="H34" s="51">
        <v>62.738388716478546</v>
      </c>
      <c r="I34" s="51">
        <v>18.17813900541038</v>
      </c>
      <c r="J34" s="51">
        <v>77.2291475411609</v>
      </c>
      <c r="K34" s="51">
        <v>32.91940327487736</v>
      </c>
      <c r="L34" s="51">
        <v>49.2765982659277</v>
      </c>
      <c r="M34" s="140">
        <v>31.27703958451129</v>
      </c>
      <c r="N34" s="140">
        <v>39.92349594401675</v>
      </c>
    </row>
    <row r="35" spans="2:14" s="41" customFormat="1" ht="12.75" customHeight="1">
      <c r="B35" s="72" t="s">
        <v>28</v>
      </c>
      <c r="C35" s="39">
        <v>2791220.9088150016</v>
      </c>
      <c r="D35" s="51">
        <v>84.20574577036388</v>
      </c>
      <c r="E35" s="51">
        <v>83.70258993717108</v>
      </c>
      <c r="F35" s="51">
        <v>57.84513519245108</v>
      </c>
      <c r="G35" s="51">
        <v>63.49790647388954</v>
      </c>
      <c r="H35" s="51">
        <v>65.7475859666768</v>
      </c>
      <c r="I35" s="51">
        <v>24.147738333013212</v>
      </c>
      <c r="J35" s="51">
        <v>77.66409133038911</v>
      </c>
      <c r="K35" s="51">
        <v>40.099282864149046</v>
      </c>
      <c r="L35" s="51">
        <v>61.59982222349275</v>
      </c>
      <c r="M35" s="140">
        <v>37.35188373938553</v>
      </c>
      <c r="N35" s="140">
        <v>36.52155498705332</v>
      </c>
    </row>
    <row r="36" spans="2:14" s="41" customFormat="1" ht="12.75" customHeight="1">
      <c r="B36" s="71" t="s">
        <v>194</v>
      </c>
      <c r="C36" s="39"/>
      <c r="D36" s="51"/>
      <c r="E36" s="51"/>
      <c r="F36" s="51"/>
      <c r="G36" s="51"/>
      <c r="H36" s="51"/>
      <c r="I36" s="51"/>
      <c r="J36" s="51"/>
      <c r="K36" s="51"/>
      <c r="L36" s="51"/>
      <c r="M36" s="140"/>
      <c r="N36" s="140"/>
    </row>
    <row r="37" spans="2:14" s="41" customFormat="1" ht="12.75" customHeight="1">
      <c r="B37" s="72" t="s">
        <v>195</v>
      </c>
      <c r="C37" s="39">
        <v>3566841.1870489963</v>
      </c>
      <c r="D37" s="51">
        <v>85.78877708868863</v>
      </c>
      <c r="E37" s="51">
        <v>85.6152752225425</v>
      </c>
      <c r="F37" s="51">
        <v>59.51666577399084</v>
      </c>
      <c r="G37" s="51">
        <v>62.65309520090779</v>
      </c>
      <c r="H37" s="51">
        <v>67.01461651864584</v>
      </c>
      <c r="I37" s="51">
        <v>23.356487432406567</v>
      </c>
      <c r="J37" s="51">
        <v>78.96464358387225</v>
      </c>
      <c r="K37" s="51">
        <v>39.321596658537565</v>
      </c>
      <c r="L37" s="51">
        <v>59.11797751950299</v>
      </c>
      <c r="M37" s="140">
        <v>36.83526186227567</v>
      </c>
      <c r="N37" s="140">
        <v>38.86587361712432</v>
      </c>
    </row>
    <row r="38" spans="2:14" s="41" customFormat="1" ht="12.75" customHeight="1">
      <c r="B38" s="72" t="s">
        <v>196</v>
      </c>
      <c r="C38" s="39">
        <v>521984.3934769997</v>
      </c>
      <c r="D38" s="51">
        <v>65.63626112436566</v>
      </c>
      <c r="E38" s="51">
        <v>66.86733354689454</v>
      </c>
      <c r="F38" s="51">
        <v>41.91049641710016</v>
      </c>
      <c r="G38" s="51">
        <v>44.373918354746</v>
      </c>
      <c r="H38" s="51">
        <v>51.519982599221095</v>
      </c>
      <c r="I38" s="51">
        <v>16.123008493683695</v>
      </c>
      <c r="J38" s="51">
        <v>67.7582811710221</v>
      </c>
      <c r="K38" s="51">
        <v>29.553054009419782</v>
      </c>
      <c r="L38" s="51">
        <v>50.63088720307596</v>
      </c>
      <c r="M38" s="140">
        <v>29.00666130254172</v>
      </c>
      <c r="N38" s="140">
        <v>32.83076204893302</v>
      </c>
    </row>
    <row r="39" spans="2:14" s="41" customFormat="1" ht="12.75" customHeight="1">
      <c r="B39" s="71" t="s">
        <v>11</v>
      </c>
      <c r="C39" s="39"/>
      <c r="D39" s="51"/>
      <c r="E39" s="51"/>
      <c r="F39" s="51"/>
      <c r="G39" s="51"/>
      <c r="H39" s="51"/>
      <c r="I39" s="51"/>
      <c r="J39" s="51"/>
      <c r="K39" s="51"/>
      <c r="L39" s="51"/>
      <c r="M39" s="140"/>
      <c r="N39" s="140"/>
    </row>
    <row r="40" spans="2:14" s="41" customFormat="1" ht="12.75" customHeight="1">
      <c r="B40" s="65" t="s">
        <v>124</v>
      </c>
      <c r="C40" s="106">
        <v>386572.3098929999</v>
      </c>
      <c r="D40" s="140">
        <v>60.22663296976511</v>
      </c>
      <c r="E40" s="140">
        <v>53.48101667349759</v>
      </c>
      <c r="F40" s="140">
        <v>28.80379855914152</v>
      </c>
      <c r="G40" s="140">
        <v>36.378390073237505</v>
      </c>
      <c r="H40" s="140">
        <v>46.72143848559459</v>
      </c>
      <c r="I40" s="140">
        <v>13.959283396665542</v>
      </c>
      <c r="J40" s="140">
        <v>54.58982373140259</v>
      </c>
      <c r="K40" s="140">
        <v>25.039999418425197</v>
      </c>
      <c r="L40" s="140">
        <v>34.76445695637073</v>
      </c>
      <c r="M40" s="140">
        <v>18.7928290399559</v>
      </c>
      <c r="N40" s="140">
        <v>41.445076382047716</v>
      </c>
    </row>
    <row r="41" spans="2:14" s="41" customFormat="1" ht="12.75" customHeight="1">
      <c r="B41" s="65" t="s">
        <v>125</v>
      </c>
      <c r="C41" s="106">
        <v>846102.690374</v>
      </c>
      <c r="D41" s="140">
        <v>76.3775286464753</v>
      </c>
      <c r="E41" s="140">
        <v>78.3304567959764</v>
      </c>
      <c r="F41" s="140">
        <v>52.771273348349176</v>
      </c>
      <c r="G41" s="140">
        <v>49.988984278378915</v>
      </c>
      <c r="H41" s="140">
        <v>56.84193022981775</v>
      </c>
      <c r="I41" s="140">
        <v>20.28825962592341</v>
      </c>
      <c r="J41" s="140">
        <v>72.68206706826201</v>
      </c>
      <c r="K41" s="140">
        <v>34.119870853902114</v>
      </c>
      <c r="L41" s="140">
        <v>45.322847147725355</v>
      </c>
      <c r="M41" s="140">
        <v>33.76376478908531</v>
      </c>
      <c r="N41" s="140">
        <v>42.464763451606785</v>
      </c>
    </row>
    <row r="42" spans="2:14" s="41" customFormat="1" ht="12.75" customHeight="1">
      <c r="B42" s="65" t="s">
        <v>126</v>
      </c>
      <c r="C42" s="106">
        <v>806223.1054189999</v>
      </c>
      <c r="D42" s="140">
        <v>82.74687769538563</v>
      </c>
      <c r="E42" s="140">
        <v>84.00049162372217</v>
      </c>
      <c r="F42" s="140">
        <v>59.94858876474589</v>
      </c>
      <c r="G42" s="140">
        <v>59.72131797175023</v>
      </c>
      <c r="H42" s="140">
        <v>67.15944013941426</v>
      </c>
      <c r="I42" s="140">
        <v>21.510207608087867</v>
      </c>
      <c r="J42" s="140">
        <v>77.84691698221938</v>
      </c>
      <c r="K42" s="140">
        <v>35.62339677622337</v>
      </c>
      <c r="L42" s="140">
        <v>56.93789654495579</v>
      </c>
      <c r="M42" s="140">
        <v>34.66873130245232</v>
      </c>
      <c r="N42" s="140">
        <v>34.09893665105584</v>
      </c>
    </row>
    <row r="43" spans="2:14" s="41" customFormat="1" ht="12.75" customHeight="1">
      <c r="B43" s="65" t="s">
        <v>127</v>
      </c>
      <c r="C43" s="106">
        <v>978091.2038479998</v>
      </c>
      <c r="D43" s="140">
        <v>94.55198454424696</v>
      </c>
      <c r="E43" s="140">
        <v>94.8013743466911</v>
      </c>
      <c r="F43" s="140">
        <v>78.10294904060059</v>
      </c>
      <c r="G43" s="140">
        <v>81.11381757158642</v>
      </c>
      <c r="H43" s="140">
        <v>82.06521724458112</v>
      </c>
      <c r="I43" s="140">
        <v>30.77133759652667</v>
      </c>
      <c r="J43" s="140">
        <v>86.89798576310325</v>
      </c>
      <c r="K43" s="140">
        <v>53.83523483162104</v>
      </c>
      <c r="L43" s="140">
        <v>77.25587226724812</v>
      </c>
      <c r="M43" s="140">
        <v>49.4350528287893</v>
      </c>
      <c r="N43" s="140">
        <v>45.152264043019784</v>
      </c>
    </row>
    <row r="44" spans="2:14" s="41" customFormat="1" ht="12.75" customHeight="1">
      <c r="B44" s="65" t="s">
        <v>150</v>
      </c>
      <c r="C44" s="106">
        <v>1071836.2709920001</v>
      </c>
      <c r="D44" s="140">
        <v>86.91435417545719</v>
      </c>
      <c r="E44" s="140">
        <v>86.65724327861759</v>
      </c>
      <c r="F44" s="140">
        <v>50.05867888165587</v>
      </c>
      <c r="G44" s="140">
        <v>58.58359596208206</v>
      </c>
      <c r="H44" s="140">
        <v>60.974832597251996</v>
      </c>
      <c r="I44" s="140">
        <v>20.267475795342005</v>
      </c>
      <c r="J44" s="140">
        <v>80.85895699992307</v>
      </c>
      <c r="K44" s="140">
        <v>33.358885384246214</v>
      </c>
      <c r="L44" s="140">
        <v>59.74632094380576</v>
      </c>
      <c r="M44" s="140">
        <v>32.08645992103835</v>
      </c>
      <c r="N44" s="140">
        <v>30.004668313879097</v>
      </c>
    </row>
    <row r="45" spans="2:14" s="41" customFormat="1" ht="12.75">
      <c r="B45" s="48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="41" customFormat="1" ht="12.75">
      <c r="B46" s="43"/>
    </row>
    <row r="47" spans="2:12" s="93" customFormat="1" ht="12.75" customHeight="1">
      <c r="B47" s="158" t="s">
        <v>152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</row>
    <row r="48" s="93" customFormat="1" ht="12.75">
      <c r="B48" s="94"/>
    </row>
    <row r="49" s="41" customFormat="1" ht="12.75">
      <c r="B49" s="11" t="s">
        <v>42</v>
      </c>
    </row>
    <row r="50" s="41" customFormat="1" ht="12.75">
      <c r="B50" s="84" t="s">
        <v>171</v>
      </c>
    </row>
    <row r="51" s="41" customFormat="1" ht="12.75">
      <c r="B51" s="43"/>
    </row>
    <row r="52" s="41" customFormat="1" ht="12.75">
      <c r="B52" s="43"/>
    </row>
    <row r="53" spans="2:8" s="41" customFormat="1" ht="12.75">
      <c r="B53" s="43"/>
      <c r="H53" s="102" t="s">
        <v>30</v>
      </c>
    </row>
    <row r="54" s="41" customFormat="1" ht="12.75">
      <c r="B54" s="43"/>
    </row>
    <row r="55" s="41" customFormat="1" ht="12.75">
      <c r="B55" s="43"/>
    </row>
    <row r="56" s="41" customFormat="1" ht="12.75">
      <c r="B56" s="43"/>
    </row>
    <row r="57" s="41" customFormat="1" ht="12.75">
      <c r="B57" s="43"/>
    </row>
    <row r="58" s="41" customFormat="1" ht="12.75">
      <c r="B58" s="43"/>
    </row>
    <row r="59" s="41" customFormat="1" ht="12.75">
      <c r="B59" s="43"/>
    </row>
    <row r="60" s="41" customFormat="1" ht="12.75">
      <c r="B60" s="43"/>
    </row>
    <row r="61" s="41" customFormat="1" ht="12.75">
      <c r="B61" s="43"/>
    </row>
    <row r="62" s="41" customFormat="1" ht="12.75">
      <c r="B62" s="43"/>
    </row>
    <row r="63" s="41" customFormat="1" ht="12.75">
      <c r="B63" s="43"/>
    </row>
    <row r="64" s="41" customFormat="1" ht="12.75">
      <c r="B64" s="43"/>
    </row>
    <row r="65" s="41" customFormat="1" ht="12.75">
      <c r="B65" s="43"/>
    </row>
    <row r="66" s="41" customFormat="1" ht="12.75">
      <c r="B66" s="16"/>
    </row>
    <row r="67" s="41" customFormat="1" ht="12.75">
      <c r="B67" s="43"/>
    </row>
    <row r="68" s="41" customFormat="1" ht="12.75">
      <c r="B68" s="43"/>
    </row>
    <row r="69" s="41" customFormat="1" ht="12.75">
      <c r="B69" s="43"/>
    </row>
    <row r="70" s="41" customFormat="1" ht="12.75">
      <c r="B70" s="43"/>
    </row>
    <row r="71" s="41" customFormat="1" ht="12.75">
      <c r="B71" s="43"/>
    </row>
    <row r="72" s="41" customFormat="1" ht="12.75">
      <c r="B72" s="43"/>
    </row>
    <row r="73" s="41" customFormat="1" ht="12.75">
      <c r="B73" s="43"/>
    </row>
    <row r="74" s="41" customFormat="1" ht="12.75">
      <c r="B74" s="43"/>
    </row>
    <row r="75" s="41" customFormat="1" ht="12.75">
      <c r="B75" s="43"/>
    </row>
    <row r="76" s="41" customFormat="1" ht="12.75">
      <c r="B76" s="43"/>
    </row>
    <row r="77" s="41" customFormat="1" ht="12.75">
      <c r="B77" s="43"/>
    </row>
    <row r="78" s="41" customFormat="1" ht="12.75">
      <c r="B78" s="16"/>
    </row>
    <row r="79" s="41" customFormat="1" ht="12.75">
      <c r="B79" s="43"/>
    </row>
    <row r="80" s="41" customFormat="1" ht="12.75">
      <c r="B80" s="43"/>
    </row>
    <row r="81" s="41" customFormat="1" ht="12.75">
      <c r="B81" s="43"/>
    </row>
    <row r="82" s="41" customFormat="1" ht="12.75">
      <c r="B82" s="43"/>
    </row>
    <row r="83" s="41" customFormat="1" ht="12.75">
      <c r="B83" s="43"/>
    </row>
    <row r="84" s="41" customFormat="1" ht="12.75">
      <c r="B84" s="43"/>
    </row>
    <row r="85" s="41" customFormat="1" ht="12.75">
      <c r="B85" s="43"/>
    </row>
    <row r="86" s="41" customFormat="1" ht="12.75">
      <c r="B86" s="43"/>
    </row>
    <row r="87" s="41" customFormat="1" ht="12.75">
      <c r="B87" s="43"/>
    </row>
    <row r="88" s="41" customFormat="1" ht="12.75">
      <c r="B88" s="43"/>
    </row>
    <row r="89" s="41" customFormat="1" ht="12.75">
      <c r="B89" s="43"/>
    </row>
    <row r="90" s="41" customFormat="1" ht="12.75">
      <c r="B90" s="43"/>
    </row>
    <row r="91" s="41" customFormat="1" ht="12.75">
      <c r="B91" s="16"/>
    </row>
    <row r="92" s="41" customFormat="1" ht="12.75">
      <c r="B92" s="43"/>
    </row>
    <row r="93" s="41" customFormat="1" ht="12.75">
      <c r="B93" s="43"/>
    </row>
    <row r="94" s="41" customFormat="1" ht="12.75">
      <c r="B94" s="43"/>
    </row>
    <row r="95" s="41" customFormat="1" ht="12.75">
      <c r="B95" s="43"/>
    </row>
    <row r="96" s="41" customFormat="1" ht="12.75">
      <c r="B96" s="43"/>
    </row>
    <row r="97" s="41" customFormat="1" ht="12.75">
      <c r="B97" s="16"/>
    </row>
    <row r="98" s="41" customFormat="1" ht="12.75">
      <c r="B98" s="43"/>
    </row>
    <row r="99" s="41" customFormat="1" ht="12.75">
      <c r="B99" s="43"/>
    </row>
    <row r="100" s="41" customFormat="1" ht="12.75">
      <c r="B100" s="44"/>
    </row>
    <row r="101" s="41" customFormat="1" ht="12.75">
      <c r="B101" s="44"/>
    </row>
    <row r="102" s="41" customFormat="1" ht="12.75">
      <c r="B102" s="44"/>
    </row>
    <row r="103" s="41" customFormat="1" ht="12.75">
      <c r="B103" s="44"/>
    </row>
    <row r="104" s="41" customFormat="1" ht="12.75">
      <c r="B104" s="44"/>
    </row>
    <row r="105" s="41" customFormat="1" ht="12.75">
      <c r="B105" s="44"/>
    </row>
    <row r="106" s="41" customFormat="1" ht="12.75">
      <c r="B106" s="44"/>
    </row>
    <row r="107" s="41" customFormat="1" ht="12.75">
      <c r="B107" s="44"/>
    </row>
    <row r="108" s="41" customFormat="1" ht="12.75">
      <c r="B108" s="44"/>
    </row>
    <row r="109" s="41" customFormat="1" ht="12.75">
      <c r="B109" s="44"/>
    </row>
    <row r="110" s="41" customFormat="1" ht="12.75">
      <c r="B110" s="44"/>
    </row>
    <row r="111" s="41" customFormat="1" ht="12.75">
      <c r="B111" s="44"/>
    </row>
    <row r="112" s="41" customFormat="1" ht="12.75">
      <c r="B112" s="44"/>
    </row>
    <row r="113" s="41" customFormat="1" ht="12.75">
      <c r="B113" s="44"/>
    </row>
    <row r="114" s="41" customFormat="1" ht="12.75">
      <c r="B114" s="44"/>
    </row>
    <row r="115" s="41" customFormat="1" ht="12.75">
      <c r="B115" s="44"/>
    </row>
    <row r="116" s="41" customFormat="1" ht="12.75">
      <c r="B116" s="44"/>
    </row>
    <row r="117" s="41" customFormat="1" ht="12.75">
      <c r="B117" s="44"/>
    </row>
    <row r="118" s="41" customFormat="1" ht="12.75">
      <c r="B118" s="44"/>
    </row>
    <row r="119" s="41" customFormat="1" ht="12.75">
      <c r="B119" s="44"/>
    </row>
    <row r="120" s="41" customFormat="1" ht="12.75">
      <c r="B120" s="44"/>
    </row>
    <row r="121" s="41" customFormat="1" ht="12.75">
      <c r="B121" s="44"/>
    </row>
    <row r="122" s="41" customFormat="1" ht="12.75">
      <c r="B122" s="44"/>
    </row>
    <row r="123" s="41" customFormat="1" ht="12.75">
      <c r="B123" s="44"/>
    </row>
    <row r="124" s="41" customFormat="1" ht="12.75">
      <c r="B124" s="44"/>
    </row>
    <row r="125" s="41" customFormat="1" ht="12.75">
      <c r="B125" s="44"/>
    </row>
    <row r="126" s="41" customFormat="1" ht="12.75">
      <c r="B126" s="44"/>
    </row>
    <row r="127" s="41" customFormat="1" ht="12.75">
      <c r="B127" s="44"/>
    </row>
    <row r="128" s="41" customFormat="1" ht="12.75">
      <c r="B128" s="44"/>
    </row>
    <row r="129" s="41" customFormat="1" ht="12.75">
      <c r="B129" s="44"/>
    </row>
    <row r="130" s="41" customFormat="1" ht="12.75">
      <c r="B130" s="44"/>
    </row>
    <row r="131" s="41" customFormat="1" ht="12.75">
      <c r="B131" s="44"/>
    </row>
    <row r="132" s="41" customFormat="1" ht="12.75">
      <c r="B132" s="44"/>
    </row>
    <row r="133" s="41" customFormat="1" ht="12.75">
      <c r="B133" s="44"/>
    </row>
    <row r="134" s="41" customFormat="1" ht="12.75">
      <c r="B134" s="44"/>
    </row>
    <row r="135" s="41" customFormat="1" ht="12.75">
      <c r="B135" s="44"/>
    </row>
    <row r="136" s="41" customFormat="1" ht="12.75">
      <c r="B136" s="44"/>
    </row>
    <row r="137" s="41" customFormat="1" ht="12.75">
      <c r="B137" s="44"/>
    </row>
    <row r="138" s="41" customFormat="1" ht="12.75">
      <c r="B138" s="44"/>
    </row>
    <row r="139" s="41" customFormat="1" ht="12.75">
      <c r="B139" s="44"/>
    </row>
    <row r="140" s="41" customFormat="1" ht="12.75">
      <c r="B140" s="44"/>
    </row>
    <row r="141" s="41" customFormat="1" ht="12.75">
      <c r="B141" s="44"/>
    </row>
    <row r="142" s="41" customFormat="1" ht="12.75">
      <c r="B142" s="44"/>
    </row>
    <row r="143" s="41" customFormat="1" ht="12.75">
      <c r="B143" s="44"/>
    </row>
    <row r="144" s="41" customFormat="1" ht="12.75">
      <c r="B144" s="44"/>
    </row>
    <row r="145" s="41" customFormat="1" ht="12.75">
      <c r="B145" s="44"/>
    </row>
    <row r="146" s="41" customFormat="1" ht="12.75">
      <c r="B146" s="44"/>
    </row>
    <row r="147" s="41" customFormat="1" ht="12.75">
      <c r="B147" s="44"/>
    </row>
    <row r="148" s="41" customFormat="1" ht="12.75">
      <c r="B148" s="44"/>
    </row>
    <row r="149" s="41" customFormat="1" ht="12.75">
      <c r="B149" s="44"/>
    </row>
    <row r="150" s="41" customFormat="1" ht="12.75">
      <c r="B150" s="44"/>
    </row>
    <row r="151" s="41" customFormat="1" ht="12.75">
      <c r="B151" s="44"/>
    </row>
    <row r="152" s="41" customFormat="1" ht="12.75">
      <c r="B152" s="44"/>
    </row>
    <row r="153" s="41" customFormat="1" ht="12.75">
      <c r="B153" s="44"/>
    </row>
    <row r="154" s="41" customFormat="1" ht="12.75">
      <c r="B154" s="44"/>
    </row>
    <row r="155" s="41" customFormat="1" ht="12.75">
      <c r="B155" s="44"/>
    </row>
    <row r="156" s="41" customFormat="1" ht="12.75">
      <c r="B156" s="44"/>
    </row>
    <row r="157" s="41" customFormat="1" ht="12.75">
      <c r="B157" s="44"/>
    </row>
    <row r="158" s="41" customFormat="1" ht="12.75">
      <c r="B158" s="44"/>
    </row>
    <row r="159" s="41" customFormat="1" ht="12.75">
      <c r="B159" s="44"/>
    </row>
    <row r="160" s="41" customFormat="1" ht="12.75">
      <c r="B160" s="44"/>
    </row>
    <row r="161" s="41" customFormat="1" ht="12.75">
      <c r="B161" s="44"/>
    </row>
    <row r="162" s="41" customFormat="1" ht="12.75">
      <c r="B162" s="44"/>
    </row>
    <row r="163" s="41" customFormat="1" ht="12.75">
      <c r="B163" s="44"/>
    </row>
    <row r="164" s="41" customFormat="1" ht="12.75">
      <c r="B164" s="44"/>
    </row>
    <row r="165" s="41" customFormat="1" ht="12.75">
      <c r="B165" s="44"/>
    </row>
    <row r="166" s="41" customFormat="1" ht="12.75">
      <c r="B166" s="44"/>
    </row>
    <row r="167" s="41" customFormat="1" ht="12.75">
      <c r="B167" s="44"/>
    </row>
    <row r="168" s="41" customFormat="1" ht="12.75">
      <c r="B168" s="44"/>
    </row>
    <row r="169" s="41" customFormat="1" ht="12.75">
      <c r="B169" s="44"/>
    </row>
    <row r="170" s="41" customFormat="1" ht="12.75">
      <c r="B170" s="44"/>
    </row>
    <row r="171" s="41" customFormat="1" ht="12.75">
      <c r="B171" s="44"/>
    </row>
    <row r="172" s="41" customFormat="1" ht="12.75">
      <c r="B172" s="44"/>
    </row>
    <row r="173" s="41" customFormat="1" ht="12.75">
      <c r="B173" s="44"/>
    </row>
    <row r="174" s="41" customFormat="1" ht="12.75">
      <c r="B174" s="44"/>
    </row>
    <row r="175" s="41" customFormat="1" ht="12.75">
      <c r="B175" s="44"/>
    </row>
    <row r="176" s="41" customFormat="1" ht="12.75">
      <c r="B176" s="44"/>
    </row>
    <row r="177" s="41" customFormat="1" ht="12.75">
      <c r="B177" s="44"/>
    </row>
    <row r="178" s="41" customFormat="1" ht="12.75">
      <c r="B178" s="44"/>
    </row>
    <row r="179" s="41" customFormat="1" ht="12.75">
      <c r="B179" s="44"/>
    </row>
    <row r="180" s="41" customFormat="1" ht="12.75">
      <c r="B180" s="44"/>
    </row>
    <row r="181" s="41" customFormat="1" ht="12.75">
      <c r="B181" s="44"/>
    </row>
    <row r="182" s="41" customFormat="1" ht="12.75">
      <c r="B182" s="44"/>
    </row>
    <row r="183" s="41" customFormat="1" ht="12.75">
      <c r="B183" s="44"/>
    </row>
    <row r="184" s="41" customFormat="1" ht="12.75">
      <c r="B184" s="44"/>
    </row>
    <row r="185" s="41" customFormat="1" ht="12.75">
      <c r="B185" s="44"/>
    </row>
    <row r="186" s="41" customFormat="1" ht="12.75">
      <c r="B186" s="44"/>
    </row>
    <row r="187" s="41" customFormat="1" ht="12.75">
      <c r="B187" s="44"/>
    </row>
    <row r="188" s="41" customFormat="1" ht="12.75">
      <c r="B188" s="44"/>
    </row>
    <row r="189" s="41" customFormat="1" ht="12.75">
      <c r="B189" s="44"/>
    </row>
    <row r="190" s="41" customFormat="1" ht="12.75">
      <c r="B190" s="44"/>
    </row>
    <row r="191" s="41" customFormat="1" ht="12.75">
      <c r="B191" s="44"/>
    </row>
    <row r="192" s="41" customFormat="1" ht="12.75">
      <c r="B192" s="44"/>
    </row>
    <row r="193" s="41" customFormat="1" ht="12.75">
      <c r="B193" s="44"/>
    </row>
    <row r="194" s="41" customFormat="1" ht="12.75">
      <c r="B194" s="44"/>
    </row>
    <row r="195" s="41" customFormat="1" ht="12.75">
      <c r="B195" s="44"/>
    </row>
    <row r="196" s="41" customFormat="1" ht="12.75">
      <c r="B196" s="44"/>
    </row>
    <row r="197" s="41" customFormat="1" ht="12.75">
      <c r="B197" s="44"/>
    </row>
    <row r="198" s="41" customFormat="1" ht="12.75">
      <c r="B198" s="44"/>
    </row>
    <row r="199" s="41" customFormat="1" ht="12.75">
      <c r="B199" s="44"/>
    </row>
    <row r="200" s="41" customFormat="1" ht="12.75">
      <c r="B200" s="44"/>
    </row>
    <row r="201" s="41" customFormat="1" ht="12.75">
      <c r="B201" s="44"/>
    </row>
    <row r="202" s="41" customFormat="1" ht="12.75">
      <c r="B202" s="44"/>
    </row>
    <row r="203" s="41" customFormat="1" ht="12.75">
      <c r="B203" s="44"/>
    </row>
    <row r="204" s="41" customFormat="1" ht="12.75">
      <c r="B204" s="44"/>
    </row>
    <row r="205" s="41" customFormat="1" ht="12.75">
      <c r="B205" s="44"/>
    </row>
    <row r="206" s="41" customFormat="1" ht="12.75">
      <c r="B206" s="44"/>
    </row>
    <row r="207" s="41" customFormat="1" ht="12.75">
      <c r="B207" s="44"/>
    </row>
    <row r="208" s="41" customFormat="1" ht="12.75">
      <c r="B208" s="44"/>
    </row>
    <row r="209" s="41" customFormat="1" ht="12.75">
      <c r="B209" s="44"/>
    </row>
    <row r="210" s="41" customFormat="1" ht="12.75">
      <c r="B210" s="44"/>
    </row>
    <row r="211" s="41" customFormat="1" ht="12.75">
      <c r="B211" s="44"/>
    </row>
    <row r="212" s="41" customFormat="1" ht="12.75">
      <c r="B212" s="44"/>
    </row>
    <row r="213" s="41" customFormat="1" ht="12.75">
      <c r="B213" s="44"/>
    </row>
    <row r="214" s="41" customFormat="1" ht="12.75">
      <c r="B214" s="44"/>
    </row>
    <row r="215" s="41" customFormat="1" ht="12.75">
      <c r="B215" s="44"/>
    </row>
    <row r="216" s="41" customFormat="1" ht="12.75">
      <c r="B216" s="44"/>
    </row>
    <row r="217" s="41" customFormat="1" ht="12.75">
      <c r="B217" s="44"/>
    </row>
    <row r="218" s="41" customFormat="1" ht="12.75">
      <c r="B218" s="44"/>
    </row>
    <row r="219" s="41" customFormat="1" ht="12.75">
      <c r="B219" s="44"/>
    </row>
    <row r="220" s="41" customFormat="1" ht="12.75">
      <c r="B220" s="44"/>
    </row>
    <row r="221" s="41" customFormat="1" ht="12.75">
      <c r="B221" s="44"/>
    </row>
    <row r="222" s="41" customFormat="1" ht="12.75">
      <c r="B222" s="44"/>
    </row>
    <row r="223" s="41" customFormat="1" ht="12.75">
      <c r="B223" s="44"/>
    </row>
    <row r="224" s="41" customFormat="1" ht="12.75">
      <c r="B224" s="44"/>
    </row>
    <row r="225" s="41" customFormat="1" ht="12.75">
      <c r="B225" s="44"/>
    </row>
    <row r="226" s="41" customFormat="1" ht="12.75">
      <c r="B226" s="44"/>
    </row>
    <row r="227" s="41" customFormat="1" ht="12.75">
      <c r="B227" s="44"/>
    </row>
    <row r="228" s="41" customFormat="1" ht="12.75">
      <c r="B228" s="44"/>
    </row>
    <row r="229" s="41" customFormat="1" ht="12.75">
      <c r="B229" s="44"/>
    </row>
    <row r="230" s="41" customFormat="1" ht="12.75">
      <c r="B230" s="44"/>
    </row>
    <row r="231" s="41" customFormat="1" ht="12.75">
      <c r="B231" s="44"/>
    </row>
    <row r="232" s="41" customFormat="1" ht="12.75">
      <c r="B232" s="44"/>
    </row>
    <row r="233" s="41" customFormat="1" ht="12.75">
      <c r="B233" s="44"/>
    </row>
    <row r="234" s="41" customFormat="1" ht="12.75">
      <c r="B234" s="44"/>
    </row>
    <row r="235" s="41" customFormat="1" ht="12.75">
      <c r="B235" s="44"/>
    </row>
    <row r="236" s="41" customFormat="1" ht="12.75">
      <c r="B236" s="44"/>
    </row>
    <row r="237" s="41" customFormat="1" ht="12.75">
      <c r="B237" s="44"/>
    </row>
    <row r="238" s="41" customFormat="1" ht="12.75">
      <c r="B238" s="44"/>
    </row>
    <row r="239" s="41" customFormat="1" ht="12.75">
      <c r="B239" s="44"/>
    </row>
    <row r="240" s="41" customFormat="1" ht="12.75">
      <c r="B240" s="44"/>
    </row>
    <row r="241" s="41" customFormat="1" ht="12.75">
      <c r="B241" s="44"/>
    </row>
    <row r="242" s="41" customFormat="1" ht="12.75">
      <c r="B242" s="44"/>
    </row>
    <row r="243" s="41" customFormat="1" ht="12.75">
      <c r="B243" s="44"/>
    </row>
    <row r="244" s="41" customFormat="1" ht="12.75">
      <c r="B244" s="44"/>
    </row>
    <row r="245" s="41" customFormat="1" ht="12.75">
      <c r="B245" s="44"/>
    </row>
    <row r="246" s="41" customFormat="1" ht="12.75">
      <c r="B246" s="44"/>
    </row>
    <row r="247" s="41" customFormat="1" ht="12.75">
      <c r="B247" s="44"/>
    </row>
    <row r="248" s="41" customFormat="1" ht="12.75">
      <c r="B248" s="44"/>
    </row>
    <row r="249" s="41" customFormat="1" ht="12.75">
      <c r="B249" s="44"/>
    </row>
    <row r="250" s="41" customFormat="1" ht="12.75">
      <c r="B250" s="44"/>
    </row>
    <row r="251" s="41" customFormat="1" ht="12.75">
      <c r="B251" s="44"/>
    </row>
    <row r="252" s="41" customFormat="1" ht="12.75">
      <c r="B252" s="44"/>
    </row>
    <row r="253" s="41" customFormat="1" ht="12.75">
      <c r="B253" s="44"/>
    </row>
    <row r="254" s="41" customFormat="1" ht="12.75">
      <c r="B254" s="44"/>
    </row>
    <row r="255" s="41" customFormat="1" ht="12.75">
      <c r="B255" s="44"/>
    </row>
    <row r="256" s="41" customFormat="1" ht="12.75">
      <c r="B256" s="44"/>
    </row>
    <row r="257" s="41" customFormat="1" ht="12.75">
      <c r="B257" s="44"/>
    </row>
    <row r="258" s="41" customFormat="1" ht="12.75">
      <c r="B258" s="44"/>
    </row>
    <row r="259" s="41" customFormat="1" ht="12.75">
      <c r="B259" s="44"/>
    </row>
    <row r="260" s="41" customFormat="1" ht="12.75">
      <c r="B260" s="44"/>
    </row>
    <row r="261" s="41" customFormat="1" ht="12.75">
      <c r="B261" s="44"/>
    </row>
    <row r="262" s="41" customFormat="1" ht="12.75">
      <c r="B262" s="44"/>
    </row>
    <row r="263" s="41" customFormat="1" ht="12.75">
      <c r="B263" s="44"/>
    </row>
    <row r="264" s="41" customFormat="1" ht="12.75">
      <c r="B264" s="44"/>
    </row>
    <row r="265" s="41" customFormat="1" ht="12.75">
      <c r="B265" s="44"/>
    </row>
    <row r="266" s="41" customFormat="1" ht="12.75">
      <c r="B266" s="44"/>
    </row>
    <row r="267" s="41" customFormat="1" ht="12.75">
      <c r="B267" s="44"/>
    </row>
    <row r="268" s="41" customFormat="1" ht="12.75">
      <c r="B268" s="44"/>
    </row>
    <row r="269" s="41" customFormat="1" ht="12.75">
      <c r="B269" s="44"/>
    </row>
    <row r="270" s="41" customFormat="1" ht="12.75">
      <c r="B270" s="44"/>
    </row>
    <row r="271" s="41" customFormat="1" ht="12.75">
      <c r="B271" s="44"/>
    </row>
    <row r="272" s="41" customFormat="1" ht="12.75">
      <c r="B272" s="44"/>
    </row>
    <row r="273" s="41" customFormat="1" ht="12.75">
      <c r="B273" s="44"/>
    </row>
    <row r="274" s="41" customFormat="1" ht="12.75">
      <c r="B274" s="44"/>
    </row>
    <row r="275" s="41" customFormat="1" ht="12.75">
      <c r="B275" s="44"/>
    </row>
    <row r="276" s="41" customFormat="1" ht="12.75">
      <c r="B276" s="44"/>
    </row>
    <row r="277" s="41" customFormat="1" ht="12.75">
      <c r="B277" s="44"/>
    </row>
    <row r="278" s="41" customFormat="1" ht="12.75">
      <c r="B278" s="44"/>
    </row>
    <row r="279" s="41" customFormat="1" ht="12.75">
      <c r="B279" s="44"/>
    </row>
    <row r="280" s="41" customFormat="1" ht="12.75">
      <c r="B280" s="44"/>
    </row>
    <row r="281" s="41" customFormat="1" ht="12.75">
      <c r="B281" s="44"/>
    </row>
    <row r="282" s="41" customFormat="1" ht="12.75">
      <c r="B282" s="44"/>
    </row>
    <row r="283" s="41" customFormat="1" ht="12.75">
      <c r="B283" s="44"/>
    </row>
    <row r="284" s="41" customFormat="1" ht="12.75">
      <c r="B284" s="44"/>
    </row>
    <row r="285" s="41" customFormat="1" ht="12.75">
      <c r="B285" s="44"/>
    </row>
    <row r="286" s="41" customFormat="1" ht="12.75">
      <c r="B286" s="44"/>
    </row>
    <row r="287" s="41" customFormat="1" ht="12.75">
      <c r="B287" s="44"/>
    </row>
    <row r="288" s="41" customFormat="1" ht="12.75">
      <c r="B288" s="44"/>
    </row>
    <row r="289" s="41" customFormat="1" ht="12.75">
      <c r="B289" s="44"/>
    </row>
    <row r="290" s="41" customFormat="1" ht="12.75">
      <c r="B290" s="44"/>
    </row>
    <row r="291" s="41" customFormat="1" ht="12.75">
      <c r="B291" s="44"/>
    </row>
    <row r="292" s="41" customFormat="1" ht="12.75">
      <c r="B292" s="44"/>
    </row>
    <row r="293" s="41" customFormat="1" ht="12.75">
      <c r="B293" s="44"/>
    </row>
    <row r="294" s="41" customFormat="1" ht="12.75">
      <c r="B294" s="44"/>
    </row>
    <row r="295" s="41" customFormat="1" ht="12.75">
      <c r="B295" s="44"/>
    </row>
    <row r="296" s="41" customFormat="1" ht="12.75">
      <c r="B296" s="44"/>
    </row>
    <row r="297" s="41" customFormat="1" ht="12.75">
      <c r="B297" s="44"/>
    </row>
    <row r="298" s="41" customFormat="1" ht="12.75">
      <c r="B298" s="44"/>
    </row>
    <row r="299" s="41" customFormat="1" ht="12.75">
      <c r="B299" s="44"/>
    </row>
    <row r="300" s="41" customFormat="1" ht="12.75">
      <c r="B300" s="44"/>
    </row>
  </sheetData>
  <sheetProtection/>
  <mergeCells count="2">
    <mergeCell ref="B47:L47"/>
    <mergeCell ref="B5:I5"/>
  </mergeCells>
  <hyperlinks>
    <hyperlink ref="I2" location="INDICE!A16:B16" display="ÍNDICE"/>
    <hyperlink ref="H53" location="INDICE!A16:B16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2021-02-22T10:40:58Z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