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drawings/drawing27.xml" ContentType="application/vnd.openxmlformats-officedocument.drawing+xml"/>
  <Override PartName="/xl/worksheets/sheet28.xml" ContentType="application/vnd.openxmlformats-officedocument.spreadsheetml.worksheet+xml"/>
  <Override PartName="/xl/drawings/drawing28.xml" ContentType="application/vnd.openxmlformats-officedocument.drawing+xml"/>
  <Override PartName="/xl/worksheets/sheet29.xml" ContentType="application/vnd.openxmlformats-officedocument.spreadsheetml.worksheet+xml"/>
  <Override PartName="/xl/drawings/drawing29.xml" ContentType="application/vnd.openxmlformats-officedocument.drawing+xml"/>
  <Override PartName="/xl/worksheets/sheet30.xml" ContentType="application/vnd.openxmlformats-officedocument.spreadsheetml.worksheet+xml"/>
  <Override PartName="/xl/drawings/drawing30.xml" ContentType="application/vnd.openxmlformats-officedocument.drawing+xml"/>
  <Override PartName="/xl/worksheets/sheet31.xml" ContentType="application/vnd.openxmlformats-officedocument.spreadsheetml.worksheet+xml"/>
  <Override PartName="/xl/drawings/drawing3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270" windowWidth="10380" windowHeight="5340" tabRatio="844" activeTab="1"/>
  </bookViews>
  <sheets>
    <sheet name="NOTAS" sheetId="1" r:id="rId1"/>
    <sheet name="INDICE" sheetId="2" r:id="rId2"/>
    <sheet name="1.1" sheetId="3" r:id="rId3"/>
    <sheet name="1.2" sheetId="4" r:id="rId4"/>
    <sheet name="1.3" sheetId="5" r:id="rId5"/>
    <sheet name="1.4" sheetId="6" r:id="rId6"/>
    <sheet name="2.1" sheetId="7" r:id="rId7"/>
    <sheet name="2.2" sheetId="8" r:id="rId8"/>
    <sheet name="2.2.1" sheetId="9" r:id="rId9"/>
    <sheet name="2.2.2" sheetId="10" r:id="rId10"/>
    <sheet name="2.3" sheetId="11" r:id="rId11"/>
    <sheet name="2.4" sheetId="12" r:id="rId12"/>
    <sheet name="2.5" sheetId="13" r:id="rId13"/>
    <sheet name="2.6" sheetId="14" r:id="rId14"/>
    <sheet name="2.7" sheetId="15" r:id="rId15"/>
    <sheet name="3.1.1" sheetId="16" r:id="rId16"/>
    <sheet name="3.1.2" sheetId="17" r:id="rId17"/>
    <sheet name="3.1.3" sheetId="18" r:id="rId18"/>
    <sheet name="3.1.4" sheetId="19" r:id="rId19"/>
    <sheet name="3.1.5" sheetId="20" r:id="rId20"/>
    <sheet name="3.1.6" sheetId="21" r:id="rId21"/>
    <sheet name="3.1.7" sheetId="22" r:id="rId22"/>
    <sheet name="3.1.8" sheetId="23" r:id="rId23"/>
    <sheet name="3.1.9" sheetId="24" r:id="rId24"/>
    <sheet name="3.2.1" sheetId="25" r:id="rId25"/>
    <sheet name="3.2.2" sheetId="26" r:id="rId26"/>
    <sheet name="3.3.1" sheetId="27" r:id="rId27"/>
    <sheet name="3.3.2" sheetId="28" r:id="rId28"/>
    <sheet name="4.1" sheetId="29" r:id="rId29"/>
    <sheet name="4.2" sheetId="30" r:id="rId30"/>
    <sheet name="4.3" sheetId="31" r:id="rId31"/>
  </sheets>
  <definedNames>
    <definedName name="_xlnm.Print_Area" localSheetId="2">'1.1'!$A$1:$F$61</definedName>
    <definedName name="_xlnm.Print_Area" localSheetId="3">'1.2'!$A$1:$C$57</definedName>
    <definedName name="_xlnm.Print_Area" localSheetId="4">'1.3'!$A$1:$F$59</definedName>
    <definedName name="_xlnm.Print_Area" localSheetId="5">'1.4'!$A$1:$K$59</definedName>
    <definedName name="_xlnm.Print_Area" localSheetId="6">'2.1'!$A$1:$G$59</definedName>
    <definedName name="_xlnm.Print_Area" localSheetId="7">'2.2'!$A$1:$G$59</definedName>
    <definedName name="_xlnm.Print_Area" localSheetId="8">'2.2.1'!$A$1:$G$59</definedName>
    <definedName name="_xlnm.Print_Area" localSheetId="9">'2.2.2'!$A$1:$G$59</definedName>
    <definedName name="_xlnm.Print_Area" localSheetId="10">'2.3'!$A$1:$G$59</definedName>
    <definedName name="_xlnm.Print_Area" localSheetId="12">'2.5'!$A$1:$J$109</definedName>
    <definedName name="_xlnm.Print_Area" localSheetId="13">'2.6'!$A$1:$H$35</definedName>
    <definedName name="_xlnm.Print_Area" localSheetId="15">'3.1.1'!$A$1:$H$60</definedName>
    <definedName name="_xlnm.Print_Area" localSheetId="16">'3.1.2'!$A$1:$H$58</definedName>
    <definedName name="_xlnm.Print_Area" localSheetId="17">'3.1.3'!$A$1:$H$60</definedName>
    <definedName name="_xlnm.Print_Area" localSheetId="18">'3.1.4'!$A$1:$H$60</definedName>
    <definedName name="_xlnm.Print_Area" localSheetId="19">'3.1.5'!$A$1:$H$59</definedName>
    <definedName name="_xlnm.Print_Area" localSheetId="20">'3.1.6'!$A$1:$C$60</definedName>
    <definedName name="_xlnm.Print_Area" localSheetId="21">'3.1.7'!$A$1:$E$61</definedName>
    <definedName name="_xlnm.Print_Area" localSheetId="22">'3.1.8'!$A$1:$C$60</definedName>
    <definedName name="_xlnm.Print_Area" localSheetId="23">'3.1.9'!$A$1:$F$36</definedName>
    <definedName name="_xlnm.Print_Area" localSheetId="24">'3.2.1'!$A$1:$F$61</definedName>
    <definedName name="_xlnm.Print_Area" localSheetId="25">'3.2.2'!$A$1:$C$150</definedName>
    <definedName name="_xlnm.Print_Area" localSheetId="1">'INDICE'!$A$1:$A$45</definedName>
    <definedName name="_xlnm.Print_Titles" localSheetId="2">'1.1'!$1:$4</definedName>
    <definedName name="_xlnm.Print_Titles" localSheetId="5">'1.4'!$1:$4</definedName>
    <definedName name="_xlnm.Print_Titles" localSheetId="7">'2.2'!$1:$4</definedName>
    <definedName name="_xlnm.Print_Titles" localSheetId="8">'2.2.1'!$1:$4</definedName>
    <definedName name="_xlnm.Print_Titles" localSheetId="9">'2.2.2'!$1:$4</definedName>
    <definedName name="_xlnm.Print_Titles" localSheetId="11">'2.4'!$1:$8</definedName>
    <definedName name="_xlnm.Print_Titles" localSheetId="25">'3.2.2'!$1:$9</definedName>
    <definedName name="_xlnm.Print_Titles" localSheetId="27">'3.3.2'!$1:$5</definedName>
  </definedNames>
  <calcPr fullCalcOnLoad="1"/>
</workbook>
</file>

<file path=xl/sharedStrings.xml><?xml version="1.0" encoding="utf-8"?>
<sst xmlns="http://schemas.openxmlformats.org/spreadsheetml/2006/main" count="1228" uniqueCount="282">
  <si>
    <t>Total</t>
  </si>
  <si>
    <t>Diligencias urgentes</t>
  </si>
  <si>
    <t>Sumarios</t>
  </si>
  <si>
    <t>Diligencias previas</t>
  </si>
  <si>
    <t>Procedimientos abreviados</t>
  </si>
  <si>
    <t>Juicios de faltas</t>
  </si>
  <si>
    <t>Ley Orgánica 5/95 Jurado</t>
  </si>
  <si>
    <t>Comunidad de Madrid</t>
  </si>
  <si>
    <t xml:space="preserve">    Torrelaguna</t>
  </si>
  <si>
    <t xml:space="preserve">    Torrejón de Ardoz</t>
  </si>
  <si>
    <t xml:space="preserve">    Navalcarnero</t>
  </si>
  <si>
    <t xml:space="preserve">    Alcalá de Henares</t>
  </si>
  <si>
    <t xml:space="preserve">    Alcobendas</t>
  </si>
  <si>
    <t xml:space="preserve">    Móstoles</t>
  </si>
  <si>
    <t xml:space="preserve">    San Lorenzo de el Escorial</t>
  </si>
  <si>
    <t xml:space="preserve">    Aranjuez</t>
  </si>
  <si>
    <t xml:space="preserve">    Leganes</t>
  </si>
  <si>
    <t xml:space="preserve">    Getafe</t>
  </si>
  <si>
    <t xml:space="preserve">    Madrid</t>
  </si>
  <si>
    <t xml:space="preserve">    Majadahonda</t>
  </si>
  <si>
    <t xml:space="preserve">    Coslada</t>
  </si>
  <si>
    <t xml:space="preserve">    Arganda del Rey</t>
  </si>
  <si>
    <t xml:space="preserve">    Collado Villalba</t>
  </si>
  <si>
    <t xml:space="preserve">    Parla</t>
  </si>
  <si>
    <t xml:space="preserve">    Alcorcon</t>
  </si>
  <si>
    <t xml:space="preserve">    Fuenlabrada</t>
  </si>
  <si>
    <t xml:space="preserve">    Colmenar Viejo</t>
  </si>
  <si>
    <t xml:space="preserve">    Valdemoro</t>
  </si>
  <si>
    <t xml:space="preserve">    Pozuelo de Alarcón  </t>
  </si>
  <si>
    <t>España</t>
  </si>
  <si>
    <t>Fuente: Violencia contra la mujer en la Estadística Judicial. Consejo General del Poder Judicial</t>
  </si>
  <si>
    <t>Ingresados directamente</t>
  </si>
  <si>
    <t>Ingresados por transformación</t>
  </si>
  <si>
    <t>Reabiertos</t>
  </si>
  <si>
    <t>Resueltos</t>
  </si>
  <si>
    <t>Pendientes al finalizar</t>
  </si>
  <si>
    <t xml:space="preserve">Sobre filiación, maternidad y paternidad  </t>
  </si>
  <si>
    <t xml:space="preserve">    Ingresados directamente</t>
  </si>
  <si>
    <t xml:space="preserve">    Ingresados por transformación</t>
  </si>
  <si>
    <t xml:space="preserve">    Reabiertos</t>
  </si>
  <si>
    <t xml:space="preserve">    Resueltos</t>
  </si>
  <si>
    <t xml:space="preserve">    Pendientes al finalizar</t>
  </si>
  <si>
    <t xml:space="preserve">Relación paterno filial  </t>
  </si>
  <si>
    <t>Nulidades matrimoniales</t>
  </si>
  <si>
    <t xml:space="preserve">Divorcios consensuados  </t>
  </si>
  <si>
    <t xml:space="preserve">Divorcios no consensuados  </t>
  </si>
  <si>
    <t>Separaciones mutuo acuerdo</t>
  </si>
  <si>
    <t>Separaciones contenciosas</t>
  </si>
  <si>
    <t>Eficacia civil separación, disolucón o divorcio</t>
  </si>
  <si>
    <t>Medidas previas</t>
  </si>
  <si>
    <t>Medidas coetaneas</t>
  </si>
  <si>
    <t>Medidas posteriores</t>
  </si>
  <si>
    <t>Modificación de medidas consensuadas</t>
  </si>
  <si>
    <t>Modificación de medidas no consensuadas</t>
  </si>
  <si>
    <t>Juicios ordinarios</t>
  </si>
  <si>
    <t>Juicios verbales</t>
  </si>
  <si>
    <t>Asentimiento en adopción</t>
  </si>
  <si>
    <t>Oposicion a la resolución administrativa en la protección de menores</t>
  </si>
  <si>
    <t>Sobre la capacidad de las personas</t>
  </si>
  <si>
    <t>Liquidación régimen económico matrimonial</t>
  </si>
  <si>
    <t>Guardia, custodia o alimentos de hijos menores no matrimoniales consensuados</t>
  </si>
  <si>
    <t>Guardia, custodia o alimentos de hijos menores no matrimoniales no consensuados</t>
  </si>
  <si>
    <t>Incidentes</t>
  </si>
  <si>
    <t>Otros contenciosos</t>
  </si>
  <si>
    <t>Juicios de faltas de enjuiciamiento rápido e inmediato</t>
  </si>
  <si>
    <t xml:space="preserve">    Ingresados directamente  </t>
  </si>
  <si>
    <t xml:space="preserve">    Reabiertos  </t>
  </si>
  <si>
    <t xml:space="preserve">    Resueltos  </t>
  </si>
  <si>
    <t xml:space="preserve">    Pendientes al finalizar  </t>
  </si>
  <si>
    <t>Ejecutorias de juicios de faltas</t>
  </si>
  <si>
    <t xml:space="preserve">Total  </t>
  </si>
  <si>
    <t xml:space="preserve">Injurias  </t>
  </si>
  <si>
    <t xml:space="preserve">Vejación injusta  </t>
  </si>
  <si>
    <t xml:space="preserve">Otras  </t>
  </si>
  <si>
    <t>A instancia de la víctima/s</t>
  </si>
  <si>
    <t>A instancia de otras personas</t>
  </si>
  <si>
    <t>A instancia del Ministerio Fiscal</t>
  </si>
  <si>
    <t>De oficio</t>
  </si>
  <si>
    <t xml:space="preserve">A instancia de la Administración </t>
  </si>
  <si>
    <t>Privativa de libertad</t>
  </si>
  <si>
    <t xml:space="preserve">Salida del domicilio  </t>
  </si>
  <si>
    <t xml:space="preserve">Alejamiento  </t>
  </si>
  <si>
    <t>Suspensión tenencia, uso</t>
  </si>
  <si>
    <t>Otras medidas penales</t>
  </si>
  <si>
    <t>Con órdenes de protección</t>
  </si>
  <si>
    <t>Sin órdenes de protección</t>
  </si>
  <si>
    <t>Atribucion de la vivienda</t>
  </si>
  <si>
    <t>Permuta uso vivienda familiar</t>
  </si>
  <si>
    <t>Suspension regimen visitas</t>
  </si>
  <si>
    <t>Suspension patria potestad</t>
  </si>
  <si>
    <t>Suspension guarda y custodia</t>
  </si>
  <si>
    <t>Prestacion alimentos</t>
  </si>
  <si>
    <t>Sobreproteccion menor</t>
  </si>
  <si>
    <t>Otras medidas civiles</t>
  </si>
  <si>
    <t>Total órdenes de protección</t>
  </si>
  <si>
    <t>Víctima</t>
  </si>
  <si>
    <t>Denunciado</t>
  </si>
  <si>
    <t>Mujer Española mayor de edad</t>
  </si>
  <si>
    <t xml:space="preserve">Mujer Española menor de edad  </t>
  </si>
  <si>
    <t xml:space="preserve">Mujer Extranjera mayor de edad  </t>
  </si>
  <si>
    <t xml:space="preserve">Mujer Extranjera menor de edad  </t>
  </si>
  <si>
    <t xml:space="preserve">Hombre Español  </t>
  </si>
  <si>
    <t xml:space="preserve">Hombre Extranjero  </t>
  </si>
  <si>
    <t>Ambos sexos</t>
  </si>
  <si>
    <t>Hombre</t>
  </si>
  <si>
    <t>Mujer</t>
  </si>
  <si>
    <t>Español</t>
  </si>
  <si>
    <t>Extranjero</t>
  </si>
  <si>
    <t>Fisicos</t>
  </si>
  <si>
    <t>Psiquicos</t>
  </si>
  <si>
    <t xml:space="preserve">Artº 148  </t>
  </si>
  <si>
    <t>Artº 153</t>
  </si>
  <si>
    <t>Artº 173</t>
  </si>
  <si>
    <t xml:space="preserve">Con protección  </t>
  </si>
  <si>
    <t xml:space="preserve">Sin protección  </t>
  </si>
  <si>
    <t xml:space="preserve"> Andalucía  </t>
  </si>
  <si>
    <t xml:space="preserve"> Aragón  </t>
  </si>
  <si>
    <t xml:space="preserve"> Asturias  </t>
  </si>
  <si>
    <t xml:space="preserve"> Baleares  </t>
  </si>
  <si>
    <t xml:space="preserve"> Canarias  </t>
  </si>
  <si>
    <t xml:space="preserve"> Cantabria  </t>
  </si>
  <si>
    <t xml:space="preserve"> Castilla y León  </t>
  </si>
  <si>
    <t xml:space="preserve"> Castilla-La Mancha  </t>
  </si>
  <si>
    <t xml:space="preserve"> Cataluña  </t>
  </si>
  <si>
    <t xml:space="preserve"> Valencia  </t>
  </si>
  <si>
    <t xml:space="preserve"> Extremadura  </t>
  </si>
  <si>
    <t xml:space="preserve"> Galicia  </t>
  </si>
  <si>
    <t xml:space="preserve"> Madrid  </t>
  </si>
  <si>
    <t xml:space="preserve"> Murcia  </t>
  </si>
  <si>
    <t xml:space="preserve"> Navarra  </t>
  </si>
  <si>
    <t xml:space="preserve"> País Vasco  </t>
  </si>
  <si>
    <t xml:space="preserve"> La Rioja  </t>
  </si>
  <si>
    <t xml:space="preserve"> España  </t>
  </si>
  <si>
    <t>Cónyuge</t>
  </si>
  <si>
    <t>Excónyuge</t>
  </si>
  <si>
    <t>Exrelación afectiva</t>
  </si>
  <si>
    <t xml:space="preserve">Homicidio  </t>
  </si>
  <si>
    <t xml:space="preserve">Aborto  </t>
  </si>
  <si>
    <t xml:space="preserve">Lesiones al feto  </t>
  </si>
  <si>
    <t xml:space="preserve">Lesiones  </t>
  </si>
  <si>
    <t xml:space="preserve">Contra la libertad  </t>
  </si>
  <si>
    <t xml:space="preserve">Contra la libertad e indemnidad sexual  </t>
  </si>
  <si>
    <t xml:space="preserve">Contra la integridad moral  </t>
  </si>
  <si>
    <t xml:space="preserve">Contra derechos y deberes  </t>
  </si>
  <si>
    <t xml:space="preserve">Otros  </t>
  </si>
  <si>
    <t>Medidas acordadas</t>
  </si>
  <si>
    <t xml:space="preserve">Quebrantamientos condena  </t>
  </si>
  <si>
    <t xml:space="preserve">Naturaleza Penal  </t>
  </si>
  <si>
    <t xml:space="preserve">Naturaleza Civil  </t>
  </si>
  <si>
    <t>Despachos judiciales penales</t>
  </si>
  <si>
    <t>Despachos judiciales civiles</t>
  </si>
  <si>
    <t xml:space="preserve">Ingresados  </t>
  </si>
  <si>
    <t xml:space="preserve">Resueltos  </t>
  </si>
  <si>
    <t xml:space="preserve">Pendientes al finalizar  </t>
  </si>
  <si>
    <t>Señalamientos penales</t>
  </si>
  <si>
    <t xml:space="preserve">    Señalamientos Juicios Rápidos</t>
  </si>
  <si>
    <t xml:space="preserve">        Señalados para el Trimestre</t>
  </si>
  <si>
    <t xml:space="preserve">        Suspendidos para el Trimestre</t>
  </si>
  <si>
    <t xml:space="preserve">        Celebrados para el Trimestre</t>
  </si>
  <si>
    <t xml:space="preserve">    Señalamientos restantes</t>
  </si>
  <si>
    <t>Señalamientos civiles</t>
  </si>
  <si>
    <t xml:space="preserve">Señalados para el Trimestre  </t>
  </si>
  <si>
    <t xml:space="preserve">Suspendidos para el Trimestre  </t>
  </si>
  <si>
    <t xml:space="preserve">Celebrados para el Trimestre  </t>
  </si>
  <si>
    <t>Causas con preso</t>
  </si>
  <si>
    <t>Causas sin preso</t>
  </si>
  <si>
    <t xml:space="preserve">Juicios rapidos  </t>
  </si>
  <si>
    <t xml:space="preserve">Restantes  </t>
  </si>
  <si>
    <t>Número de mujeres por cada 1000 hombres</t>
  </si>
  <si>
    <t>Española</t>
  </si>
  <si>
    <t>Extranjera</t>
  </si>
  <si>
    <t>3. Movimientos de asuntos</t>
  </si>
  <si>
    <t xml:space="preserve">    3.1. Asuntos penales</t>
  </si>
  <si>
    <t xml:space="preserve">    3.2. Asuntos civiles</t>
  </si>
  <si>
    <t>1. Actos de violencia</t>
  </si>
  <si>
    <t>2. Órdenes de protección e incumplimientos</t>
  </si>
  <si>
    <t>4. Personas enjuiciadas</t>
  </si>
  <si>
    <t>2. Órdenes de protección</t>
  </si>
  <si>
    <t>3. Movimiento de asuntos</t>
  </si>
  <si>
    <t>3.1. Asuntos penales</t>
  </si>
  <si>
    <t>3.2. Asuntos civiles</t>
  </si>
  <si>
    <t>3.3. Asuntos penales y civiles</t>
  </si>
  <si>
    <t xml:space="preserve">   3.3. Asuntos penales y civiles</t>
  </si>
  <si>
    <t>INDICE</t>
  </si>
  <si>
    <t>Las estadísticas se publican trimestralmente desglosadas por Tribunales Superiores de Justicia, provincias y partidos judiciales sobre denuncias, órdenes de protección, medidas adoptadas, personas enjuiciadas y forma de terminación de los procedimientos.</t>
  </si>
  <si>
    <t>En los boletines estadísticos del CGPJ se incorporaron en el año 2004 unos apartados específicos dedicados a datos relativos a los procesos en materia de Violencia Domestica, a la Orden de Protección y a los Procesos Civiles derivados de la Orden de Protección seguidos en los juzgados con competencia en Familia.</t>
  </si>
  <si>
    <t>Relación Afectiva</t>
  </si>
  <si>
    <t>Mediante la información que presentamos en este resumen de tablas, el usuario podrá disponer en un solo documento los datos necesarios para el estudio y la observación del problema de la violencia contra la mujer en la Comunidad de Madrid desde la perspectiva de la Estadística Judicial.</t>
  </si>
  <si>
    <t xml:space="preserve"> Prohibición de comunicacion</t>
  </si>
  <si>
    <t>Prohibición volver lugar delito</t>
  </si>
  <si>
    <t>Para tener conocimiento de los artículos de el Código penal en los que se hacen referencia en la tabla sobre malos tratos, consultar la página</t>
  </si>
  <si>
    <t>http://noticias.juridicas.com/base_datos/Penal/lo10-1995.html</t>
  </si>
  <si>
    <t>Para más información sobre Violencia contra la mujer en la Estadística Judicial consultar la página del Consejo General del Poder Judicial:</t>
  </si>
  <si>
    <t>Definiciones:</t>
  </si>
  <si>
    <r>
      <t xml:space="preserve">Diligencias urgentes: </t>
    </r>
    <r>
      <rPr>
        <sz val="10"/>
        <rFont val="Arial"/>
        <family val="0"/>
      </rPr>
      <t>Asuntos tramitados por la vía de Juicio Rápido.</t>
    </r>
  </si>
  <si>
    <r>
      <t>Sumarios:</t>
    </r>
    <r>
      <rPr>
        <sz val="10"/>
        <rFont val="Arial"/>
        <family val="0"/>
      </rPr>
      <t xml:space="preserve"> Procedimiento seguido para el enjuiciamiento de delitos penados con pena privativa de libertad superior
a 9 años</t>
    </r>
  </si>
  <si>
    <r>
      <t xml:space="preserve">Diligencias previas: </t>
    </r>
    <r>
      <rPr>
        <sz val="10"/>
        <rFont val="Arial"/>
        <family val="2"/>
      </rPr>
      <t>Fase de instrucción de los procedimientos abreviados</t>
    </r>
  </si>
  <si>
    <r>
      <t>Procedimientos abreviados:</t>
    </r>
    <r>
      <rPr>
        <sz val="10"/>
        <rFont val="Arial"/>
        <family val="0"/>
      </rPr>
      <t xml:space="preserve"> Procedimiento seguido para el enjuiciamiento de delitos penados con pena privativa de libertad hasta 9
años.</t>
    </r>
  </si>
  <si>
    <t>3.1.1. Asuntos penales ingresados directamente por Partidos Judiciales según tipo de procedimiento. 2007</t>
  </si>
  <si>
    <t>3.1.2. Asuntos penales ingresados procedentes de otros órganos por Partidos Judiciales según tipo de procedimiento. 2007</t>
  </si>
  <si>
    <t>3.1.3. Asuntos penales reabiertos por Partidos Judiciales según tipo de procedimiento. 2007</t>
  </si>
  <si>
    <t>3.1.4. Asuntos penales resueltos por Partidos Judiciales según tipo de procedimiento. 2007</t>
  </si>
  <si>
    <t>3.1.5. Asuntos penales pendientes al finalizar por Partidos Judiciales según tipo de procedimiento. 2007</t>
  </si>
  <si>
    <t>1.4. Delitos por Partidos Judiciales según tipo de delito ingresado. 2007</t>
  </si>
  <si>
    <t>3.1.6. Juicios rápidos y ejecutorias de juicios de faltas por movimiento. 2007</t>
  </si>
  <si>
    <t>3.1.7. Faltas por Partidos Judiciales según tipo de falta ingresada. 2007</t>
  </si>
  <si>
    <t>3.2.1. Asuntos civiles por Partidos Judiciales según movimiento de asuntos. 2007</t>
  </si>
  <si>
    <t>3.2.2. Asuntos civiles por procedimiento y movimiento de asuntos. 2007</t>
  </si>
  <si>
    <t>3.3.1. Asuntos en el Auxilio Judicial por Partidos Judiciales según naturaleza del despacho judicial y movimiento de asuntos. 2007</t>
  </si>
  <si>
    <t>3.3.2. Señalamientos por Partidos Judiciales según tipo de señalamiento. 2007</t>
  </si>
  <si>
    <t>3.1.8. Señalamientos penales por tipo de señalamiento. 2007</t>
  </si>
  <si>
    <t>3.1.9. Procedimientos elevados para su enjuiciamiento por Partidos Judiciales según causas y tipo de juicio. 2007</t>
  </si>
  <si>
    <t>2.1. Órdenes de protección incoadas por Partidos Judiciales según origen. 2007</t>
  </si>
  <si>
    <t>2.2.1. Órdenes de protección resueltas adoptadas por Partidos Judiciales según origen. 2007</t>
  </si>
  <si>
    <t>2.2.2. Órdenes de protección resueltas denegadas por Partidos Judiciales según origen. 2007</t>
  </si>
  <si>
    <t>2.2. Órdenes de protección resueltas por Partidos Judiciales según origen. 2007</t>
  </si>
  <si>
    <t>2.3. Órdenes de protección pendientes final trimestre por Partidos Judiciales según origen. 2007</t>
  </si>
  <si>
    <t>2.4. Medidas judiciales penales de protección por Partidos Judiciales según tipo de medida. 2007</t>
  </si>
  <si>
    <t>2.5. Medidas judiciales civiles de protección por Partidos Judiciales según tipo de medida. 2007</t>
  </si>
  <si>
    <t>2.6. Órdenes de protección, víctimas y denunciados por Partidos Judiciales según sexo y nacionalidad. 2007</t>
  </si>
  <si>
    <t>4.1. Personas enjuiciadas por Partidos Judiciales según sexo. 2007</t>
  </si>
  <si>
    <t>4.2. Personas condenadas por Partidos Judiciales según sexo y nacionalidad. 2007</t>
  </si>
  <si>
    <t>4.3. Personas absueltas por Partidos Judiciales según sexo y nacionalidad. 2007</t>
  </si>
  <si>
    <t>1.1. Malos tratos por Partidos Judiciales según tipo de maltrato y articulo del código penal. 2007</t>
  </si>
  <si>
    <t>1.2. Muertes por Comunidades Autónomas según hayan tenido o no protección. 2007</t>
  </si>
  <si>
    <t>1.3. Personas por Partidos Judiciales según relación de la víctima con el denunciado. 2007</t>
  </si>
  <si>
    <t>2.7. Incumplimientos de medidas acordadas y quebrantamientos de condena por Partidos Judiciales según naturaleza de la medida. 2007</t>
  </si>
  <si>
    <t>Violencia contra la mujer en la Estadística Judicial. 2007</t>
  </si>
  <si>
    <t>Posteriormente en el año 2005 fue necesario adaptar los Boletines Estadísticos a las novedades introducidas en la Ley Integral. Con la creación de los nuevos Juzgados se optó por la elaboración de un Boletín nuevo, dedicado únicamente al tema de la violencia de género y que a partir del 29 de junio de 2005 y con una periodicidad trimestral deben remitir todos los Juzgados de Violencia sobre la Mujer, con competencias exclusivas y con competencias compartidas al Consejo General del Poder Judicial para su tratamiento estadístico.</t>
  </si>
  <si>
    <t xml:space="preserve">      Torrelaguna</t>
  </si>
  <si>
    <t xml:space="preserve">      Torrejón de Ardoz</t>
  </si>
  <si>
    <t xml:space="preserve">      Navalcarnero</t>
  </si>
  <si>
    <t xml:space="preserve">      Alcalá de Henares</t>
  </si>
  <si>
    <t xml:space="preserve">   Partidos Judiciales</t>
  </si>
  <si>
    <t xml:space="preserve">      Alcobendas</t>
  </si>
  <si>
    <t xml:space="preserve">      Móstoles</t>
  </si>
  <si>
    <t xml:space="preserve">      San Lorenzo de el Escorial</t>
  </si>
  <si>
    <t xml:space="preserve">      Aranjuez</t>
  </si>
  <si>
    <t xml:space="preserve">      Leganes</t>
  </si>
  <si>
    <t xml:space="preserve">      Getafe</t>
  </si>
  <si>
    <t xml:space="preserve">      Madrid</t>
  </si>
  <si>
    <t xml:space="preserve">      Majadahonda</t>
  </si>
  <si>
    <t xml:space="preserve">      Coslada</t>
  </si>
  <si>
    <t xml:space="preserve">      Arganda del Rey</t>
  </si>
  <si>
    <t xml:space="preserve">      Collado Villalba</t>
  </si>
  <si>
    <t xml:space="preserve">      Parla</t>
  </si>
  <si>
    <t xml:space="preserve">      Alcorcon</t>
  </si>
  <si>
    <t xml:space="preserve">      Fuenlabrada</t>
  </si>
  <si>
    <t xml:space="preserve">      Colmenar Viejo</t>
  </si>
  <si>
    <t xml:space="preserve">      Valdemoro</t>
  </si>
  <si>
    <t xml:space="preserve">      Pozuelo de Alarcón  </t>
  </si>
  <si>
    <t xml:space="preserve">   Porcentaje</t>
  </si>
  <si>
    <t xml:space="preserve">   Total</t>
  </si>
  <si>
    <t xml:space="preserve">     El Instituto de Estadística de la Comunidad de Madrid, a partir de las estadísticas realizadas por el Consejo General del Poder Judicial (CGPJ), desde hace dos años viene elaboradon tablas con datos que nos permitirán conocer mejor la situación de la violencia contra la mujer por partidos judiciales en nuestra comunidad.</t>
  </si>
  <si>
    <t xml:space="preserve">      Total</t>
  </si>
  <si>
    <t xml:space="preserve">      Porcentaje</t>
  </si>
  <si>
    <t xml:space="preserve">      Partidos Judiciales</t>
  </si>
  <si>
    <t xml:space="preserve">   Comunidad de Madrid</t>
  </si>
  <si>
    <t xml:space="preserve">         Torrelaguna</t>
  </si>
  <si>
    <t xml:space="preserve">         Torrejón de Ardoz</t>
  </si>
  <si>
    <t xml:space="preserve">         Navalcarnero</t>
  </si>
  <si>
    <t xml:space="preserve">         Alcalá de Henares</t>
  </si>
  <si>
    <t xml:space="preserve">         Alcobendas</t>
  </si>
  <si>
    <t xml:space="preserve">         Móstoles</t>
  </si>
  <si>
    <t xml:space="preserve">         San Lorenzo de el Escorial</t>
  </si>
  <si>
    <t xml:space="preserve">         Leganes</t>
  </si>
  <si>
    <t xml:space="preserve">         Aranjuez</t>
  </si>
  <si>
    <t xml:space="preserve">         Getafe</t>
  </si>
  <si>
    <t xml:space="preserve">         Madrid</t>
  </si>
  <si>
    <t xml:space="preserve">         Majadahonda</t>
  </si>
  <si>
    <t xml:space="preserve">         Coslada</t>
  </si>
  <si>
    <t xml:space="preserve">         Arganda del Rey</t>
  </si>
  <si>
    <t xml:space="preserve">         Collado Villalba</t>
  </si>
  <si>
    <t xml:space="preserve">         Parla</t>
  </si>
  <si>
    <t xml:space="preserve">         Alcorcon</t>
  </si>
  <si>
    <t xml:space="preserve">         Fuenlabrada</t>
  </si>
  <si>
    <t xml:space="preserve">         Colmenar Viejo</t>
  </si>
  <si>
    <t xml:space="preserve">         Valdemoro</t>
  </si>
  <si>
    <t xml:space="preserve">         Pozuelo de Alarcón  </t>
  </si>
  <si>
    <t xml:space="preserve">   España</t>
  </si>
  <si>
    <t>Notas metodológicas</t>
  </si>
  <si>
    <t>http://www.poderjudicial.es/cgpj/es/Temas/Violencia-domestica-y-de-genero/Actividad-del-Observatorio/Datos-estadisticos</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</si>
</sst>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s>
  <fonts count="36">
    <font>
      <sz val="10"/>
      <name val="Arial"/>
      <family val="0"/>
    </font>
    <font>
      <sz val="8"/>
      <name val="Arial"/>
      <family val="0"/>
    </font>
    <font>
      <b/>
      <sz val="13"/>
      <name val="Arial"/>
      <family val="2"/>
    </font>
    <font>
      <b/>
      <sz val="18"/>
      <color indexed="60"/>
      <name val="Arial"/>
      <family val="2"/>
    </font>
    <font>
      <b/>
      <sz val="14"/>
      <name val="Arial"/>
      <family val="2"/>
    </font>
    <font>
      <b/>
      <sz val="12"/>
      <name val="Arial"/>
      <family val="2"/>
    </font>
    <font>
      <i/>
      <sz val="8"/>
      <name val="Arial"/>
      <family val="2"/>
    </font>
    <font>
      <sz val="10.5"/>
      <name val="Arial"/>
      <family val="2"/>
    </font>
    <font>
      <i/>
      <sz val="8.5"/>
      <name val="Arial"/>
      <family val="2"/>
    </font>
    <font>
      <sz val="7.25"/>
      <name val="Arial"/>
      <family val="2"/>
    </font>
    <font>
      <sz val="12"/>
      <name val="Arial"/>
      <family val="0"/>
    </font>
    <font>
      <sz val="11"/>
      <name val="Arial"/>
      <family val="0"/>
    </font>
    <font>
      <sz val="21.5"/>
      <name val="Arial"/>
      <family val="0"/>
    </font>
    <font>
      <sz val="9.75"/>
      <name val="Arial"/>
      <family val="2"/>
    </font>
    <font>
      <sz val="9"/>
      <name val="Arial"/>
      <family val="2"/>
    </font>
    <font>
      <sz val="8.75"/>
      <name val="Arial"/>
      <family val="2"/>
    </font>
    <font>
      <sz val="11.75"/>
      <name val="Arial"/>
      <family val="0"/>
    </font>
    <font>
      <sz val="15"/>
      <name val="Arial"/>
      <family val="0"/>
    </font>
    <font>
      <b/>
      <sz val="11.75"/>
      <name val="Arial"/>
      <family val="2"/>
    </font>
    <font>
      <sz val="9.25"/>
      <name val="Arial"/>
      <family val="2"/>
    </font>
    <font>
      <sz val="11.5"/>
      <name val="Arial"/>
      <family val="0"/>
    </font>
    <font>
      <sz val="9.5"/>
      <name val="Arial"/>
      <family val="2"/>
    </font>
    <font>
      <sz val="15.75"/>
      <name val="Arial"/>
      <family val="0"/>
    </font>
    <font>
      <sz val="14.5"/>
      <name val="Arial"/>
      <family val="0"/>
    </font>
    <font>
      <i/>
      <sz val="8.25"/>
      <name val="Arial"/>
      <family val="2"/>
    </font>
    <font>
      <sz val="15.5"/>
      <name val="Arial"/>
      <family val="0"/>
    </font>
    <font>
      <sz val="15.25"/>
      <name val="Arial"/>
      <family val="0"/>
    </font>
    <font>
      <i/>
      <sz val="9.25"/>
      <name val="Arial"/>
      <family val="2"/>
    </font>
    <font>
      <sz val="16.75"/>
      <name val="Arial"/>
      <family val="0"/>
    </font>
    <font>
      <sz val="13"/>
      <name val="Arial"/>
      <family val="2"/>
    </font>
    <font>
      <sz val="10"/>
      <color indexed="56"/>
      <name val="Arial"/>
      <family val="0"/>
    </font>
    <font>
      <sz val="10.25"/>
      <name val="Arial"/>
      <family val="2"/>
    </font>
    <font>
      <b/>
      <sz val="10"/>
      <name val="Arial"/>
      <family val="2"/>
    </font>
    <font>
      <b/>
      <sz val="10"/>
      <color indexed="60"/>
      <name val="Arial"/>
      <family val="2"/>
    </font>
    <font>
      <b/>
      <vertAlign val="superscript"/>
      <sz val="12"/>
      <name val="Arial"/>
      <family val="2"/>
    </font>
    <font>
      <u val="single"/>
      <sz val="10"/>
      <color indexed="56"/>
      <name val="Arial"/>
      <family val="0"/>
    </font>
  </fonts>
  <fills count="9">
    <fill>
      <patternFill/>
    </fill>
    <fill>
      <patternFill patternType="gray125"/>
    </fill>
    <fill>
      <patternFill patternType="solid">
        <fgColor indexed="9"/>
        <bgColor indexed="64"/>
      </patternFill>
    </fill>
    <fill>
      <patternFill patternType="solid">
        <fgColor indexed="38"/>
        <bgColor indexed="64"/>
      </patternFill>
    </fill>
    <fill>
      <patternFill patternType="solid">
        <fgColor indexed="42"/>
        <bgColor indexed="64"/>
      </patternFill>
    </fill>
    <fill>
      <patternFill patternType="solid">
        <fgColor indexed="13"/>
        <bgColor indexed="64"/>
      </patternFill>
    </fill>
    <fill>
      <patternFill patternType="solid">
        <fgColor indexed="44"/>
        <bgColor indexed="64"/>
      </patternFill>
    </fill>
    <fill>
      <patternFill patternType="solid">
        <fgColor indexed="65"/>
        <bgColor indexed="64"/>
      </patternFill>
    </fill>
    <fill>
      <patternFill patternType="solid">
        <fgColor indexed="20"/>
        <bgColor indexed="64"/>
      </patternFill>
    </fill>
  </fills>
  <borders count="13">
    <border>
      <left/>
      <right/>
      <top/>
      <bottom/>
      <diagonal/>
    </border>
    <border>
      <left>
        <color indexed="63"/>
      </left>
      <right>
        <color indexed="63"/>
      </right>
      <top style="thick"/>
      <bottom>
        <color indexed="63"/>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ck"/>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2">
    <xf numFmtId="0" fontId="0" fillId="0" borderId="0" xfId="0" applyAlignment="1">
      <alignment/>
    </xf>
    <xf numFmtId="0" fontId="0" fillId="2" borderId="0" xfId="0" applyFill="1" applyAlignment="1">
      <alignment/>
    </xf>
    <xf numFmtId="0" fontId="2" fillId="2" borderId="0" xfId="0" applyFont="1" applyFill="1" applyAlignment="1">
      <alignment/>
    </xf>
    <xf numFmtId="0" fontId="4" fillId="2" borderId="0" xfId="0" applyFont="1" applyFill="1" applyAlignment="1">
      <alignment/>
    </xf>
    <xf numFmtId="0" fontId="0" fillId="2" borderId="0" xfId="0" applyFill="1" applyBorder="1" applyAlignment="1">
      <alignment/>
    </xf>
    <xf numFmtId="0" fontId="0" fillId="2" borderId="1" xfId="0" applyFill="1" applyBorder="1" applyAlignment="1">
      <alignment/>
    </xf>
    <xf numFmtId="0" fontId="5" fillId="2" borderId="0" xfId="0" applyFont="1" applyFill="1" applyAlignment="1">
      <alignment/>
    </xf>
    <xf numFmtId="0" fontId="0" fillId="3" borderId="2" xfId="0" applyFont="1" applyFill="1" applyBorder="1" applyAlignment="1">
      <alignment horizontal="left" vertical="top" wrapText="1"/>
    </xf>
    <xf numFmtId="0" fontId="0" fillId="3" borderId="0" xfId="0" applyFont="1" applyFill="1" applyAlignment="1">
      <alignment/>
    </xf>
    <xf numFmtId="3" fontId="0" fillId="3" borderId="0" xfId="0" applyNumberFormat="1" applyFill="1" applyAlignment="1">
      <alignment/>
    </xf>
    <xf numFmtId="3" fontId="0" fillId="2" borderId="0" xfId="0" applyNumberFormat="1" applyFill="1" applyAlignment="1">
      <alignment/>
    </xf>
    <xf numFmtId="0" fontId="0" fillId="2" borderId="3" xfId="0" applyFill="1" applyBorder="1" applyAlignment="1">
      <alignment/>
    </xf>
    <xf numFmtId="0" fontId="0" fillId="2" borderId="4" xfId="0" applyFill="1" applyBorder="1" applyAlignment="1">
      <alignment/>
    </xf>
    <xf numFmtId="0" fontId="6" fillId="2" borderId="0" xfId="0" applyFont="1" applyFill="1" applyAlignment="1">
      <alignment/>
    </xf>
    <xf numFmtId="0" fontId="0" fillId="3" borderId="2" xfId="0" applyFont="1" applyFill="1" applyBorder="1" applyAlignment="1">
      <alignment horizontal="center" vertical="top" wrapText="1"/>
    </xf>
    <xf numFmtId="0" fontId="0" fillId="2" borderId="0" xfId="0" applyFont="1" applyFill="1" applyBorder="1" applyAlignment="1">
      <alignment horizontal="center" vertical="top" wrapText="1"/>
    </xf>
    <xf numFmtId="0" fontId="0" fillId="2" borderId="0" xfId="0" applyFont="1" applyFill="1" applyBorder="1" applyAlignment="1">
      <alignment horizontal="left" vertical="top" wrapText="1"/>
    </xf>
    <xf numFmtId="0" fontId="0" fillId="3" borderId="0" xfId="0" applyFont="1" applyFill="1" applyAlignment="1">
      <alignment wrapText="1"/>
    </xf>
    <xf numFmtId="0" fontId="0" fillId="2" borderId="0" xfId="0" applyFont="1" applyFill="1" applyAlignment="1">
      <alignment/>
    </xf>
    <xf numFmtId="0" fontId="0" fillId="2" borderId="0" xfId="0" applyFont="1" applyFill="1" applyAlignment="1">
      <alignment horizontal="left" indent="1"/>
    </xf>
    <xf numFmtId="0" fontId="0" fillId="3" borderId="0" xfId="0" applyFont="1" applyFill="1" applyAlignment="1">
      <alignment horizontal="left"/>
    </xf>
    <xf numFmtId="0" fontId="5" fillId="2" borderId="0" xfId="0" applyFont="1" applyFill="1" applyBorder="1" applyAlignment="1">
      <alignment/>
    </xf>
    <xf numFmtId="0" fontId="0" fillId="4" borderId="0" xfId="0" applyFill="1" applyAlignment="1">
      <alignment/>
    </xf>
    <xf numFmtId="3" fontId="0" fillId="4" borderId="0" xfId="0" applyNumberFormat="1" applyFill="1" applyAlignment="1">
      <alignment/>
    </xf>
    <xf numFmtId="0" fontId="0" fillId="4" borderId="3" xfId="0" applyFill="1" applyBorder="1" applyAlignment="1">
      <alignment/>
    </xf>
    <xf numFmtId="0" fontId="0" fillId="4" borderId="4" xfId="0" applyFill="1" applyBorder="1" applyAlignment="1">
      <alignment/>
    </xf>
    <xf numFmtId="0" fontId="0" fillId="3" borderId="0" xfId="0" applyFill="1" applyAlignment="1">
      <alignment/>
    </xf>
    <xf numFmtId="3" fontId="0" fillId="4" borderId="0" xfId="0" applyNumberFormat="1" applyFont="1" applyFill="1" applyAlignment="1">
      <alignment/>
    </xf>
    <xf numFmtId="0" fontId="0" fillId="4" borderId="0" xfId="0" applyFont="1" applyFill="1" applyAlignment="1">
      <alignment/>
    </xf>
    <xf numFmtId="3" fontId="0" fillId="3" borderId="0" xfId="0" applyNumberFormat="1" applyFont="1" applyFill="1" applyAlignment="1">
      <alignment/>
    </xf>
    <xf numFmtId="0" fontId="0" fillId="3" borderId="2" xfId="0" applyFont="1" applyFill="1" applyBorder="1" applyAlignment="1">
      <alignment vertical="top" wrapText="1"/>
    </xf>
    <xf numFmtId="0" fontId="3" fillId="2" borderId="0" xfId="0" applyFont="1" applyFill="1" applyAlignment="1">
      <alignment horizontal="left"/>
    </xf>
    <xf numFmtId="0" fontId="0" fillId="3" borderId="0" xfId="0" applyFill="1" applyAlignment="1">
      <alignment horizontal="left"/>
    </xf>
    <xf numFmtId="0" fontId="0" fillId="2" borderId="0" xfId="0" applyNumberFormat="1" applyFill="1" applyAlignment="1">
      <alignment wrapText="1"/>
    </xf>
    <xf numFmtId="165" fontId="0" fillId="3" borderId="0" xfId="0" applyNumberFormat="1" applyFill="1" applyAlignment="1">
      <alignment/>
    </xf>
    <xf numFmtId="165" fontId="0" fillId="4" borderId="0" xfId="0" applyNumberFormat="1" applyFill="1" applyAlignment="1">
      <alignment/>
    </xf>
    <xf numFmtId="0" fontId="0" fillId="2" borderId="0" xfId="0" applyFont="1" applyFill="1" applyAlignment="1">
      <alignment/>
    </xf>
    <xf numFmtId="4" fontId="4" fillId="2" borderId="0" xfId="0" applyNumberFormat="1" applyFont="1" applyFill="1" applyBorder="1" applyAlignment="1">
      <alignment/>
    </xf>
    <xf numFmtId="0" fontId="29" fillId="2" borderId="0" xfId="0" applyFont="1" applyFill="1" applyAlignment="1">
      <alignment/>
    </xf>
    <xf numFmtId="0" fontId="29" fillId="2" borderId="0" xfId="0" applyFont="1" applyFill="1" applyBorder="1" applyAlignment="1">
      <alignment/>
    </xf>
    <xf numFmtId="0" fontId="2" fillId="2" borderId="5" xfId="0" applyFont="1" applyFill="1" applyBorder="1" applyAlignment="1">
      <alignment/>
    </xf>
    <xf numFmtId="3" fontId="0" fillId="2" borderId="0" xfId="0" applyNumberFormat="1" applyFill="1" applyBorder="1" applyAlignment="1">
      <alignment/>
    </xf>
    <xf numFmtId="0" fontId="0" fillId="2" borderId="0" xfId="0" applyFont="1" applyFill="1" applyAlignment="1">
      <alignment/>
    </xf>
    <xf numFmtId="0" fontId="2" fillId="2" borderId="0" xfId="0" applyFont="1" applyFill="1" applyAlignment="1">
      <alignment wrapText="1"/>
    </xf>
    <xf numFmtId="0" fontId="0" fillId="2" borderId="0" xfId="0" applyFont="1" applyFill="1" applyAlignment="1">
      <alignment/>
    </xf>
    <xf numFmtId="0" fontId="5" fillId="2" borderId="0" xfId="0" applyFont="1" applyFill="1" applyAlignment="1">
      <alignment wrapText="1"/>
    </xf>
    <xf numFmtId="0" fontId="0" fillId="2" borderId="0" xfId="0" applyFont="1" applyFill="1" applyAlignment="1">
      <alignment/>
    </xf>
    <xf numFmtId="0" fontId="30" fillId="2" borderId="0" xfId="0" applyFont="1" applyFill="1" applyAlignment="1">
      <alignment/>
    </xf>
    <xf numFmtId="0" fontId="30" fillId="2" borderId="0" xfId="0" applyFont="1" applyFill="1" applyAlignment="1">
      <alignment wrapText="1"/>
    </xf>
    <xf numFmtId="0" fontId="0" fillId="2" borderId="0" xfId="0" applyFont="1" applyFill="1" applyAlignment="1">
      <alignment wrapText="1"/>
    </xf>
    <xf numFmtId="2" fontId="30" fillId="2" borderId="0" xfId="16" applyNumberFormat="1" applyFont="1" applyFill="1" applyAlignment="1">
      <alignment wrapText="1"/>
    </xf>
    <xf numFmtId="0" fontId="30" fillId="2" borderId="0" xfId="16" applyFont="1" applyFill="1" applyAlignment="1">
      <alignment wrapText="1"/>
    </xf>
    <xf numFmtId="0" fontId="30" fillId="2" borderId="0" xfId="16" applyFont="1" applyFill="1" applyAlignment="1">
      <alignment horizontal="left" wrapText="1"/>
    </xf>
    <xf numFmtId="0" fontId="3" fillId="2" borderId="0" xfId="0" applyFont="1" applyFill="1" applyAlignment="1">
      <alignment horizontal="left"/>
    </xf>
    <xf numFmtId="0" fontId="0" fillId="5" borderId="0" xfId="0" applyFill="1" applyAlignment="1">
      <alignment wrapText="1"/>
    </xf>
    <xf numFmtId="0" fontId="0" fillId="5" borderId="0" xfId="0" applyFont="1" applyFill="1" applyAlignment="1">
      <alignment wrapText="1"/>
    </xf>
    <xf numFmtId="0" fontId="32" fillId="2" borderId="0" xfId="0" applyFont="1" applyFill="1" applyAlignment="1">
      <alignment/>
    </xf>
    <xf numFmtId="0" fontId="32" fillId="2" borderId="0" xfId="0" applyFont="1" applyFill="1" applyAlignment="1">
      <alignment wrapText="1"/>
    </xf>
    <xf numFmtId="0" fontId="33" fillId="2" borderId="0" xfId="0" applyFont="1" applyFill="1" applyAlignment="1">
      <alignment/>
    </xf>
    <xf numFmtId="0" fontId="0" fillId="6" borderId="0" xfId="0" applyFill="1" applyAlignment="1">
      <alignment/>
    </xf>
    <xf numFmtId="0" fontId="30" fillId="2" borderId="0" xfId="16" applyFill="1" applyAlignment="1">
      <alignment/>
    </xf>
    <xf numFmtId="3" fontId="0" fillId="7" borderId="0" xfId="0" applyNumberFormat="1" applyFill="1" applyAlignment="1">
      <alignment/>
    </xf>
    <xf numFmtId="3" fontId="0" fillId="8" borderId="0" xfId="0" applyNumberFormat="1" applyFill="1" applyAlignment="1">
      <alignment/>
    </xf>
    <xf numFmtId="164" fontId="0" fillId="3" borderId="0" xfId="0" applyNumberFormat="1" applyFill="1" applyAlignment="1">
      <alignment/>
    </xf>
    <xf numFmtId="3" fontId="0" fillId="5" borderId="0" xfId="0" applyNumberFormat="1" applyFill="1" applyAlignment="1">
      <alignment/>
    </xf>
    <xf numFmtId="0" fontId="30" fillId="2" borderId="0" xfId="16" applyFill="1" applyAlignment="1">
      <alignment horizontal="right"/>
    </xf>
    <xf numFmtId="0" fontId="35" fillId="2" borderId="0" xfId="16" applyFont="1" applyFill="1" applyAlignment="1">
      <alignment/>
    </xf>
    <xf numFmtId="0" fontId="30" fillId="2" borderId="0" xfId="16" applyFill="1" applyAlignment="1">
      <alignment horizontal="center"/>
    </xf>
    <xf numFmtId="2" fontId="5" fillId="2" borderId="0" xfId="0" applyNumberFormat="1" applyFont="1" applyFill="1" applyAlignment="1">
      <alignment wrapText="1"/>
    </xf>
    <xf numFmtId="2" fontId="0" fillId="0" borderId="0" xfId="0" applyNumberFormat="1" applyAlignment="1">
      <alignment wrapText="1"/>
    </xf>
    <xf numFmtId="0" fontId="0" fillId="3" borderId="6" xfId="0" applyFont="1" applyFill="1" applyBorder="1" applyAlignment="1">
      <alignment horizontal="left" vertical="top" wrapText="1"/>
    </xf>
    <xf numFmtId="0" fontId="0" fillId="3" borderId="7" xfId="0" applyFont="1" applyFill="1" applyBorder="1" applyAlignment="1">
      <alignment horizontal="left" vertical="top" wrapText="1"/>
    </xf>
    <xf numFmtId="0" fontId="0" fillId="3" borderId="8" xfId="0" applyFont="1" applyFill="1" applyBorder="1" applyAlignment="1">
      <alignment horizontal="left" vertical="top" wrapText="1"/>
    </xf>
    <xf numFmtId="0" fontId="0" fillId="3" borderId="9" xfId="0" applyFont="1" applyFill="1" applyBorder="1" applyAlignment="1">
      <alignment horizontal="left" vertical="top" wrapText="1"/>
    </xf>
    <xf numFmtId="0" fontId="0" fillId="3" borderId="8" xfId="0" applyFont="1" applyFill="1" applyBorder="1" applyAlignment="1">
      <alignment horizontal="center" vertical="top" wrapText="1"/>
    </xf>
    <xf numFmtId="0" fontId="0" fillId="3" borderId="9" xfId="0" applyFont="1" applyFill="1" applyBorder="1" applyAlignment="1">
      <alignment horizontal="center" vertical="top" wrapText="1"/>
    </xf>
    <xf numFmtId="0" fontId="5" fillId="2" borderId="0" xfId="0" applyFont="1" applyFill="1" applyAlignment="1">
      <alignment wrapText="1"/>
    </xf>
    <xf numFmtId="0" fontId="0" fillId="0" borderId="0" xfId="0" applyAlignment="1">
      <alignment wrapText="1"/>
    </xf>
    <xf numFmtId="0" fontId="0" fillId="3" borderId="2" xfId="0" applyFont="1" applyFill="1" applyBorder="1" applyAlignment="1">
      <alignment horizontal="left" vertical="top" wrapText="1"/>
    </xf>
    <xf numFmtId="0" fontId="0" fillId="3" borderId="2" xfId="0" applyFill="1" applyBorder="1" applyAlignment="1">
      <alignment horizontal="left" vertical="top"/>
    </xf>
    <xf numFmtId="0" fontId="0" fillId="3" borderId="10" xfId="0" applyFont="1" applyFill="1" applyBorder="1" applyAlignment="1">
      <alignment horizontal="center" vertical="top" wrapText="1"/>
    </xf>
    <xf numFmtId="0" fontId="0" fillId="3" borderId="11" xfId="0" applyFont="1" applyFill="1" applyBorder="1" applyAlignment="1">
      <alignment horizontal="center" vertical="top" wrapText="1"/>
    </xf>
    <xf numFmtId="0" fontId="5" fillId="2" borderId="0" xfId="0" applyFont="1" applyFill="1" applyAlignment="1">
      <alignment horizontal="left" wrapText="1"/>
    </xf>
    <xf numFmtId="0" fontId="0" fillId="3" borderId="2" xfId="0" applyFont="1" applyFill="1" applyBorder="1" applyAlignment="1">
      <alignment vertical="top" wrapText="1"/>
    </xf>
    <xf numFmtId="0" fontId="0" fillId="3" borderId="2" xfId="0" applyFont="1" applyFill="1" applyBorder="1" applyAlignment="1">
      <alignment horizontal="center" vertical="top" wrapText="1"/>
    </xf>
    <xf numFmtId="0" fontId="0" fillId="3" borderId="8" xfId="0" applyFont="1" applyFill="1" applyBorder="1" applyAlignment="1">
      <alignment vertical="top" wrapText="1"/>
    </xf>
    <xf numFmtId="0" fontId="0" fillId="3" borderId="9" xfId="0" applyFont="1" applyFill="1" applyBorder="1" applyAlignment="1">
      <alignment vertical="top" wrapText="1"/>
    </xf>
    <xf numFmtId="0" fontId="0" fillId="3" borderId="6" xfId="0" applyFont="1" applyFill="1" applyBorder="1" applyAlignment="1">
      <alignment vertical="top"/>
    </xf>
    <xf numFmtId="0" fontId="0" fillId="3" borderId="12" xfId="0" applyFont="1" applyFill="1" applyBorder="1" applyAlignment="1">
      <alignment vertical="top"/>
    </xf>
    <xf numFmtId="0" fontId="0" fillId="3" borderId="7" xfId="0" applyFont="1" applyFill="1" applyBorder="1" applyAlignment="1">
      <alignment vertical="top"/>
    </xf>
    <xf numFmtId="0" fontId="0" fillId="3" borderId="12" xfId="0" applyFont="1" applyFill="1" applyBorder="1" applyAlignment="1">
      <alignment horizontal="left" vertical="top" wrapText="1"/>
    </xf>
    <xf numFmtId="0" fontId="0" fillId="0" borderId="0" xfId="0" applyFont="1" applyAlignment="1">
      <alignment wrapText="1"/>
    </xf>
  </cellXfs>
  <cellStyles count="9">
    <cellStyle name="Normal" xfId="0"/>
    <cellStyle name="Euro" xfId="15"/>
    <cellStyle name="Hyperlink" xfId="16"/>
    <cellStyle name="Followed Hyperlink" xfId="17"/>
    <cellStyle name="Comma" xfId="18"/>
    <cellStyle name="Comma [0]" xfId="19"/>
    <cellStyle name="Currency" xfId="20"/>
    <cellStyle name="Currency [0]" xfId="21"/>
    <cellStyle name="Percent" xfId="22"/>
  </cellStyles>
  <colors>
    <indexedColors>
      <rgbColor rgb="00000000"/>
      <rgbColor rgb="00FFFFFF"/>
      <rgbColor rgb="00FF0000"/>
      <rgbColor rgb="0000FF00"/>
      <rgbColor rgb="000000FF"/>
      <rgbColor rgb="00FFFF00"/>
      <rgbColor rgb="00FF00FF"/>
      <rgbColor rgb="0000FFFF"/>
      <rgbColor rgb="00E9907A"/>
      <rgbColor rgb="00FFFFFF"/>
      <rgbColor rgb="00E9907A"/>
      <rgbColor rgb="00FFFFFF"/>
      <rgbColor rgb="00A0D1BF"/>
      <rgbColor rgb="00FFFFFF"/>
      <rgbColor rgb="00FFFFFF"/>
      <rgbColor rgb="00FFFFFF"/>
      <rgbColor rgb="00E9907A"/>
      <rgbColor rgb="005BB291"/>
      <rgbColor rgb="00A8B4DA"/>
      <rgbColor rgb="00F3C0AC"/>
      <rgbColor rgb="00FFFFFF"/>
      <rgbColor rgb="0000874D"/>
      <rgbColor rgb="00FFFFFF"/>
      <rgbColor rgb="00FFFFFF"/>
      <rgbColor rgb="00FFFFFF"/>
      <rgbColor rgb="00FFFFFF"/>
      <rgbColor rgb="00FFFFFF"/>
      <rgbColor rgb="00FFFFFF"/>
      <rgbColor rgb="00FFFFFF"/>
      <rgbColor rgb="00FFFFFF"/>
      <rgbColor rgb="0099CCFF"/>
      <rgbColor rgb="00FFFFFF"/>
      <rgbColor rgb="00FFFFFF"/>
      <rgbColor rgb="00FFFFFF"/>
      <rgbColor rgb="00FFFFFF"/>
      <rgbColor rgb="00FFFFFF"/>
      <rgbColor rgb="00FFFFFF"/>
      <rgbColor rgb="00FFFFFF"/>
      <rgbColor rgb="00CCFFCC"/>
      <rgbColor rgb="00000000"/>
      <rgbColor rgb="00FFFFFF"/>
      <rgbColor rgb="00FFFFFF"/>
      <rgbColor rgb="00FFFFFF"/>
      <rgbColor rgb="00FFFFFF"/>
      <rgbColor rgb="00FFFFFF"/>
      <rgbColor rgb="00FFFFFF"/>
      <rgbColor rgb="00FFCC99"/>
      <rgbColor rgb="00FFFFFF"/>
      <rgbColor rgb="00FDFDBA"/>
      <rgbColor rgb="00FBF800"/>
      <rgbColor rgb="00F3C0AC"/>
      <rgbColor rgb="00FFFFFF"/>
      <rgbColor rgb="00D94131"/>
      <rgbColor rgb="00D94131"/>
      <rgbColor rgb="00FFFFFF"/>
      <rgbColor rgb="00FFFFFF"/>
      <rgbColor rgb="00005095"/>
      <rgbColor rgb="00FBFB7C"/>
      <rgbColor rgb="00748AC0"/>
      <rgbColor rgb="00F3C0AC"/>
      <rgbColor rgb="00D94131"/>
      <rgbColor rgb="00FFFFFF"/>
      <rgbColor rgb="00FFFFFF"/>
      <rgbColor rgb="00FFFFFF"/>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1.1.g. Malos tratos según tipo de maltrato y articulo del código penal. 2007
</a:t>
            </a:r>
            <a:r>
              <a:rPr lang="en-US" cap="none" sz="925" b="0" i="0" u="none" baseline="0">
                <a:latin typeface="Arial"/>
                <a:ea typeface="Arial"/>
                <a:cs typeface="Arial"/>
              </a:rPr>
              <a:t>Porcentaje</a:t>
            </a:r>
          </a:p>
        </c:rich>
      </c:tx>
      <c:layout>
        <c:manualLayout>
          <c:xMode val="factor"/>
          <c:yMode val="factor"/>
          <c:x val="-0.10825"/>
          <c:y val="-0.01875"/>
        </c:manualLayout>
      </c:layout>
      <c:spPr>
        <a:noFill/>
        <a:ln>
          <a:noFill/>
        </a:ln>
      </c:spPr>
    </c:title>
    <c:plotArea>
      <c:layout>
        <c:manualLayout>
          <c:xMode val="edge"/>
          <c:yMode val="edge"/>
          <c:x val="0.00275"/>
          <c:y val="0.1345"/>
          <c:w val="0.9835"/>
          <c:h val="0.6845"/>
        </c:manualLayout>
      </c:layout>
      <c:barChart>
        <c:barDir val="col"/>
        <c:grouping val="clustered"/>
        <c:varyColors val="0"/>
        <c:ser>
          <c:idx val="0"/>
          <c:order val="0"/>
          <c:tx>
            <c:strRef>
              <c:f>'1.1'!$A$10</c:f>
              <c:strCache>
                <c:ptCount val="1"/>
                <c:pt idx="0">
                  <c:v>Comunidad de Madrid</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'1.1'!$B$7:$F$8</c:f>
              <c:multiLvlStrCache>
                <c:ptCount val="5"/>
                <c:lvl>
                  <c:pt idx="0">
                    <c:v>Artº 153</c:v>
                  </c:pt>
                  <c:pt idx="1">
                    <c:v>Artº 173</c:v>
                  </c:pt>
                  <c:pt idx="2">
                    <c:v>Artº 153</c:v>
                  </c:pt>
                  <c:pt idx="3">
                    <c:v>Artº 173</c:v>
                  </c:pt>
                  <c:pt idx="4">
                    <c:v>Artº 148  </c:v>
                  </c:pt>
                </c:lvl>
                <c:lvl>
                  <c:pt idx="0">
                    <c:v>Fisicos</c:v>
                  </c:pt>
                  <c:pt idx="2">
                    <c:v>Psiquicos</c:v>
                  </c:pt>
                </c:lvl>
              </c:multiLvlStrCache>
            </c:multiLvlStrRef>
          </c:cat>
          <c:val>
            <c:numRef>
              <c:f>'1.1'!$B$12:$F$12</c:f>
              <c:numCache>
                <c:ptCount val="5"/>
                <c:pt idx="0">
                  <c:v>72.79571899695102</c:v>
                </c:pt>
                <c:pt idx="1">
                  <c:v>7.672204592122457</c:v>
                </c:pt>
                <c:pt idx="2">
                  <c:v>12.183436002737851</c:v>
                </c:pt>
                <c:pt idx="3">
                  <c:v>5.898823968639164</c:v>
                </c:pt>
                <c:pt idx="4">
                  <c:v>1.449816439549499</c:v>
                </c:pt>
              </c:numCache>
            </c:numRef>
          </c:val>
        </c:ser>
        <c:ser>
          <c:idx val="2"/>
          <c:order val="1"/>
          <c:tx>
            <c:strRef>
              <c:f>'1.1'!$A$35</c:f>
              <c:strCache>
                <c:ptCount val="1"/>
                <c:pt idx="0">
                  <c:v>España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'1.1'!$B$7:$F$8</c:f>
              <c:multiLvlStrCache>
                <c:ptCount val="5"/>
                <c:lvl>
                  <c:pt idx="0">
                    <c:v>Artº 153</c:v>
                  </c:pt>
                  <c:pt idx="1">
                    <c:v>Artº 173</c:v>
                  </c:pt>
                  <c:pt idx="2">
                    <c:v>Artº 153</c:v>
                  </c:pt>
                  <c:pt idx="3">
                    <c:v>Artº 173</c:v>
                  </c:pt>
                  <c:pt idx="4">
                    <c:v>Artº 148  </c:v>
                  </c:pt>
                </c:lvl>
                <c:lvl>
                  <c:pt idx="0">
                    <c:v>Fisicos</c:v>
                  </c:pt>
                  <c:pt idx="2">
                    <c:v>Psiquicos</c:v>
                  </c:pt>
                </c:lvl>
              </c:multiLvlStrCache>
            </c:multiLvlStrRef>
          </c:cat>
          <c:val>
            <c:numRef>
              <c:f>'1.1'!$B$37:$F$37</c:f>
              <c:numCache>
                <c:ptCount val="5"/>
                <c:pt idx="0">
                  <c:v>60.17430013480046</c:v>
                </c:pt>
                <c:pt idx="1">
                  <c:v>10.454873193517038</c:v>
                </c:pt>
                <c:pt idx="2">
                  <c:v>17.446732917437327</c:v>
                </c:pt>
                <c:pt idx="3">
                  <c:v>6.240530006165293</c:v>
                </c:pt>
                <c:pt idx="4">
                  <c:v>5.6835637480798775</c:v>
                </c:pt>
              </c:numCache>
            </c:numRef>
          </c:val>
        </c:ser>
        <c:axId val="22304892"/>
        <c:axId val="66526301"/>
      </c:barChart>
      <c:catAx>
        <c:axId val="22304892"/>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425"/>
              <c:y val="-0.0305"/>
            </c:manualLayout>
          </c:layout>
          <c:overlay val="0"/>
          <c:spPr>
            <a:noFill/>
            <a:ln>
              <a:noFill/>
            </a:ln>
          </c:spPr>
        </c:title>
        <c:delete val="0"/>
        <c:numFmt formatCode="General" sourceLinked="1"/>
        <c:majorTickMark val="out"/>
        <c:minorTickMark val="none"/>
        <c:tickLblPos val="nextTo"/>
        <c:txPr>
          <a:bodyPr vert="horz" rot="0"/>
          <a:lstStyle/>
          <a:p>
            <a:pPr>
              <a:defRPr lang="en-US" cap="none" sz="950" b="0" i="0" u="none" baseline="0">
                <a:latin typeface="Arial"/>
                <a:ea typeface="Arial"/>
                <a:cs typeface="Arial"/>
              </a:defRPr>
            </a:pPr>
          </a:p>
        </c:txPr>
        <c:crossAx val="66526301"/>
        <c:crosses val="autoZero"/>
        <c:auto val="1"/>
        <c:lblOffset val="100"/>
        <c:tickLblSkip val="1"/>
        <c:noMultiLvlLbl val="0"/>
      </c:catAx>
      <c:valAx>
        <c:axId val="66526301"/>
        <c:scaling>
          <c:orientation val="minMax"/>
          <c:max val="80"/>
          <c:min val="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a:lstStyle/>
          <a:p>
            <a:pPr>
              <a:defRPr lang="en-US" cap="none" sz="950" b="0" i="0" u="none" baseline="0">
                <a:latin typeface="Arial"/>
                <a:ea typeface="Arial"/>
                <a:cs typeface="Arial"/>
              </a:defRPr>
            </a:pPr>
          </a:p>
        </c:txPr>
        <c:crossAx val="22304892"/>
        <c:crossesAt val="1"/>
        <c:crossBetween val="between"/>
        <c:dispUnits/>
        <c:majorUnit val="10"/>
      </c:valAx>
      <c:spPr>
        <a:solidFill>
          <a:srgbClr val="FFFFFF"/>
        </a:solidFill>
        <a:ln w="3175">
          <a:noFill/>
        </a:ln>
      </c:spPr>
    </c:plotArea>
    <c:legend>
      <c:legendPos val="r"/>
      <c:layout>
        <c:manualLayout>
          <c:xMode val="edge"/>
          <c:yMode val="edge"/>
          <c:x val="0.34675"/>
          <c:y val="0.85075"/>
          <c:w val="0.37425"/>
          <c:h val="0.0627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2.4.1g. Medidas judiciales penales de protección por Partidos Judiciales según tipo de medida. Con órdenes de protección. 2007
</a:t>
            </a:r>
            <a:r>
              <a:rPr lang="en-US" cap="none" sz="875" b="0" i="0" u="none" baseline="0">
                <a:latin typeface="Arial"/>
                <a:ea typeface="Arial"/>
                <a:cs typeface="Arial"/>
              </a:rPr>
              <a:t>Porcentaje</a:t>
            </a:r>
          </a:p>
        </c:rich>
      </c:tx>
      <c:layout>
        <c:manualLayout>
          <c:xMode val="factor"/>
          <c:yMode val="factor"/>
          <c:x val="-0.201"/>
          <c:y val="-0.0205"/>
        </c:manualLayout>
      </c:layout>
      <c:spPr>
        <a:noFill/>
        <a:ln>
          <a:noFill/>
        </a:ln>
      </c:spPr>
    </c:title>
    <c:plotArea>
      <c:layout>
        <c:manualLayout>
          <c:xMode val="edge"/>
          <c:yMode val="edge"/>
          <c:x val="0.002"/>
          <c:y val="0.17775"/>
          <c:w val="0.987"/>
          <c:h val="0.67975"/>
        </c:manualLayout>
      </c:layout>
      <c:barChart>
        <c:barDir val="col"/>
        <c:grouping val="clustered"/>
        <c:varyColors val="0"/>
        <c:ser>
          <c:idx val="0"/>
          <c:order val="0"/>
          <c:tx>
            <c:strRef>
              <c:f>'2.4'!$A$10</c:f>
              <c:strCache>
                <c:ptCount val="1"/>
                <c:pt idx="0">
                  <c:v>   Comunidad de Madrid</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'2.4'!$C$7:$I$7</c:f>
              <c:strCache/>
            </c:strRef>
          </c:cat>
          <c:val>
            <c:numRef>
              <c:f>'2.4'!$C$12:$I$12</c:f>
              <c:numCache>
                <c:ptCount val="7"/>
                <c:pt idx="0">
                  <c:v>0</c:v>
                </c:pt>
                <c:pt idx="1">
                  <c:v>0</c:v>
                </c:pt>
                <c:pt idx="2">
                  <c:v>0</c:v>
                </c:pt>
                <c:pt idx="3">
                  <c:v>0</c:v>
                </c:pt>
                <c:pt idx="4">
                  <c:v>0</c:v>
                </c:pt>
                <c:pt idx="5">
                  <c:v>0</c:v>
                </c:pt>
                <c:pt idx="6">
                  <c:v>0</c:v>
                </c:pt>
              </c:numCache>
            </c:numRef>
          </c:val>
        </c:ser>
        <c:ser>
          <c:idx val="2"/>
          <c:order val="1"/>
          <c:tx>
            <c:strRef>
              <c:f>'2.4'!$A$35</c:f>
              <c:strCache>
                <c:ptCount val="1"/>
                <c:pt idx="0">
                  <c:v>   España</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'2.4'!$C$7:$I$7</c:f>
              <c:strCache/>
            </c:strRef>
          </c:cat>
          <c:val>
            <c:numRef>
              <c:f>'2.4'!$C$37:$I$37</c:f>
              <c:numCache>
                <c:ptCount val="7"/>
                <c:pt idx="0">
                  <c:v>0</c:v>
                </c:pt>
                <c:pt idx="1">
                  <c:v>0</c:v>
                </c:pt>
                <c:pt idx="2">
                  <c:v>0</c:v>
                </c:pt>
                <c:pt idx="3">
                  <c:v>0</c:v>
                </c:pt>
                <c:pt idx="4">
                  <c:v>0</c:v>
                </c:pt>
                <c:pt idx="5">
                  <c:v>0</c:v>
                </c:pt>
                <c:pt idx="6">
                  <c:v>0</c:v>
                </c:pt>
              </c:numCache>
            </c:numRef>
          </c:val>
        </c:ser>
        <c:axId val="33185302"/>
        <c:axId val="30232263"/>
      </c:barChart>
      <c:catAx>
        <c:axId val="33185302"/>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4625"/>
              <c:y val="-0.0535"/>
            </c:manualLayout>
          </c:layout>
          <c:overlay val="0"/>
          <c:spPr>
            <a:noFill/>
            <a:ln>
              <a:noFill/>
            </a:ln>
          </c:spPr>
        </c:title>
        <c:delete val="0"/>
        <c:numFmt formatCode="General" sourceLinked="1"/>
        <c:majorTickMark val="out"/>
        <c:minorTickMark val="none"/>
        <c:tickLblPos val="nextTo"/>
        <c:txPr>
          <a:bodyPr vert="horz" rot="0"/>
          <a:lstStyle/>
          <a:p>
            <a:pPr>
              <a:defRPr lang="en-US" cap="none" sz="975" b="0" i="0" u="none" baseline="0">
                <a:latin typeface="Arial"/>
                <a:ea typeface="Arial"/>
                <a:cs typeface="Arial"/>
              </a:defRPr>
            </a:pPr>
          </a:p>
        </c:txPr>
        <c:crossAx val="30232263"/>
        <c:crosses val="autoZero"/>
        <c:auto val="1"/>
        <c:lblOffset val="100"/>
        <c:tickLblSkip val="1"/>
        <c:noMultiLvlLbl val="0"/>
      </c:catAx>
      <c:valAx>
        <c:axId val="30232263"/>
        <c:scaling>
          <c:orientation val="minMax"/>
          <c:max val="100"/>
          <c:min val="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a:lstStyle/>
          <a:p>
            <a:pPr>
              <a:defRPr lang="en-US" cap="none" sz="975" b="0" i="0" u="none" baseline="0">
                <a:latin typeface="Arial"/>
                <a:ea typeface="Arial"/>
                <a:cs typeface="Arial"/>
              </a:defRPr>
            </a:pPr>
          </a:p>
        </c:txPr>
        <c:crossAx val="33185302"/>
        <c:crossesAt val="1"/>
        <c:crossBetween val="between"/>
        <c:dispUnits/>
        <c:majorUnit val="10"/>
      </c:valAx>
      <c:spPr>
        <a:solidFill>
          <a:srgbClr val="FFFFFF"/>
        </a:solidFill>
        <a:ln w="3175">
          <a:noFill/>
        </a:ln>
      </c:spPr>
    </c:plotArea>
    <c:legend>
      <c:legendPos val="r"/>
      <c:layout>
        <c:manualLayout>
          <c:xMode val="edge"/>
          <c:yMode val="edge"/>
          <c:x val="0.31175"/>
          <c:y val="0.91625"/>
          <c:w val="0.434"/>
          <c:h val="0.0677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175"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2.4.2g. Medidas judiciales penales de protección por Partidos Judiciales según tipo de medida. Sin órdenes de protección. 2007
</a:t>
            </a:r>
            <a:r>
              <a:rPr lang="en-US" cap="none" sz="875" b="0" i="0" u="none" baseline="0">
                <a:latin typeface="Arial"/>
                <a:ea typeface="Arial"/>
                <a:cs typeface="Arial"/>
              </a:rPr>
              <a:t>Porcentaje</a:t>
            </a:r>
          </a:p>
        </c:rich>
      </c:tx>
      <c:layout>
        <c:manualLayout>
          <c:xMode val="factor"/>
          <c:yMode val="factor"/>
          <c:x val="-0.201"/>
          <c:y val="-0.0205"/>
        </c:manualLayout>
      </c:layout>
      <c:spPr>
        <a:noFill/>
        <a:ln>
          <a:noFill/>
        </a:ln>
      </c:spPr>
    </c:title>
    <c:plotArea>
      <c:layout>
        <c:manualLayout>
          <c:xMode val="edge"/>
          <c:yMode val="edge"/>
          <c:x val="0"/>
          <c:y val="0.17675"/>
          <c:w val="0.98575"/>
          <c:h val="0.68225"/>
        </c:manualLayout>
      </c:layout>
      <c:barChart>
        <c:barDir val="col"/>
        <c:grouping val="clustered"/>
        <c:varyColors val="0"/>
        <c:ser>
          <c:idx val="2"/>
          <c:order val="0"/>
          <c:tx>
            <c:strRef>
              <c:f>'2.4'!$A$39</c:f>
              <c:strCache>
                <c:ptCount val="1"/>
                <c:pt idx="0">
                  <c:v>   Comunidad de Madrid</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'2.4'!$C$7:$I$7</c:f>
              <c:strCache/>
            </c:strRef>
          </c:cat>
          <c:val>
            <c:numRef>
              <c:f>'2.4'!$C$41:$I$41</c:f>
              <c:numCache>
                <c:ptCount val="7"/>
                <c:pt idx="0">
                  <c:v>0</c:v>
                </c:pt>
                <c:pt idx="1">
                  <c:v>0</c:v>
                </c:pt>
                <c:pt idx="2">
                  <c:v>0</c:v>
                </c:pt>
                <c:pt idx="3">
                  <c:v>0</c:v>
                </c:pt>
                <c:pt idx="4">
                  <c:v>0</c:v>
                </c:pt>
                <c:pt idx="5">
                  <c:v>0</c:v>
                </c:pt>
                <c:pt idx="6">
                  <c:v>0</c:v>
                </c:pt>
              </c:numCache>
            </c:numRef>
          </c:val>
        </c:ser>
        <c:ser>
          <c:idx val="0"/>
          <c:order val="1"/>
          <c:tx>
            <c:strRef>
              <c:f>'2.4'!$A$64</c:f>
              <c:strCache>
                <c:ptCount val="1"/>
                <c:pt idx="0">
                  <c:v>   España</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'2.4'!$C$7:$I$7</c:f>
              <c:strCache/>
            </c:strRef>
          </c:cat>
          <c:val>
            <c:numRef>
              <c:f>'2.4'!$C$66:$I$66</c:f>
              <c:numCache>
                <c:ptCount val="7"/>
                <c:pt idx="0">
                  <c:v>0</c:v>
                </c:pt>
                <c:pt idx="1">
                  <c:v>0</c:v>
                </c:pt>
                <c:pt idx="2">
                  <c:v>0</c:v>
                </c:pt>
                <c:pt idx="3">
                  <c:v>0</c:v>
                </c:pt>
                <c:pt idx="4">
                  <c:v>0</c:v>
                </c:pt>
                <c:pt idx="5">
                  <c:v>0</c:v>
                </c:pt>
                <c:pt idx="6">
                  <c:v>0</c:v>
                </c:pt>
              </c:numCache>
            </c:numRef>
          </c:val>
        </c:ser>
        <c:axId val="3654912"/>
        <c:axId val="32894209"/>
      </c:barChart>
      <c:catAx>
        <c:axId val="3654912"/>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4625"/>
              <c:y val="-0.0535"/>
            </c:manualLayout>
          </c:layout>
          <c:overlay val="0"/>
          <c:spPr>
            <a:noFill/>
            <a:ln>
              <a:noFill/>
            </a:ln>
          </c:spPr>
        </c:title>
        <c:delete val="0"/>
        <c:numFmt formatCode="General" sourceLinked="1"/>
        <c:majorTickMark val="out"/>
        <c:minorTickMark val="none"/>
        <c:tickLblPos val="nextTo"/>
        <c:txPr>
          <a:bodyPr vert="horz" rot="0"/>
          <a:lstStyle/>
          <a:p>
            <a:pPr>
              <a:defRPr lang="en-US" cap="none" sz="975" b="0" i="0" u="none" baseline="0">
                <a:latin typeface="Arial"/>
                <a:ea typeface="Arial"/>
                <a:cs typeface="Arial"/>
              </a:defRPr>
            </a:pPr>
          </a:p>
        </c:txPr>
        <c:crossAx val="32894209"/>
        <c:crosses val="autoZero"/>
        <c:auto val="1"/>
        <c:lblOffset val="100"/>
        <c:tickLblSkip val="1"/>
        <c:noMultiLvlLbl val="0"/>
      </c:catAx>
      <c:valAx>
        <c:axId val="32894209"/>
        <c:scaling>
          <c:orientation val="minMax"/>
          <c:max val="100"/>
          <c:min val="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a:lstStyle/>
          <a:p>
            <a:pPr>
              <a:defRPr lang="en-US" cap="none" sz="975" b="0" i="0" u="none" baseline="0">
                <a:latin typeface="Arial"/>
                <a:ea typeface="Arial"/>
                <a:cs typeface="Arial"/>
              </a:defRPr>
            </a:pPr>
          </a:p>
        </c:txPr>
        <c:crossAx val="3654912"/>
        <c:crossesAt val="1"/>
        <c:crossBetween val="between"/>
        <c:dispUnits/>
        <c:majorUnit val="10"/>
      </c:valAx>
      <c:spPr>
        <a:solidFill>
          <a:srgbClr val="FFFFFF"/>
        </a:solidFill>
        <a:ln w="3175">
          <a:noFill/>
        </a:ln>
      </c:spPr>
    </c:plotArea>
    <c:legend>
      <c:legendPos val="r"/>
      <c:layout>
        <c:manualLayout>
          <c:xMode val="edge"/>
          <c:yMode val="edge"/>
          <c:x val="0.32725"/>
          <c:y val="0.9035"/>
          <c:w val="0.4335"/>
          <c:h val="0.067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175"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2.5.1g. Medidas judiciales civiles de protección por Partidos Judiciales según tipo de medida. Con órdenes de protección. 2007
</a:t>
            </a:r>
            <a:r>
              <a:rPr lang="en-US" cap="none" sz="950" b="0" i="0" u="none" baseline="0">
                <a:latin typeface="Arial"/>
                <a:ea typeface="Arial"/>
                <a:cs typeface="Arial"/>
              </a:rPr>
              <a:t>Porcentaje</a:t>
            </a:r>
          </a:p>
        </c:rich>
      </c:tx>
      <c:layout>
        <c:manualLayout>
          <c:xMode val="factor"/>
          <c:yMode val="factor"/>
          <c:x val="-0.201"/>
          <c:y val="-0.0205"/>
        </c:manualLayout>
      </c:layout>
      <c:spPr>
        <a:noFill/>
        <a:ln>
          <a:noFill/>
        </a:ln>
      </c:spPr>
    </c:title>
    <c:plotArea>
      <c:layout>
        <c:manualLayout>
          <c:xMode val="edge"/>
          <c:yMode val="edge"/>
          <c:x val="0"/>
          <c:y val="0.173"/>
          <c:w val="1"/>
          <c:h val="0.7325"/>
        </c:manualLayout>
      </c:layout>
      <c:barChart>
        <c:barDir val="col"/>
        <c:grouping val="clustered"/>
        <c:varyColors val="0"/>
        <c:ser>
          <c:idx val="0"/>
          <c:order val="0"/>
          <c:tx>
            <c:strRef>
              <c:f>'2.5'!$A$10</c:f>
              <c:strCache>
                <c:ptCount val="1"/>
                <c:pt idx="0">
                  <c:v>   Comunidad de Madrid</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'2.5'!$C$7:$J$7</c:f>
              <c:strCache>
                <c:ptCount val="8"/>
                <c:pt idx="0">
                  <c:v>Atribucion de la vivienda</c:v>
                </c:pt>
                <c:pt idx="1">
                  <c:v>Permuta uso vivienda familiar</c:v>
                </c:pt>
                <c:pt idx="2">
                  <c:v>Suspension regimen visitas</c:v>
                </c:pt>
                <c:pt idx="3">
                  <c:v>Suspension patria potestad</c:v>
                </c:pt>
                <c:pt idx="4">
                  <c:v>Suspension guarda y custodia</c:v>
                </c:pt>
                <c:pt idx="5">
                  <c:v>Prestacion alimentos</c:v>
                </c:pt>
                <c:pt idx="6">
                  <c:v>Sobreproteccion menor</c:v>
                </c:pt>
                <c:pt idx="7">
                  <c:v>Otras medidas civiles</c:v>
                </c:pt>
              </c:strCache>
            </c:strRef>
          </c:cat>
          <c:val>
            <c:numRef>
              <c:f>'2.5'!$B$12:$J$12</c:f>
              <c:numCache>
                <c:ptCount val="9"/>
                <c:pt idx="0">
                  <c:v>100</c:v>
                </c:pt>
                <c:pt idx="1">
                  <c:v>35.03562945368171</c:v>
                </c:pt>
                <c:pt idx="2">
                  <c:v>0.5146476642913698</c:v>
                </c:pt>
                <c:pt idx="3">
                  <c:v>4.275534441805226</c:v>
                </c:pt>
                <c:pt idx="4">
                  <c:v>0.6334125098970704</c:v>
                </c:pt>
                <c:pt idx="5">
                  <c:v>8.907363420427554</c:v>
                </c:pt>
                <c:pt idx="6">
                  <c:v>32.58115597783056</c:v>
                </c:pt>
                <c:pt idx="7">
                  <c:v>0.6334125098970704</c:v>
                </c:pt>
                <c:pt idx="8">
                  <c:v>17.418844022169438</c:v>
                </c:pt>
              </c:numCache>
            </c:numRef>
          </c:val>
        </c:ser>
        <c:ser>
          <c:idx val="2"/>
          <c:order val="1"/>
          <c:tx>
            <c:strRef>
              <c:f>'2.5'!$A$35</c:f>
              <c:strCache>
                <c:ptCount val="1"/>
                <c:pt idx="0">
                  <c:v>   España</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'2.5'!$C$7:$J$7</c:f>
              <c:strCache>
                <c:ptCount val="8"/>
                <c:pt idx="0">
                  <c:v>Atribucion de la vivienda</c:v>
                </c:pt>
                <c:pt idx="1">
                  <c:v>Permuta uso vivienda familiar</c:v>
                </c:pt>
                <c:pt idx="2">
                  <c:v>Suspension regimen visitas</c:v>
                </c:pt>
                <c:pt idx="3">
                  <c:v>Suspension patria potestad</c:v>
                </c:pt>
                <c:pt idx="4">
                  <c:v>Suspension guarda y custodia</c:v>
                </c:pt>
                <c:pt idx="5">
                  <c:v>Prestacion alimentos</c:v>
                </c:pt>
                <c:pt idx="6">
                  <c:v>Sobreproteccion menor</c:v>
                </c:pt>
                <c:pt idx="7">
                  <c:v>Otras medidas civiles</c:v>
                </c:pt>
              </c:strCache>
            </c:strRef>
          </c:cat>
          <c:val>
            <c:numRef>
              <c:f>'2.5'!$C$37:$J$37</c:f>
              <c:numCache>
                <c:ptCount val="8"/>
                <c:pt idx="0">
                  <c:v>30.49464003917941</c:v>
                </c:pt>
                <c:pt idx="1">
                  <c:v>0.9359525493823802</c:v>
                </c:pt>
                <c:pt idx="2">
                  <c:v>5.240245959623443</c:v>
                </c:pt>
                <c:pt idx="3">
                  <c:v>0.5441584589432443</c:v>
                </c:pt>
                <c:pt idx="4">
                  <c:v>10.355335473689939</c:v>
                </c:pt>
                <c:pt idx="5">
                  <c:v>33.248081841432224</c:v>
                </c:pt>
                <c:pt idx="6">
                  <c:v>0.6856396582684878</c:v>
                </c:pt>
                <c:pt idx="7">
                  <c:v>18.495946019480872</c:v>
                </c:pt>
              </c:numCache>
            </c:numRef>
          </c:val>
        </c:ser>
        <c:axId val="27612426"/>
        <c:axId val="47185243"/>
      </c:barChart>
      <c:catAx>
        <c:axId val="27612426"/>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1025"/>
              <c:y val="-0.0612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47185243"/>
        <c:crosses val="autoZero"/>
        <c:auto val="1"/>
        <c:lblOffset val="100"/>
        <c:tickLblSkip val="1"/>
        <c:noMultiLvlLbl val="0"/>
      </c:catAx>
      <c:valAx>
        <c:axId val="47185243"/>
        <c:scaling>
          <c:orientation val="minMax"/>
          <c:max val="100"/>
          <c:min val="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27612426"/>
        <c:crossesAt val="1"/>
        <c:crossBetween val="between"/>
        <c:dispUnits/>
        <c:majorUnit val="10"/>
      </c:valAx>
      <c:spPr>
        <a:solidFill>
          <a:srgbClr val="FFFFFF"/>
        </a:solidFill>
        <a:ln w="3175">
          <a:noFill/>
        </a:ln>
      </c:spPr>
    </c:plotArea>
    <c:legend>
      <c:legendPos val="r"/>
      <c:layout>
        <c:manualLayout>
          <c:xMode val="edge"/>
          <c:yMode val="edge"/>
          <c:x val="0.32425"/>
          <c:y val="0.87425"/>
          <c:w val="0.434"/>
          <c:h val="0.066"/>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2.5.2g. Medidas judiciales civiles de protección por Partidos Judiciales según tipo de medida. Sin órdenes de protección. 2007
</a:t>
            </a:r>
            <a:r>
              <a:rPr lang="en-US" cap="none" sz="900" b="0" i="0" u="none" baseline="0">
                <a:latin typeface="Arial"/>
                <a:ea typeface="Arial"/>
                <a:cs typeface="Arial"/>
              </a:rPr>
              <a:t>Porcentaje</a:t>
            </a:r>
          </a:p>
        </c:rich>
      </c:tx>
      <c:layout>
        <c:manualLayout>
          <c:xMode val="factor"/>
          <c:yMode val="factor"/>
          <c:x val="-0.201"/>
          <c:y val="-0.0205"/>
        </c:manualLayout>
      </c:layout>
      <c:spPr>
        <a:noFill/>
        <a:ln>
          <a:noFill/>
        </a:ln>
      </c:spPr>
    </c:title>
    <c:plotArea>
      <c:layout>
        <c:manualLayout>
          <c:xMode val="edge"/>
          <c:yMode val="edge"/>
          <c:x val="0.00225"/>
          <c:y val="0.17125"/>
          <c:w val="0.99775"/>
          <c:h val="0.7135"/>
        </c:manualLayout>
      </c:layout>
      <c:barChart>
        <c:barDir val="col"/>
        <c:grouping val="clustered"/>
        <c:varyColors val="0"/>
        <c:ser>
          <c:idx val="2"/>
          <c:order val="0"/>
          <c:tx>
            <c:strRef>
              <c:f>'2.5'!$A$39</c:f>
              <c:strCache>
                <c:ptCount val="1"/>
                <c:pt idx="0">
                  <c:v>   Comunidad de Madrid</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'2.5'!$C$7:$J$7</c:f>
              <c:strCache>
                <c:ptCount val="8"/>
                <c:pt idx="0">
                  <c:v>Atribucion de la vivienda</c:v>
                </c:pt>
                <c:pt idx="1">
                  <c:v>Permuta uso vivienda familiar</c:v>
                </c:pt>
                <c:pt idx="2">
                  <c:v>Suspension regimen visitas</c:v>
                </c:pt>
                <c:pt idx="3">
                  <c:v>Suspension patria potestad</c:v>
                </c:pt>
                <c:pt idx="4">
                  <c:v>Suspension guarda y custodia</c:v>
                </c:pt>
                <c:pt idx="5">
                  <c:v>Prestacion alimentos</c:v>
                </c:pt>
                <c:pt idx="6">
                  <c:v>Sobreproteccion menor</c:v>
                </c:pt>
                <c:pt idx="7">
                  <c:v>Otras medidas civiles</c:v>
                </c:pt>
              </c:strCache>
            </c:strRef>
          </c:cat>
          <c:val>
            <c:numRef>
              <c:f>'2.5'!$C$41:$J$41</c:f>
              <c:numCache>
                <c:ptCount val="8"/>
                <c:pt idx="0">
                  <c:v>32.773109243697476</c:v>
                </c:pt>
                <c:pt idx="1">
                  <c:v>0</c:v>
                </c:pt>
                <c:pt idx="2">
                  <c:v>0</c:v>
                </c:pt>
                <c:pt idx="3">
                  <c:v>0</c:v>
                </c:pt>
                <c:pt idx="4">
                  <c:v>1.680672268907563</c:v>
                </c:pt>
                <c:pt idx="5">
                  <c:v>31.932773109243698</c:v>
                </c:pt>
                <c:pt idx="6">
                  <c:v>1.680672268907563</c:v>
                </c:pt>
                <c:pt idx="7">
                  <c:v>31.932773109243698</c:v>
                </c:pt>
              </c:numCache>
            </c:numRef>
          </c:val>
        </c:ser>
        <c:ser>
          <c:idx val="0"/>
          <c:order val="1"/>
          <c:tx>
            <c:strRef>
              <c:f>'2.5'!$A$64</c:f>
              <c:strCache>
                <c:ptCount val="1"/>
                <c:pt idx="0">
                  <c:v>   España</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'2.5'!$C$7:$J$7</c:f>
              <c:strCache>
                <c:ptCount val="8"/>
                <c:pt idx="0">
                  <c:v>Atribucion de la vivienda</c:v>
                </c:pt>
                <c:pt idx="1">
                  <c:v>Permuta uso vivienda familiar</c:v>
                </c:pt>
                <c:pt idx="2">
                  <c:v>Suspension regimen visitas</c:v>
                </c:pt>
                <c:pt idx="3">
                  <c:v>Suspension patria potestad</c:v>
                </c:pt>
                <c:pt idx="4">
                  <c:v>Suspension guarda y custodia</c:v>
                </c:pt>
                <c:pt idx="5">
                  <c:v>Prestacion alimentos</c:v>
                </c:pt>
                <c:pt idx="6">
                  <c:v>Sobreproteccion menor</c:v>
                </c:pt>
                <c:pt idx="7">
                  <c:v>Otras medidas civiles</c:v>
                </c:pt>
              </c:strCache>
            </c:strRef>
          </c:cat>
          <c:val>
            <c:numRef>
              <c:f>'2.5'!$C$66:$J$66</c:f>
              <c:numCache>
                <c:ptCount val="8"/>
                <c:pt idx="0">
                  <c:v>30.92269326683292</c:v>
                </c:pt>
                <c:pt idx="1">
                  <c:v>0.3740648379052369</c:v>
                </c:pt>
                <c:pt idx="2">
                  <c:v>5.985037406483791</c:v>
                </c:pt>
                <c:pt idx="3">
                  <c:v>0.7481296758104738</c:v>
                </c:pt>
                <c:pt idx="4">
                  <c:v>9.102244389027431</c:v>
                </c:pt>
                <c:pt idx="5">
                  <c:v>30.92269326683292</c:v>
                </c:pt>
                <c:pt idx="6">
                  <c:v>1.371571072319202</c:v>
                </c:pt>
                <c:pt idx="7">
                  <c:v>20.57356608478803</c:v>
                </c:pt>
              </c:numCache>
            </c:numRef>
          </c:val>
        </c:ser>
        <c:axId val="22014004"/>
        <c:axId val="63908309"/>
      </c:barChart>
      <c:catAx>
        <c:axId val="22014004"/>
        <c:scaling>
          <c:orientation val="minMax"/>
        </c:scaling>
        <c:axPos val="b"/>
        <c:title>
          <c:tx>
            <c:rich>
              <a:bodyPr vert="horz" rot="0" anchor="ctr"/>
              <a:lstStyle/>
              <a:p>
                <a:pPr algn="ctr">
                  <a:defRPr/>
                </a:pPr>
                <a:r>
                  <a:rPr lang="en-US" cap="none" sz="825" b="0" i="1" u="none" baseline="0">
                    <a:latin typeface="Arial"/>
                    <a:ea typeface="Arial"/>
                    <a:cs typeface="Arial"/>
                  </a:rPr>
                  <a:t>Fuente: Violencia contra la mujer en la Estadística Judicial. Consejo General del Poder Judicial</a:t>
                </a:r>
              </a:p>
            </c:rich>
          </c:tx>
          <c:layout>
            <c:manualLayout>
              <c:xMode val="factor"/>
              <c:yMode val="factor"/>
              <c:x val="-0.0175"/>
              <c:y val="-0.0617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63908309"/>
        <c:crosses val="autoZero"/>
        <c:auto val="1"/>
        <c:lblOffset val="100"/>
        <c:tickLblSkip val="1"/>
        <c:noMultiLvlLbl val="0"/>
      </c:catAx>
      <c:valAx>
        <c:axId val="63908309"/>
        <c:scaling>
          <c:orientation val="minMax"/>
          <c:max val="100"/>
          <c:min val="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22014004"/>
        <c:crossesAt val="1"/>
        <c:crossBetween val="between"/>
        <c:dispUnits/>
        <c:majorUnit val="10"/>
      </c:valAx>
      <c:spPr>
        <a:solidFill>
          <a:srgbClr val="FFFFFF"/>
        </a:solidFill>
        <a:ln w="3175">
          <a:noFill/>
        </a:ln>
      </c:spPr>
    </c:plotArea>
    <c:legend>
      <c:legendPos val="r"/>
      <c:layout>
        <c:manualLayout>
          <c:xMode val="edge"/>
          <c:yMode val="edge"/>
          <c:x val="0.3265"/>
          <c:y val="0.87225"/>
          <c:w val="0.434"/>
          <c:h val="0.065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3.1.1.g. Asuntos penales ingresados directamente según tipo de procedimiento. 2007
</a:t>
            </a:r>
            <a:r>
              <a:rPr lang="en-US" cap="none" sz="975" b="0" i="0" u="none" baseline="0">
                <a:latin typeface="Arial"/>
                <a:ea typeface="Arial"/>
                <a:cs typeface="Arial"/>
              </a:rPr>
              <a:t>Porcentaje</a:t>
            </a:r>
          </a:p>
        </c:rich>
      </c:tx>
      <c:layout>
        <c:manualLayout>
          <c:xMode val="factor"/>
          <c:yMode val="factor"/>
          <c:x val="-0.14925"/>
          <c:y val="-0.019"/>
        </c:manualLayout>
      </c:layout>
      <c:spPr>
        <a:noFill/>
        <a:ln>
          <a:noFill/>
        </a:ln>
      </c:spPr>
    </c:title>
    <c:plotArea>
      <c:layout>
        <c:manualLayout>
          <c:xMode val="edge"/>
          <c:yMode val="edge"/>
          <c:x val="0"/>
          <c:y val="0.166"/>
          <c:w val="0.9835"/>
          <c:h val="0.7205"/>
        </c:manualLayout>
      </c:layout>
      <c:barChart>
        <c:barDir val="col"/>
        <c:grouping val="clustered"/>
        <c:varyColors val="0"/>
        <c:ser>
          <c:idx val="2"/>
          <c:order val="0"/>
          <c:tx>
            <c:strRef>
              <c:f>'3.1.1'!$A$10</c:f>
              <c:strCache>
                <c:ptCount val="1"/>
                <c:pt idx="0">
                  <c:v>Comunidad de Madrid</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'3.1.1'!$B$8:$H$8</c:f>
              <c:strCache>
                <c:ptCount val="7"/>
                <c:pt idx="0">
                  <c:v>Total</c:v>
                </c:pt>
                <c:pt idx="1">
                  <c:v>Diligencias urgentes</c:v>
                </c:pt>
                <c:pt idx="2">
                  <c:v>Sumarios</c:v>
                </c:pt>
                <c:pt idx="3">
                  <c:v>Diligencias previas</c:v>
                </c:pt>
                <c:pt idx="4">
                  <c:v>Procedimientos abreviados</c:v>
                </c:pt>
                <c:pt idx="5">
                  <c:v>Juicios de faltas</c:v>
                </c:pt>
                <c:pt idx="6">
                  <c:v>Ley Orgánica 5/95 Jurado</c:v>
                </c:pt>
              </c:strCache>
            </c:strRef>
          </c:cat>
          <c:val>
            <c:numRef>
              <c:f>'3.1.1'!$B$12:$H$12</c:f>
              <c:numCache>
                <c:ptCount val="7"/>
                <c:pt idx="0">
                  <c:v>100</c:v>
                </c:pt>
                <c:pt idx="1">
                  <c:v>25.787598574916938</c:v>
                </c:pt>
                <c:pt idx="2">
                  <c:v>0.12409431167687443</c:v>
                </c:pt>
                <c:pt idx="3">
                  <c:v>53.56070613666387</c:v>
                </c:pt>
                <c:pt idx="4">
                  <c:v>15.77598975221168</c:v>
                </c:pt>
                <c:pt idx="5">
                  <c:v>4.7275929706577</c:v>
                </c:pt>
                <c:pt idx="6">
                  <c:v>0.024018253872943436</c:v>
                </c:pt>
              </c:numCache>
            </c:numRef>
          </c:val>
        </c:ser>
        <c:ser>
          <c:idx val="0"/>
          <c:order val="1"/>
          <c:tx>
            <c:strRef>
              <c:f>'3.1.1'!$A$35</c:f>
              <c:strCache>
                <c:ptCount val="1"/>
                <c:pt idx="0">
                  <c:v>España</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'3.1.1'!$B$8:$H$8</c:f>
              <c:strCache>
                <c:ptCount val="7"/>
                <c:pt idx="0">
                  <c:v>Total</c:v>
                </c:pt>
                <c:pt idx="1">
                  <c:v>Diligencias urgentes</c:v>
                </c:pt>
                <c:pt idx="2">
                  <c:v>Sumarios</c:v>
                </c:pt>
                <c:pt idx="3">
                  <c:v>Diligencias previas</c:v>
                </c:pt>
                <c:pt idx="4">
                  <c:v>Procedimientos abreviados</c:v>
                </c:pt>
                <c:pt idx="5">
                  <c:v>Juicios de faltas</c:v>
                </c:pt>
                <c:pt idx="6">
                  <c:v>Ley Orgánica 5/95 Jurado</c:v>
                </c:pt>
              </c:strCache>
            </c:strRef>
          </c:cat>
          <c:val>
            <c:numRef>
              <c:f>'3.1.1'!$B$37:$H$37</c:f>
              <c:numCache>
                <c:ptCount val="7"/>
                <c:pt idx="0">
                  <c:v>100</c:v>
                </c:pt>
                <c:pt idx="1">
                  <c:v>30.012696800406296</c:v>
                </c:pt>
                <c:pt idx="2">
                  <c:v>0.1936262061960386</c:v>
                </c:pt>
                <c:pt idx="3">
                  <c:v>47.640934484509906</c:v>
                </c:pt>
                <c:pt idx="4">
                  <c:v>16.023362112747588</c:v>
                </c:pt>
                <c:pt idx="5">
                  <c:v>6.096368715083799</c:v>
                </c:pt>
                <c:pt idx="6">
                  <c:v>0.033011681056373796</c:v>
                </c:pt>
              </c:numCache>
            </c:numRef>
          </c:val>
        </c:ser>
        <c:axId val="38303870"/>
        <c:axId val="9190511"/>
      </c:barChart>
      <c:catAx>
        <c:axId val="38303870"/>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4625"/>
              <c:y val="-0.0535"/>
            </c:manualLayout>
          </c:layout>
          <c:overlay val="0"/>
          <c:spPr>
            <a:noFill/>
            <a:ln>
              <a:noFill/>
            </a:ln>
          </c:spPr>
        </c:title>
        <c:delete val="0"/>
        <c:numFmt formatCode="General" sourceLinked="1"/>
        <c:majorTickMark val="out"/>
        <c:minorTickMark val="none"/>
        <c:tickLblPos val="nextTo"/>
        <c:txPr>
          <a:bodyPr vert="horz" rot="0"/>
          <a:lstStyle/>
          <a:p>
            <a:pPr>
              <a:defRPr lang="en-US" cap="none" sz="975" b="0" i="0" u="none" baseline="0">
                <a:latin typeface="Arial"/>
                <a:ea typeface="Arial"/>
                <a:cs typeface="Arial"/>
              </a:defRPr>
            </a:pPr>
          </a:p>
        </c:txPr>
        <c:crossAx val="9190511"/>
        <c:crosses val="autoZero"/>
        <c:auto val="1"/>
        <c:lblOffset val="100"/>
        <c:tickLblSkip val="1"/>
        <c:noMultiLvlLbl val="0"/>
      </c:catAx>
      <c:valAx>
        <c:axId val="9190511"/>
        <c:scaling>
          <c:orientation val="minMax"/>
          <c:max val="100"/>
          <c:min val="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a:lstStyle/>
          <a:p>
            <a:pPr>
              <a:defRPr lang="en-US" cap="none" sz="1025" b="0" i="0" u="none" baseline="0">
                <a:latin typeface="Arial"/>
                <a:ea typeface="Arial"/>
                <a:cs typeface="Arial"/>
              </a:defRPr>
            </a:pPr>
          </a:p>
        </c:txPr>
        <c:crossAx val="38303870"/>
        <c:crossesAt val="1"/>
        <c:crossBetween val="between"/>
        <c:dispUnits/>
        <c:majorUnit val="10"/>
      </c:valAx>
      <c:spPr>
        <a:solidFill>
          <a:srgbClr val="FFFFFF"/>
        </a:solidFill>
        <a:ln w="3175">
          <a:noFill/>
        </a:ln>
      </c:spPr>
    </c:plotArea>
    <c:legend>
      <c:legendPos val="r"/>
      <c:layout>
        <c:manualLayout>
          <c:xMode val="edge"/>
          <c:yMode val="edge"/>
          <c:x val="0.35025"/>
          <c:y val="0.872"/>
          <c:w val="0.36225"/>
          <c:h val="0.061"/>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3.1.2.g. Asuntos penales ingresados procedentes de otros órganos según tipo de procedimiento. 2007
</a:t>
            </a:r>
            <a:r>
              <a:rPr lang="en-US" cap="none" sz="975" b="0" i="0" u="none" baseline="0">
                <a:latin typeface="Arial"/>
                <a:ea typeface="Arial"/>
                <a:cs typeface="Arial"/>
              </a:rPr>
              <a:t>Porcentaje</a:t>
            </a:r>
          </a:p>
        </c:rich>
      </c:tx>
      <c:layout>
        <c:manualLayout>
          <c:xMode val="factor"/>
          <c:yMode val="factor"/>
          <c:x val="-0.131"/>
          <c:y val="-0.019"/>
        </c:manualLayout>
      </c:layout>
      <c:spPr>
        <a:noFill/>
        <a:ln>
          <a:noFill/>
        </a:ln>
      </c:spPr>
    </c:title>
    <c:plotArea>
      <c:layout>
        <c:manualLayout>
          <c:xMode val="edge"/>
          <c:yMode val="edge"/>
          <c:x val="0.003"/>
          <c:y val="0.173"/>
          <c:w val="0.98275"/>
          <c:h val="0.63975"/>
        </c:manualLayout>
      </c:layout>
      <c:barChart>
        <c:barDir val="col"/>
        <c:grouping val="clustered"/>
        <c:varyColors val="0"/>
        <c:ser>
          <c:idx val="2"/>
          <c:order val="0"/>
          <c:tx>
            <c:strRef>
              <c:f>'3.1.3'!$A$10</c:f>
              <c:strCache>
                <c:ptCount val="1"/>
                <c:pt idx="0">
                  <c:v>Comunidad de Madrid</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'3.1.2'!$B$8:$H$8</c:f>
              <c:strCache/>
            </c:strRef>
          </c:cat>
          <c:val>
            <c:numRef>
              <c:f>'3.1.2'!$B$12:$H$12</c:f>
              <c:numCache>
                <c:ptCount val="7"/>
                <c:pt idx="0">
                  <c:v>0</c:v>
                </c:pt>
                <c:pt idx="1">
                  <c:v>0</c:v>
                </c:pt>
                <c:pt idx="2">
                  <c:v>0</c:v>
                </c:pt>
                <c:pt idx="3">
                  <c:v>0</c:v>
                </c:pt>
                <c:pt idx="4">
                  <c:v>0</c:v>
                </c:pt>
                <c:pt idx="5">
                  <c:v>0</c:v>
                </c:pt>
                <c:pt idx="6">
                  <c:v>0</c:v>
                </c:pt>
              </c:numCache>
            </c:numRef>
          </c:val>
        </c:ser>
        <c:ser>
          <c:idx val="0"/>
          <c:order val="1"/>
          <c:tx>
            <c:strRef>
              <c:f>'3.1.3'!$A$35</c:f>
              <c:strCache>
                <c:ptCount val="1"/>
                <c:pt idx="0">
                  <c:v>España</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'3.1.2'!$B$8:$H$8</c:f>
              <c:strCache/>
            </c:strRef>
          </c:cat>
          <c:val>
            <c:numRef>
              <c:f>'3.1.2'!$B$37:$H$37</c:f>
              <c:numCache>
                <c:ptCount val="7"/>
                <c:pt idx="0">
                  <c:v>0</c:v>
                </c:pt>
                <c:pt idx="1">
                  <c:v>0</c:v>
                </c:pt>
                <c:pt idx="2">
                  <c:v>0</c:v>
                </c:pt>
                <c:pt idx="3">
                  <c:v>0</c:v>
                </c:pt>
                <c:pt idx="4">
                  <c:v>0</c:v>
                </c:pt>
                <c:pt idx="5">
                  <c:v>0</c:v>
                </c:pt>
                <c:pt idx="6">
                  <c:v>0</c:v>
                </c:pt>
              </c:numCache>
            </c:numRef>
          </c:val>
        </c:ser>
        <c:axId val="15605736"/>
        <c:axId val="6233897"/>
      </c:barChart>
      <c:catAx>
        <c:axId val="15605736"/>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495"/>
              <c:y val="-0.044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6233897"/>
        <c:crosses val="autoZero"/>
        <c:auto val="1"/>
        <c:lblOffset val="100"/>
        <c:tickLblSkip val="1"/>
        <c:noMultiLvlLbl val="0"/>
      </c:catAx>
      <c:valAx>
        <c:axId val="6233897"/>
        <c:scaling>
          <c:orientation val="minMax"/>
          <c:max val="100"/>
          <c:min val="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15605736"/>
        <c:crossesAt val="1"/>
        <c:crossBetween val="between"/>
        <c:dispUnits/>
        <c:majorUnit val="10"/>
      </c:valAx>
      <c:spPr>
        <a:solidFill>
          <a:srgbClr val="FFFFFF"/>
        </a:solidFill>
        <a:ln w="3175">
          <a:noFill/>
        </a:ln>
      </c:spPr>
    </c:plotArea>
    <c:legend>
      <c:legendPos val="r"/>
      <c:layout>
        <c:manualLayout>
          <c:xMode val="edge"/>
          <c:yMode val="edge"/>
          <c:x val="0.32775"/>
          <c:y val="0.88475"/>
          <c:w val="0.3825"/>
          <c:h val="0.060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3.1.3.g. Asuntos penales reabiertos según tipo de procedimiento. 2007
</a:t>
            </a:r>
            <a:r>
              <a:rPr lang="en-US" cap="none" sz="900" b="0" i="0" u="none" baseline="0">
                <a:latin typeface="Arial"/>
                <a:ea typeface="Arial"/>
                <a:cs typeface="Arial"/>
              </a:rPr>
              <a:t>Porcentaje</a:t>
            </a:r>
          </a:p>
        </c:rich>
      </c:tx>
      <c:layout>
        <c:manualLayout>
          <c:xMode val="factor"/>
          <c:yMode val="factor"/>
          <c:x val="-0.16625"/>
          <c:y val="-0.019"/>
        </c:manualLayout>
      </c:layout>
      <c:spPr>
        <a:noFill/>
        <a:ln>
          <a:noFill/>
        </a:ln>
      </c:spPr>
    </c:title>
    <c:plotArea>
      <c:layout>
        <c:manualLayout>
          <c:xMode val="edge"/>
          <c:yMode val="edge"/>
          <c:x val="0"/>
          <c:y val="0.117"/>
          <c:w val="0.983"/>
          <c:h val="0.77725"/>
        </c:manualLayout>
      </c:layout>
      <c:barChart>
        <c:barDir val="col"/>
        <c:grouping val="clustered"/>
        <c:varyColors val="0"/>
        <c:ser>
          <c:idx val="2"/>
          <c:order val="0"/>
          <c:tx>
            <c:strRef>
              <c:f>'3.1.3'!$A$10</c:f>
              <c:strCache>
                <c:ptCount val="1"/>
                <c:pt idx="0">
                  <c:v>Comunidad de Madrid</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'3.1.3'!$B$8:$H$8</c:f>
              <c:strCache>
                <c:ptCount val="7"/>
                <c:pt idx="0">
                  <c:v>Total</c:v>
                </c:pt>
                <c:pt idx="1">
                  <c:v>Diligencias urgentes</c:v>
                </c:pt>
                <c:pt idx="2">
                  <c:v>Sumarios</c:v>
                </c:pt>
                <c:pt idx="3">
                  <c:v>Diligencias previas</c:v>
                </c:pt>
                <c:pt idx="4">
                  <c:v>Procedimientos abreviados</c:v>
                </c:pt>
                <c:pt idx="5">
                  <c:v>Juicios de faltas</c:v>
                </c:pt>
                <c:pt idx="6">
                  <c:v>Ley Orgánica 5/95 Jurado</c:v>
                </c:pt>
              </c:strCache>
            </c:strRef>
          </c:cat>
          <c:val>
            <c:numRef>
              <c:f>'3.1.3'!$B$12:$H$12</c:f>
              <c:numCache>
                <c:ptCount val="7"/>
                <c:pt idx="0">
                  <c:v>100</c:v>
                </c:pt>
                <c:pt idx="1">
                  <c:v>2.5641025641025643</c:v>
                </c:pt>
                <c:pt idx="2">
                  <c:v>5.128205128205129</c:v>
                </c:pt>
                <c:pt idx="3">
                  <c:v>74.35897435897436</c:v>
                </c:pt>
                <c:pt idx="4">
                  <c:v>10.256410256410257</c:v>
                </c:pt>
                <c:pt idx="5">
                  <c:v>7.6923076923076925</c:v>
                </c:pt>
                <c:pt idx="6">
                  <c:v>0</c:v>
                </c:pt>
              </c:numCache>
            </c:numRef>
          </c:val>
        </c:ser>
        <c:ser>
          <c:idx val="0"/>
          <c:order val="1"/>
          <c:tx>
            <c:strRef>
              <c:f>'3.1.3'!$A$35</c:f>
              <c:strCache>
                <c:ptCount val="1"/>
                <c:pt idx="0">
                  <c:v>España</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'3.1.3'!$B$8:$H$8</c:f>
              <c:strCache>
                <c:ptCount val="7"/>
                <c:pt idx="0">
                  <c:v>Total</c:v>
                </c:pt>
                <c:pt idx="1">
                  <c:v>Diligencias urgentes</c:v>
                </c:pt>
                <c:pt idx="2">
                  <c:v>Sumarios</c:v>
                </c:pt>
                <c:pt idx="3">
                  <c:v>Diligencias previas</c:v>
                </c:pt>
                <c:pt idx="4">
                  <c:v>Procedimientos abreviados</c:v>
                </c:pt>
                <c:pt idx="5">
                  <c:v>Juicios de faltas</c:v>
                </c:pt>
                <c:pt idx="6">
                  <c:v>Ley Orgánica 5/95 Jurado</c:v>
                </c:pt>
              </c:strCache>
            </c:strRef>
          </c:cat>
          <c:val>
            <c:numRef>
              <c:f>'3.1.3'!$B$37:$H$37</c:f>
              <c:numCache>
                <c:ptCount val="7"/>
                <c:pt idx="0">
                  <c:v>100</c:v>
                </c:pt>
                <c:pt idx="1">
                  <c:v>8.734939759036145</c:v>
                </c:pt>
                <c:pt idx="2">
                  <c:v>2.108433734939759</c:v>
                </c:pt>
                <c:pt idx="3">
                  <c:v>59.18674698795181</c:v>
                </c:pt>
                <c:pt idx="4">
                  <c:v>25.602409638554217</c:v>
                </c:pt>
                <c:pt idx="5">
                  <c:v>3.7650602409638556</c:v>
                </c:pt>
                <c:pt idx="6">
                  <c:v>0.6024096385542169</c:v>
                </c:pt>
              </c:numCache>
            </c:numRef>
          </c:val>
        </c:ser>
        <c:axId val="56105074"/>
        <c:axId val="35183619"/>
      </c:barChart>
      <c:catAx>
        <c:axId val="56105074"/>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4625"/>
              <c:y val="-0.053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35183619"/>
        <c:crosses val="autoZero"/>
        <c:auto val="1"/>
        <c:lblOffset val="100"/>
        <c:tickLblSkip val="1"/>
        <c:noMultiLvlLbl val="0"/>
      </c:catAx>
      <c:valAx>
        <c:axId val="35183619"/>
        <c:scaling>
          <c:orientation val="minMax"/>
          <c:max val="100"/>
          <c:min val="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56105074"/>
        <c:crossesAt val="1"/>
        <c:crossBetween val="between"/>
        <c:dispUnits/>
        <c:majorUnit val="10"/>
      </c:valAx>
      <c:spPr>
        <a:solidFill>
          <a:srgbClr val="FFFFFF"/>
        </a:solidFill>
        <a:ln w="3175">
          <a:noFill/>
        </a:ln>
      </c:spPr>
    </c:plotArea>
    <c:legend>
      <c:legendPos val="r"/>
      <c:layout>
        <c:manualLayout>
          <c:xMode val="edge"/>
          <c:yMode val="edge"/>
          <c:x val="0.33"/>
          <c:y val="0.88325"/>
          <c:w val="0.37725"/>
          <c:h val="0.0662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3.1.4.g. Asuntos penales resueltos según tipo de procedimiento. 2007
</a:t>
            </a:r>
            <a:r>
              <a:rPr lang="en-US" cap="none" sz="900" b="0" i="0" u="none" baseline="0">
                <a:latin typeface="Arial"/>
                <a:ea typeface="Arial"/>
                <a:cs typeface="Arial"/>
              </a:rPr>
              <a:t>Porcentaje</a:t>
            </a:r>
          </a:p>
        </c:rich>
      </c:tx>
      <c:layout>
        <c:manualLayout>
          <c:xMode val="factor"/>
          <c:yMode val="factor"/>
          <c:x val="-0.16625"/>
          <c:y val="-0.019"/>
        </c:manualLayout>
      </c:layout>
      <c:spPr>
        <a:noFill/>
        <a:ln>
          <a:noFill/>
        </a:ln>
      </c:spPr>
    </c:title>
    <c:plotArea>
      <c:layout>
        <c:manualLayout>
          <c:xMode val="edge"/>
          <c:yMode val="edge"/>
          <c:x val="0"/>
          <c:y val="0.1225"/>
          <c:w val="0.98375"/>
          <c:h val="0.75125"/>
        </c:manualLayout>
      </c:layout>
      <c:barChart>
        <c:barDir val="col"/>
        <c:grouping val="clustered"/>
        <c:varyColors val="0"/>
        <c:ser>
          <c:idx val="2"/>
          <c:order val="0"/>
          <c:tx>
            <c:strRef>
              <c:f>'3.1.4'!$A$10</c:f>
              <c:strCache>
                <c:ptCount val="1"/>
                <c:pt idx="0">
                  <c:v>Comunidad de Madrid</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'3.1.4'!$B$8:$H$8</c:f>
              <c:strCache>
                <c:ptCount val="7"/>
                <c:pt idx="0">
                  <c:v>Total</c:v>
                </c:pt>
                <c:pt idx="1">
                  <c:v>Diligencias urgentes</c:v>
                </c:pt>
                <c:pt idx="2">
                  <c:v>Sumarios</c:v>
                </c:pt>
                <c:pt idx="3">
                  <c:v>Diligencias previas</c:v>
                </c:pt>
                <c:pt idx="4">
                  <c:v>Procedimientos abreviados</c:v>
                </c:pt>
                <c:pt idx="5">
                  <c:v>Juicios de faltas</c:v>
                </c:pt>
                <c:pt idx="6">
                  <c:v>Ley Orgánica 5/95 Jurado</c:v>
                </c:pt>
              </c:strCache>
            </c:strRef>
          </c:cat>
          <c:val>
            <c:numRef>
              <c:f>'3.1.4'!$B$12:$H$12</c:f>
              <c:numCache>
                <c:ptCount val="7"/>
                <c:pt idx="0">
                  <c:v>100</c:v>
                </c:pt>
                <c:pt idx="1">
                  <c:v>28.669067692559548</c:v>
                </c:pt>
                <c:pt idx="2">
                  <c:v>0.10640910207088483</c:v>
                </c:pt>
                <c:pt idx="3">
                  <c:v>53.85937627895555</c:v>
                </c:pt>
                <c:pt idx="4">
                  <c:v>12.179749529344356</c:v>
                </c:pt>
                <c:pt idx="5">
                  <c:v>5.173119423753786</c:v>
                </c:pt>
                <c:pt idx="6">
                  <c:v>0.012277973315871327</c:v>
                </c:pt>
              </c:numCache>
            </c:numRef>
          </c:val>
        </c:ser>
        <c:ser>
          <c:idx val="0"/>
          <c:order val="1"/>
          <c:tx>
            <c:strRef>
              <c:f>'3.1.4'!$A$35</c:f>
              <c:strCache>
                <c:ptCount val="1"/>
                <c:pt idx="0">
                  <c:v>España</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'3.1.4'!$B$8:$H$8</c:f>
              <c:strCache>
                <c:ptCount val="7"/>
                <c:pt idx="0">
                  <c:v>Total</c:v>
                </c:pt>
                <c:pt idx="1">
                  <c:v>Diligencias urgentes</c:v>
                </c:pt>
                <c:pt idx="2">
                  <c:v>Sumarios</c:v>
                </c:pt>
                <c:pt idx="3">
                  <c:v>Diligencias previas</c:v>
                </c:pt>
                <c:pt idx="4">
                  <c:v>Procedimientos abreviados</c:v>
                </c:pt>
                <c:pt idx="5">
                  <c:v>Juicios de faltas</c:v>
                </c:pt>
                <c:pt idx="6">
                  <c:v>Ley Orgánica 5/95 Jurado</c:v>
                </c:pt>
              </c:strCache>
            </c:strRef>
          </c:cat>
          <c:val>
            <c:numRef>
              <c:f>'3.1.4'!$B$37:$H$37</c:f>
              <c:numCache>
                <c:ptCount val="7"/>
                <c:pt idx="0">
                  <c:v>100</c:v>
                </c:pt>
                <c:pt idx="1">
                  <c:v>30.34864403071993</c:v>
                </c:pt>
                <c:pt idx="2">
                  <c:v>0.15903890836639253</c:v>
                </c:pt>
                <c:pt idx="3">
                  <c:v>50.826233733985255</c:v>
                </c:pt>
                <c:pt idx="4">
                  <c:v>12.825985420448028</c:v>
                </c:pt>
                <c:pt idx="5">
                  <c:v>5.811127993803986</c:v>
                </c:pt>
                <c:pt idx="6">
                  <c:v>0.028969912676406074</c:v>
                </c:pt>
              </c:numCache>
            </c:numRef>
          </c:val>
        </c:ser>
        <c:axId val="48217116"/>
        <c:axId val="31300861"/>
      </c:barChart>
      <c:catAx>
        <c:axId val="48217116"/>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4625"/>
              <c:y val="-0.0535"/>
            </c:manualLayout>
          </c:layout>
          <c:overlay val="0"/>
          <c:spPr>
            <a:noFill/>
            <a:ln>
              <a:noFill/>
            </a:ln>
          </c:spPr>
        </c:title>
        <c:delete val="0"/>
        <c:numFmt formatCode="General" sourceLinked="1"/>
        <c:majorTickMark val="out"/>
        <c:minorTickMark val="none"/>
        <c:tickLblPos val="nextTo"/>
        <c:txPr>
          <a:bodyPr vert="horz" rot="0"/>
          <a:lstStyle/>
          <a:p>
            <a:pPr>
              <a:defRPr lang="en-US" cap="none" sz="975" b="0" i="0" u="none" baseline="0">
                <a:latin typeface="Arial"/>
                <a:ea typeface="Arial"/>
                <a:cs typeface="Arial"/>
              </a:defRPr>
            </a:pPr>
          </a:p>
        </c:txPr>
        <c:crossAx val="31300861"/>
        <c:crosses val="autoZero"/>
        <c:auto val="1"/>
        <c:lblOffset val="100"/>
        <c:tickLblSkip val="1"/>
        <c:noMultiLvlLbl val="0"/>
      </c:catAx>
      <c:valAx>
        <c:axId val="31300861"/>
        <c:scaling>
          <c:orientation val="minMax"/>
          <c:max val="100"/>
          <c:min val="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a:lstStyle/>
          <a:p>
            <a:pPr>
              <a:defRPr lang="en-US" cap="none" sz="975" b="0" i="0" u="none" baseline="0">
                <a:latin typeface="Arial"/>
                <a:ea typeface="Arial"/>
                <a:cs typeface="Arial"/>
              </a:defRPr>
            </a:pPr>
          </a:p>
        </c:txPr>
        <c:crossAx val="48217116"/>
        <c:crossesAt val="1"/>
        <c:crossBetween val="between"/>
        <c:dispUnits/>
        <c:majorUnit val="10"/>
      </c:valAx>
      <c:spPr>
        <a:solidFill>
          <a:srgbClr val="FFFFFF"/>
        </a:solidFill>
        <a:ln w="3175">
          <a:noFill/>
        </a:ln>
      </c:spPr>
    </c:plotArea>
    <c:legend>
      <c:legendPos val="r"/>
      <c:layout>
        <c:manualLayout>
          <c:xMode val="edge"/>
          <c:yMode val="edge"/>
          <c:x val="0.33725"/>
          <c:y val="0.87375"/>
          <c:w val="0.35975"/>
          <c:h val="0.0662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3.1.5.g. Asuntos penales pendientes al finalizar según tipo de procedimiento. 2007
</a:t>
            </a:r>
            <a:r>
              <a:rPr lang="en-US" cap="none" sz="875" b="0" i="0" u="none" baseline="0">
                <a:latin typeface="Arial"/>
                <a:ea typeface="Arial"/>
                <a:cs typeface="Arial"/>
              </a:rPr>
              <a:t>Porcentaje</a:t>
            </a:r>
          </a:p>
        </c:rich>
      </c:tx>
      <c:layout>
        <c:manualLayout>
          <c:xMode val="factor"/>
          <c:yMode val="factor"/>
          <c:x val="-0.16625"/>
          <c:y val="-0.019"/>
        </c:manualLayout>
      </c:layout>
      <c:spPr>
        <a:noFill/>
        <a:ln>
          <a:noFill/>
        </a:ln>
      </c:spPr>
    </c:title>
    <c:plotArea>
      <c:layout>
        <c:manualLayout>
          <c:xMode val="edge"/>
          <c:yMode val="edge"/>
          <c:x val="0.001"/>
          <c:y val="0.17925"/>
          <c:w val="0.998"/>
          <c:h val="0.69925"/>
        </c:manualLayout>
      </c:layout>
      <c:barChart>
        <c:barDir val="col"/>
        <c:grouping val="clustered"/>
        <c:varyColors val="0"/>
        <c:ser>
          <c:idx val="2"/>
          <c:order val="0"/>
          <c:tx>
            <c:strRef>
              <c:f>'3.1.5'!$A$10</c:f>
              <c:strCache>
                <c:ptCount val="1"/>
                <c:pt idx="0">
                  <c:v>Comunidad de Madrid</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'3.1.5'!$B$8:$H$8</c:f>
              <c:strCache>
                <c:ptCount val="7"/>
                <c:pt idx="0">
                  <c:v>Total</c:v>
                </c:pt>
                <c:pt idx="1">
                  <c:v>Diligencias urgentes</c:v>
                </c:pt>
                <c:pt idx="2">
                  <c:v>Sumarios</c:v>
                </c:pt>
                <c:pt idx="3">
                  <c:v>Diligencias previas</c:v>
                </c:pt>
                <c:pt idx="4">
                  <c:v>Procedimientos abreviados</c:v>
                </c:pt>
                <c:pt idx="5">
                  <c:v>Juicios de faltas</c:v>
                </c:pt>
                <c:pt idx="6">
                  <c:v>Ley Orgánica 5/95 Jurado</c:v>
                </c:pt>
              </c:strCache>
            </c:strRef>
          </c:cat>
          <c:val>
            <c:numRef>
              <c:f>'3.1.5'!$B$12:$H$12</c:f>
              <c:numCache>
                <c:ptCount val="7"/>
                <c:pt idx="0">
                  <c:v>100</c:v>
                </c:pt>
                <c:pt idx="1">
                  <c:v>1.302495767571405</c:v>
                </c:pt>
                <c:pt idx="2">
                  <c:v>0.24302331931625798</c:v>
                </c:pt>
                <c:pt idx="3">
                  <c:v>74.02108022500137</c:v>
                </c:pt>
                <c:pt idx="4">
                  <c:v>22.562940309103816</c:v>
                </c:pt>
                <c:pt idx="5">
                  <c:v>1.81038719895145</c:v>
                </c:pt>
                <c:pt idx="6">
                  <c:v>0.06007318005570422</c:v>
                </c:pt>
              </c:numCache>
            </c:numRef>
          </c:val>
        </c:ser>
        <c:ser>
          <c:idx val="0"/>
          <c:order val="1"/>
          <c:tx>
            <c:strRef>
              <c:f>'3.1.5'!$A$35</c:f>
              <c:strCache>
                <c:ptCount val="1"/>
                <c:pt idx="0">
                  <c:v>España</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'3.1.5'!$B$8:$H$8</c:f>
              <c:strCache>
                <c:ptCount val="7"/>
                <c:pt idx="0">
                  <c:v>Total</c:v>
                </c:pt>
                <c:pt idx="1">
                  <c:v>Diligencias urgentes</c:v>
                </c:pt>
                <c:pt idx="2">
                  <c:v>Sumarios</c:v>
                </c:pt>
                <c:pt idx="3">
                  <c:v>Diligencias previas</c:v>
                </c:pt>
                <c:pt idx="4">
                  <c:v>Procedimientos abreviados</c:v>
                </c:pt>
                <c:pt idx="5">
                  <c:v>Juicios de faltas</c:v>
                </c:pt>
                <c:pt idx="6">
                  <c:v>Ley Orgánica 5/95 Jurado</c:v>
                </c:pt>
              </c:strCache>
            </c:strRef>
          </c:cat>
          <c:val>
            <c:numRef>
              <c:f>'3.1.5'!$B$37:$H$37</c:f>
              <c:numCache>
                <c:ptCount val="7"/>
                <c:pt idx="0">
                  <c:v>100</c:v>
                </c:pt>
                <c:pt idx="1">
                  <c:v>1.3679000856589927</c:v>
                </c:pt>
                <c:pt idx="2">
                  <c:v>0.378591596958577</c:v>
                </c:pt>
                <c:pt idx="3">
                  <c:v>69.50909994606656</c:v>
                </c:pt>
                <c:pt idx="4">
                  <c:v>25.706157929801925</c:v>
                </c:pt>
                <c:pt idx="5">
                  <c:v>2.9377861909243768</c:v>
                </c:pt>
                <c:pt idx="6">
                  <c:v>0.10046425058956653</c:v>
                </c:pt>
              </c:numCache>
            </c:numRef>
          </c:val>
        </c:ser>
        <c:axId val="13272294"/>
        <c:axId val="52341783"/>
      </c:barChart>
      <c:catAx>
        <c:axId val="13272294"/>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4625"/>
              <c:y val="-0.053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52341783"/>
        <c:crosses val="autoZero"/>
        <c:auto val="1"/>
        <c:lblOffset val="100"/>
        <c:tickLblSkip val="1"/>
        <c:noMultiLvlLbl val="0"/>
      </c:catAx>
      <c:valAx>
        <c:axId val="52341783"/>
        <c:scaling>
          <c:orientation val="minMax"/>
          <c:max val="100"/>
          <c:min val="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13272294"/>
        <c:crossesAt val="1"/>
        <c:crossBetween val="between"/>
        <c:dispUnits/>
        <c:majorUnit val="10"/>
      </c:valAx>
      <c:spPr>
        <a:solidFill>
          <a:srgbClr val="FFFFFF"/>
        </a:solidFill>
        <a:ln w="3175">
          <a:noFill/>
        </a:ln>
      </c:spPr>
    </c:plotArea>
    <c:legend>
      <c:legendPos val="r"/>
      <c:layout>
        <c:manualLayout>
          <c:xMode val="edge"/>
          <c:yMode val="edge"/>
          <c:x val="0.33975"/>
          <c:y val="0.8685"/>
          <c:w val="0.3515"/>
          <c:h val="0.0672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175"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3.1.6.2g. Juicios rápidos y ejecutorias de juicios de faltas por movimiento. España. 2007</a:t>
            </a:r>
          </a:p>
        </c:rich>
      </c:tx>
      <c:layout>
        <c:manualLayout>
          <c:xMode val="factor"/>
          <c:yMode val="factor"/>
          <c:x val="-0.167"/>
          <c:y val="-0.017"/>
        </c:manualLayout>
      </c:layout>
      <c:spPr>
        <a:noFill/>
        <a:ln>
          <a:noFill/>
        </a:ln>
      </c:spPr>
    </c:title>
    <c:plotArea>
      <c:layout>
        <c:manualLayout>
          <c:xMode val="edge"/>
          <c:yMode val="edge"/>
          <c:x val="0.00175"/>
          <c:y val="0.137"/>
          <c:w val="1"/>
          <c:h val="0.70125"/>
        </c:manualLayout>
      </c:layout>
      <c:barChart>
        <c:barDir val="col"/>
        <c:grouping val="clustered"/>
        <c:varyColors val="0"/>
        <c:ser>
          <c:idx val="2"/>
          <c:order val="0"/>
          <c:tx>
            <c:strRef>
              <c:f>'3.1.6'!$A$10</c:f>
              <c:strCache>
                <c:ptCount val="1"/>
                <c:pt idx="0">
                  <c:v>Juicios de faltas de enjuiciamiento rápido e inmediato</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'3.1.6'!$A$11:$A$14</c:f>
              <c:strCache/>
            </c:strRef>
          </c:cat>
          <c:val>
            <c:numRef>
              <c:f>'3.1.6'!$C$11:$C$14</c:f>
              <c:numCache>
                <c:ptCount val="4"/>
                <c:pt idx="0">
                  <c:v>0</c:v>
                </c:pt>
                <c:pt idx="1">
                  <c:v>0</c:v>
                </c:pt>
                <c:pt idx="2">
                  <c:v>0</c:v>
                </c:pt>
                <c:pt idx="3">
                  <c:v>0</c:v>
                </c:pt>
              </c:numCache>
            </c:numRef>
          </c:val>
        </c:ser>
        <c:ser>
          <c:idx val="0"/>
          <c:order val="1"/>
          <c:tx>
            <c:strRef>
              <c:f>'3.1.6'!$A$15</c:f>
              <c:strCache>
                <c:ptCount val="1"/>
                <c:pt idx="0">
                  <c:v>Ejecutorias de juicios de faltas</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'3.1.6'!$A$11:$A$14</c:f>
              <c:strCache/>
            </c:strRef>
          </c:cat>
          <c:val>
            <c:numRef>
              <c:f>'3.1.6'!$C$16:$C$19</c:f>
              <c:numCache>
                <c:ptCount val="4"/>
                <c:pt idx="0">
                  <c:v>0</c:v>
                </c:pt>
                <c:pt idx="1">
                  <c:v>0</c:v>
                </c:pt>
                <c:pt idx="2">
                  <c:v>0</c:v>
                </c:pt>
                <c:pt idx="3">
                  <c:v>0</c:v>
                </c:pt>
              </c:numCache>
            </c:numRef>
          </c:val>
        </c:ser>
        <c:axId val="1314000"/>
        <c:axId val="11826001"/>
      </c:barChart>
      <c:catAx>
        <c:axId val="1314000"/>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345"/>
              <c:y val="-0.037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11826001"/>
        <c:crosses val="autoZero"/>
        <c:auto val="1"/>
        <c:lblOffset val="100"/>
        <c:tickLblSkip val="1"/>
        <c:noMultiLvlLbl val="0"/>
      </c:catAx>
      <c:valAx>
        <c:axId val="11826001"/>
        <c:scaling>
          <c:orientation val="minMax"/>
          <c:max val="8000"/>
          <c:min val="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1314000"/>
        <c:crossesAt val="1"/>
        <c:crossBetween val="between"/>
        <c:dispUnits/>
        <c:majorUnit val="1000"/>
      </c:valAx>
      <c:spPr>
        <a:noFill/>
        <a:ln>
          <a:noFill/>
        </a:ln>
      </c:spPr>
    </c:plotArea>
    <c:legend>
      <c:legendPos val="r"/>
      <c:layout>
        <c:manualLayout>
          <c:xMode val="edge"/>
          <c:yMode val="edge"/>
          <c:x val="0.23925"/>
          <c:y val="0.863"/>
          <c:w val="0.627"/>
          <c:h val="0.1122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1.2.g. Muertes por Comunidades Autónomas según hayan tenido o no protección. 2007</a:t>
            </a:r>
          </a:p>
        </c:rich>
      </c:tx>
      <c:layout>
        <c:manualLayout>
          <c:xMode val="factor"/>
          <c:yMode val="factor"/>
          <c:x val="-0.1285"/>
          <c:y val="-0.02075"/>
        </c:manualLayout>
      </c:layout>
      <c:spPr>
        <a:noFill/>
        <a:ln>
          <a:noFill/>
        </a:ln>
      </c:spPr>
    </c:title>
    <c:plotArea>
      <c:layout>
        <c:manualLayout>
          <c:xMode val="edge"/>
          <c:yMode val="edge"/>
          <c:x val="0.00775"/>
          <c:y val="0.1155"/>
          <c:w val="0.90375"/>
          <c:h val="0.78875"/>
        </c:manualLayout>
      </c:layout>
      <c:barChart>
        <c:barDir val="bar"/>
        <c:grouping val="clustered"/>
        <c:varyColors val="0"/>
        <c:ser>
          <c:idx val="0"/>
          <c:order val="0"/>
          <c:tx>
            <c:strRef>
              <c:f>'1.2'!$B$7</c:f>
              <c:strCache>
                <c:ptCount val="1"/>
                <c:pt idx="0">
                  <c:v>Con protección  </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'1.2'!$A$9:$A$26</c:f>
              <c:strCache>
                <c:ptCount val="18"/>
                <c:pt idx="0">
                  <c:v> Andalucía  </c:v>
                </c:pt>
                <c:pt idx="1">
                  <c:v> Aragón  </c:v>
                </c:pt>
                <c:pt idx="2">
                  <c:v> Asturias  </c:v>
                </c:pt>
                <c:pt idx="3">
                  <c:v> Baleares  </c:v>
                </c:pt>
                <c:pt idx="4">
                  <c:v> Canarias  </c:v>
                </c:pt>
                <c:pt idx="5">
                  <c:v> Cantabria  </c:v>
                </c:pt>
                <c:pt idx="6">
                  <c:v> Castilla y León  </c:v>
                </c:pt>
                <c:pt idx="7">
                  <c:v> Castilla-La Mancha  </c:v>
                </c:pt>
                <c:pt idx="8">
                  <c:v> Cataluña  </c:v>
                </c:pt>
                <c:pt idx="9">
                  <c:v> Valencia  </c:v>
                </c:pt>
                <c:pt idx="10">
                  <c:v> Extremadura  </c:v>
                </c:pt>
                <c:pt idx="11">
                  <c:v> Galicia  </c:v>
                </c:pt>
                <c:pt idx="12">
                  <c:v> Madrid  </c:v>
                </c:pt>
                <c:pt idx="13">
                  <c:v> Murcia  </c:v>
                </c:pt>
                <c:pt idx="14">
                  <c:v> Navarra  </c:v>
                </c:pt>
                <c:pt idx="15">
                  <c:v> País Vasco  </c:v>
                </c:pt>
                <c:pt idx="16">
                  <c:v> La Rioja  </c:v>
                </c:pt>
                <c:pt idx="17">
                  <c:v> España  </c:v>
                </c:pt>
              </c:strCache>
            </c:strRef>
          </c:cat>
          <c:val>
            <c:numRef>
              <c:f>'1.2'!$B$9:$B$26</c:f>
              <c:numCache>
                <c:ptCount val="18"/>
                <c:pt idx="0">
                  <c:v>4</c:v>
                </c:pt>
                <c:pt idx="1">
                  <c:v>0</c:v>
                </c:pt>
                <c:pt idx="2">
                  <c:v>0</c:v>
                </c:pt>
                <c:pt idx="3">
                  <c:v>1</c:v>
                </c:pt>
                <c:pt idx="4">
                  <c:v>0</c:v>
                </c:pt>
                <c:pt idx="5">
                  <c:v>1</c:v>
                </c:pt>
                <c:pt idx="6">
                  <c:v>1</c:v>
                </c:pt>
                <c:pt idx="7">
                  <c:v>1</c:v>
                </c:pt>
                <c:pt idx="8">
                  <c:v>0</c:v>
                </c:pt>
                <c:pt idx="9">
                  <c:v>7</c:v>
                </c:pt>
                <c:pt idx="10">
                  <c:v>0</c:v>
                </c:pt>
                <c:pt idx="11">
                  <c:v>1</c:v>
                </c:pt>
                <c:pt idx="12">
                  <c:v>6</c:v>
                </c:pt>
                <c:pt idx="13">
                  <c:v>1</c:v>
                </c:pt>
                <c:pt idx="14">
                  <c:v>0</c:v>
                </c:pt>
                <c:pt idx="15">
                  <c:v>0</c:v>
                </c:pt>
                <c:pt idx="16">
                  <c:v>0</c:v>
                </c:pt>
                <c:pt idx="17">
                  <c:v>23</c:v>
                </c:pt>
              </c:numCache>
            </c:numRef>
          </c:val>
        </c:ser>
        <c:ser>
          <c:idx val="0"/>
          <c:order val="1"/>
          <c:tx>
            <c:strRef>
              <c:f>'1.2'!$C$7</c:f>
              <c:strCache>
                <c:ptCount val="1"/>
                <c:pt idx="0">
                  <c:v>Sin protección  </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'1.2'!$A$9:$A$26</c:f>
              <c:strCache>
                <c:ptCount val="18"/>
                <c:pt idx="0">
                  <c:v> Andalucía  </c:v>
                </c:pt>
                <c:pt idx="1">
                  <c:v> Aragón  </c:v>
                </c:pt>
                <c:pt idx="2">
                  <c:v> Asturias  </c:v>
                </c:pt>
                <c:pt idx="3">
                  <c:v> Baleares  </c:v>
                </c:pt>
                <c:pt idx="4">
                  <c:v> Canarias  </c:v>
                </c:pt>
                <c:pt idx="5">
                  <c:v> Cantabria  </c:v>
                </c:pt>
                <c:pt idx="6">
                  <c:v> Castilla y León  </c:v>
                </c:pt>
                <c:pt idx="7">
                  <c:v> Castilla-La Mancha  </c:v>
                </c:pt>
                <c:pt idx="8">
                  <c:v> Cataluña  </c:v>
                </c:pt>
                <c:pt idx="9">
                  <c:v> Valencia  </c:v>
                </c:pt>
                <c:pt idx="10">
                  <c:v> Extremadura  </c:v>
                </c:pt>
                <c:pt idx="11">
                  <c:v> Galicia  </c:v>
                </c:pt>
                <c:pt idx="12">
                  <c:v> Madrid  </c:v>
                </c:pt>
                <c:pt idx="13">
                  <c:v> Murcia  </c:v>
                </c:pt>
                <c:pt idx="14">
                  <c:v> Navarra  </c:v>
                </c:pt>
                <c:pt idx="15">
                  <c:v> País Vasco  </c:v>
                </c:pt>
                <c:pt idx="16">
                  <c:v> La Rioja  </c:v>
                </c:pt>
                <c:pt idx="17">
                  <c:v> España  </c:v>
                </c:pt>
              </c:strCache>
            </c:strRef>
          </c:cat>
          <c:val>
            <c:numRef>
              <c:f>'1.2'!$C$9:$C$26</c:f>
              <c:numCache>
                <c:ptCount val="18"/>
                <c:pt idx="0">
                  <c:v>11</c:v>
                </c:pt>
                <c:pt idx="1">
                  <c:v>2</c:v>
                </c:pt>
                <c:pt idx="2">
                  <c:v>3</c:v>
                </c:pt>
                <c:pt idx="3">
                  <c:v>0</c:v>
                </c:pt>
                <c:pt idx="4">
                  <c:v>6</c:v>
                </c:pt>
                <c:pt idx="5">
                  <c:v>2</c:v>
                </c:pt>
                <c:pt idx="6">
                  <c:v>3</c:v>
                </c:pt>
                <c:pt idx="7">
                  <c:v>5</c:v>
                </c:pt>
                <c:pt idx="8">
                  <c:v>15</c:v>
                </c:pt>
                <c:pt idx="9">
                  <c:v>7</c:v>
                </c:pt>
                <c:pt idx="10">
                  <c:v>0</c:v>
                </c:pt>
                <c:pt idx="11">
                  <c:v>5</c:v>
                </c:pt>
                <c:pt idx="12">
                  <c:v>7</c:v>
                </c:pt>
                <c:pt idx="13">
                  <c:v>2</c:v>
                </c:pt>
                <c:pt idx="14">
                  <c:v>1</c:v>
                </c:pt>
                <c:pt idx="15">
                  <c:v>2</c:v>
                </c:pt>
                <c:pt idx="16">
                  <c:v>0</c:v>
                </c:pt>
                <c:pt idx="17">
                  <c:v>71</c:v>
                </c:pt>
              </c:numCache>
            </c:numRef>
          </c:val>
        </c:ser>
        <c:axId val="61865798"/>
        <c:axId val="19921271"/>
      </c:barChart>
      <c:catAx>
        <c:axId val="61865798"/>
        <c:scaling>
          <c:orientation val="minMax"/>
        </c:scaling>
        <c:axPos val="l"/>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19921271"/>
        <c:crosses val="autoZero"/>
        <c:auto val="1"/>
        <c:lblOffset val="100"/>
        <c:tickLblSkip val="1"/>
        <c:noMultiLvlLbl val="0"/>
      </c:catAx>
      <c:valAx>
        <c:axId val="19921271"/>
        <c:scaling>
          <c:orientation val="minMax"/>
          <c:max val="65"/>
          <c:min val="0"/>
        </c:scaling>
        <c:axPos val="b"/>
        <c:title>
          <c:tx>
            <c:rich>
              <a:bodyPr vert="horz" rot="0" anchor="ctr"/>
              <a:lstStyle/>
              <a:p>
                <a:pPr algn="l">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155"/>
              <c:y val="-0.04825"/>
            </c:manualLayout>
          </c:layout>
          <c:overlay val="0"/>
          <c:spPr>
            <a:noFill/>
            <a:ln>
              <a:noFill/>
            </a:ln>
          </c:spPr>
        </c:title>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61865798"/>
        <c:crossesAt val="1"/>
        <c:crossBetween val="between"/>
        <c:dispUnits/>
        <c:majorUnit val="5"/>
      </c:valAx>
      <c:spPr>
        <a:solidFill>
          <a:srgbClr val="FFFFFF"/>
        </a:solidFill>
        <a:ln w="3175">
          <a:noFill/>
        </a:ln>
      </c:spPr>
    </c:plotArea>
    <c:legend>
      <c:legendPos val="r"/>
      <c:layout>
        <c:manualLayout>
          <c:xMode val="edge"/>
          <c:yMode val="edge"/>
          <c:x val="0.24575"/>
          <c:y val="0.90075"/>
          <c:w val="0.501"/>
          <c:h val="0.0577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50"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175" b="1" i="0" u="none" baseline="0">
                <a:latin typeface="Arial"/>
                <a:ea typeface="Arial"/>
                <a:cs typeface="Arial"/>
              </a:rPr>
              <a:t>3.1.6.1g. Juicios rápidos y ejecutorias de juicios de faltas por movimiento. Comunidad de Madrid. 2007</a:t>
            </a:r>
          </a:p>
        </c:rich>
      </c:tx>
      <c:layout>
        <c:manualLayout>
          <c:xMode val="factor"/>
          <c:yMode val="factor"/>
          <c:x val="-0.2225"/>
          <c:y val="-0.021"/>
        </c:manualLayout>
      </c:layout>
      <c:spPr>
        <a:noFill/>
        <a:ln>
          <a:noFill/>
        </a:ln>
      </c:spPr>
    </c:title>
    <c:plotArea>
      <c:layout>
        <c:manualLayout>
          <c:xMode val="edge"/>
          <c:yMode val="edge"/>
          <c:x val="0.00175"/>
          <c:y val="0.12275"/>
          <c:w val="1"/>
          <c:h val="0.68"/>
        </c:manualLayout>
      </c:layout>
      <c:barChart>
        <c:barDir val="col"/>
        <c:grouping val="clustered"/>
        <c:varyColors val="0"/>
        <c:ser>
          <c:idx val="2"/>
          <c:order val="0"/>
          <c:tx>
            <c:strRef>
              <c:f>'3.1.6'!$A$10</c:f>
              <c:strCache>
                <c:ptCount val="1"/>
                <c:pt idx="0">
                  <c:v>Juicios de faltas de enjuiciamiento rápido e inmediato</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'3.1.6'!$A$11:$A$14</c:f>
              <c:strCache>
                <c:ptCount val="4"/>
                <c:pt idx="0">
                  <c:v>    Ingresados directamente  </c:v>
                </c:pt>
                <c:pt idx="1">
                  <c:v>    Reabiertos  </c:v>
                </c:pt>
                <c:pt idx="2">
                  <c:v>    Resueltos  </c:v>
                </c:pt>
                <c:pt idx="3">
                  <c:v>    Pendientes al finalizar  </c:v>
                </c:pt>
              </c:strCache>
            </c:strRef>
          </c:cat>
          <c:val>
            <c:numRef>
              <c:f>'3.1.6'!$B$11:$B$14</c:f>
              <c:numCache>
                <c:ptCount val="4"/>
                <c:pt idx="0">
                  <c:v>321</c:v>
                </c:pt>
                <c:pt idx="1">
                  <c:v>0</c:v>
                </c:pt>
                <c:pt idx="2">
                  <c:v>313</c:v>
                </c:pt>
                <c:pt idx="3">
                  <c:v>79</c:v>
                </c:pt>
              </c:numCache>
            </c:numRef>
          </c:val>
        </c:ser>
        <c:ser>
          <c:idx val="0"/>
          <c:order val="1"/>
          <c:tx>
            <c:strRef>
              <c:f>'3.1.6'!$A$15</c:f>
              <c:strCache>
                <c:ptCount val="1"/>
                <c:pt idx="0">
                  <c:v>Ejecutorias de juicios de faltas</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'3.1.6'!$A$11:$A$14</c:f>
              <c:strCache>
                <c:ptCount val="4"/>
                <c:pt idx="0">
                  <c:v>    Ingresados directamente  </c:v>
                </c:pt>
                <c:pt idx="1">
                  <c:v>    Reabiertos  </c:v>
                </c:pt>
                <c:pt idx="2">
                  <c:v>    Resueltos  </c:v>
                </c:pt>
                <c:pt idx="3">
                  <c:v>    Pendientes al finalizar  </c:v>
                </c:pt>
              </c:strCache>
            </c:strRef>
          </c:cat>
          <c:val>
            <c:numRef>
              <c:f>'3.1.6'!$B$16:$B$19</c:f>
              <c:numCache>
                <c:ptCount val="4"/>
                <c:pt idx="0">
                  <c:v>263</c:v>
                </c:pt>
                <c:pt idx="1">
                  <c:v>0</c:v>
                </c:pt>
                <c:pt idx="2">
                  <c:v>245</c:v>
                </c:pt>
                <c:pt idx="3">
                  <c:v>594</c:v>
                </c:pt>
              </c:numCache>
            </c:numRef>
          </c:val>
        </c:ser>
        <c:axId val="39325146"/>
        <c:axId val="18381995"/>
      </c:barChart>
      <c:catAx>
        <c:axId val="39325146"/>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4625"/>
              <c:y val="-0.032"/>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18381995"/>
        <c:crosses val="autoZero"/>
        <c:auto val="1"/>
        <c:lblOffset val="100"/>
        <c:tickLblSkip val="1"/>
        <c:noMultiLvlLbl val="0"/>
      </c:catAx>
      <c:valAx>
        <c:axId val="18381995"/>
        <c:scaling>
          <c:orientation val="minMax"/>
          <c:max val="600"/>
          <c:min val="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39325146"/>
        <c:crossesAt val="1"/>
        <c:crossBetween val="between"/>
        <c:dispUnits/>
        <c:majorUnit val="60"/>
      </c:valAx>
      <c:spPr>
        <a:noFill/>
        <a:ln>
          <a:noFill/>
        </a:ln>
      </c:spPr>
    </c:plotArea>
    <c:legend>
      <c:legendPos val="r"/>
      <c:layout>
        <c:manualLayout>
          <c:xMode val="edge"/>
          <c:yMode val="edge"/>
          <c:x val="0.225"/>
          <c:y val="0.8055"/>
          <c:w val="0.64425"/>
          <c:h val="0.1167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3.1.7.g. Faltas según tipo de falta ingresada. 2007
</a:t>
            </a:r>
            <a:r>
              <a:rPr lang="en-US" cap="none" sz="925" b="0" i="0" u="none" baseline="0">
                <a:latin typeface="Arial"/>
                <a:ea typeface="Arial"/>
                <a:cs typeface="Arial"/>
              </a:rPr>
              <a:t>Porcentaje</a:t>
            </a:r>
          </a:p>
        </c:rich>
      </c:tx>
      <c:layout>
        <c:manualLayout>
          <c:xMode val="factor"/>
          <c:yMode val="factor"/>
          <c:x val="-0.201"/>
          <c:y val="-0.0205"/>
        </c:manualLayout>
      </c:layout>
      <c:spPr>
        <a:noFill/>
        <a:ln>
          <a:noFill/>
        </a:ln>
      </c:spPr>
    </c:title>
    <c:plotArea>
      <c:layout>
        <c:manualLayout>
          <c:xMode val="edge"/>
          <c:yMode val="edge"/>
          <c:x val="0.00325"/>
          <c:y val="0.13775"/>
          <c:w val="0.99675"/>
          <c:h val="0.7445"/>
        </c:manualLayout>
      </c:layout>
      <c:barChart>
        <c:barDir val="col"/>
        <c:grouping val="clustered"/>
        <c:varyColors val="0"/>
        <c:ser>
          <c:idx val="2"/>
          <c:order val="0"/>
          <c:tx>
            <c:strRef>
              <c:f>'3.1.7'!$A$10</c:f>
              <c:strCache>
                <c:ptCount val="1"/>
                <c:pt idx="0">
                  <c:v>Comunidad de Madrid</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'3.1.7'!$B$8:$E$8</c:f>
              <c:strCache/>
            </c:strRef>
          </c:cat>
          <c:val>
            <c:numRef>
              <c:f>'3.1.7'!$B$12:$E$12</c:f>
              <c:numCache>
                <c:ptCount val="4"/>
                <c:pt idx="0">
                  <c:v>0</c:v>
                </c:pt>
                <c:pt idx="1">
                  <c:v>0</c:v>
                </c:pt>
                <c:pt idx="2">
                  <c:v>0</c:v>
                </c:pt>
                <c:pt idx="3">
                  <c:v>0</c:v>
                </c:pt>
              </c:numCache>
            </c:numRef>
          </c:val>
        </c:ser>
        <c:ser>
          <c:idx val="0"/>
          <c:order val="1"/>
          <c:tx>
            <c:strRef>
              <c:f>'3.1.7'!$A$35</c:f>
              <c:strCache>
                <c:ptCount val="1"/>
                <c:pt idx="0">
                  <c:v>España</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'3.1.7'!$B$8:$E$8</c:f>
              <c:strCache/>
            </c:strRef>
          </c:cat>
          <c:val>
            <c:numRef>
              <c:f>'3.1.7'!$B$37:$E$37</c:f>
              <c:numCache>
                <c:ptCount val="4"/>
                <c:pt idx="0">
                  <c:v>0</c:v>
                </c:pt>
                <c:pt idx="1">
                  <c:v>0</c:v>
                </c:pt>
                <c:pt idx="2">
                  <c:v>0</c:v>
                </c:pt>
                <c:pt idx="3">
                  <c:v>0</c:v>
                </c:pt>
              </c:numCache>
            </c:numRef>
          </c:val>
        </c:ser>
        <c:axId val="31220228"/>
        <c:axId val="12546597"/>
      </c:barChart>
      <c:catAx>
        <c:axId val="31220228"/>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4625"/>
              <c:y val="-0.053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12546597"/>
        <c:crosses val="autoZero"/>
        <c:auto val="1"/>
        <c:lblOffset val="100"/>
        <c:tickLblSkip val="1"/>
        <c:noMultiLvlLbl val="0"/>
      </c:catAx>
      <c:valAx>
        <c:axId val="12546597"/>
        <c:scaling>
          <c:orientation val="minMax"/>
          <c:max val="100"/>
          <c:min val="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31220228"/>
        <c:crossesAt val="1"/>
        <c:crossBetween val="between"/>
        <c:dispUnits/>
        <c:majorUnit val="10"/>
      </c:valAx>
      <c:spPr>
        <a:solidFill>
          <a:srgbClr val="FFFFFF"/>
        </a:solidFill>
        <a:ln w="3175">
          <a:noFill/>
        </a:ln>
      </c:spPr>
    </c:plotArea>
    <c:legend>
      <c:legendPos val="r"/>
      <c:layout>
        <c:manualLayout>
          <c:xMode val="edge"/>
          <c:yMode val="edge"/>
          <c:x val="0.2925"/>
          <c:y val="0.90025"/>
          <c:w val="0.45725"/>
          <c:h val="0.061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175" b="1" i="0" u="none" baseline="0">
                <a:latin typeface="Arial"/>
                <a:ea typeface="Arial"/>
                <a:cs typeface="Arial"/>
              </a:rPr>
              <a:t>3.1.8.1g. Señalamientos penales por tipo de señalamiento. Comunidad de Madrid. 2007</a:t>
            </a:r>
          </a:p>
        </c:rich>
      </c:tx>
      <c:layout>
        <c:manualLayout>
          <c:xMode val="factor"/>
          <c:yMode val="factor"/>
          <c:x val="-0.2225"/>
          <c:y val="-0.021"/>
        </c:manualLayout>
      </c:layout>
      <c:spPr>
        <a:noFill/>
        <a:ln>
          <a:noFill/>
        </a:ln>
      </c:spPr>
    </c:title>
    <c:plotArea>
      <c:layout>
        <c:manualLayout>
          <c:xMode val="edge"/>
          <c:yMode val="edge"/>
          <c:x val="0.00175"/>
          <c:y val="0.15225"/>
          <c:w val="0.99825"/>
          <c:h val="0.71025"/>
        </c:manualLayout>
      </c:layout>
      <c:barChart>
        <c:barDir val="col"/>
        <c:grouping val="clustered"/>
        <c:varyColors val="0"/>
        <c:ser>
          <c:idx val="2"/>
          <c:order val="0"/>
          <c:tx>
            <c:strRef>
              <c:f>'3.1.8'!$A$11</c:f>
              <c:strCache>
                <c:ptCount val="1"/>
                <c:pt idx="0">
                  <c:v>    Señalamientos Juicios Rápidos</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'3.1.8'!$A$16:$A$18</c:f>
              <c:strCache>
                <c:ptCount val="3"/>
                <c:pt idx="0">
                  <c:v>        Señalados para el Trimestre</c:v>
                </c:pt>
                <c:pt idx="1">
                  <c:v>        Suspendidos para el Trimestre</c:v>
                </c:pt>
                <c:pt idx="2">
                  <c:v>        Celebrados para el Trimestre</c:v>
                </c:pt>
              </c:strCache>
            </c:strRef>
          </c:cat>
          <c:val>
            <c:numRef>
              <c:f>'3.1.8'!$B$12:$B$14</c:f>
              <c:numCache>
                <c:ptCount val="3"/>
                <c:pt idx="0">
                  <c:v>342</c:v>
                </c:pt>
                <c:pt idx="1">
                  <c:v>24</c:v>
                </c:pt>
                <c:pt idx="2">
                  <c:v>318</c:v>
                </c:pt>
              </c:numCache>
            </c:numRef>
          </c:val>
        </c:ser>
        <c:ser>
          <c:idx val="0"/>
          <c:order val="1"/>
          <c:tx>
            <c:strRef>
              <c:f>'3.1.8'!$A$15</c:f>
              <c:strCache>
                <c:ptCount val="1"/>
                <c:pt idx="0">
                  <c:v>    Señalamientos restantes</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'3.1.8'!$A$16:$A$18</c:f>
              <c:strCache>
                <c:ptCount val="3"/>
                <c:pt idx="0">
                  <c:v>        Señalados para el Trimestre</c:v>
                </c:pt>
                <c:pt idx="1">
                  <c:v>        Suspendidos para el Trimestre</c:v>
                </c:pt>
                <c:pt idx="2">
                  <c:v>        Celebrados para el Trimestre</c:v>
                </c:pt>
              </c:strCache>
            </c:strRef>
          </c:cat>
          <c:val>
            <c:numRef>
              <c:f>'3.1.8'!$B$16:$B$18</c:f>
              <c:numCache>
                <c:ptCount val="3"/>
                <c:pt idx="0">
                  <c:v>621</c:v>
                </c:pt>
                <c:pt idx="1">
                  <c:v>128</c:v>
                </c:pt>
                <c:pt idx="2">
                  <c:v>493</c:v>
                </c:pt>
              </c:numCache>
            </c:numRef>
          </c:val>
        </c:ser>
        <c:axId val="45810510"/>
        <c:axId val="9641407"/>
      </c:barChart>
      <c:catAx>
        <c:axId val="45810510"/>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2625"/>
              <c:y val="-0.0337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9641407"/>
        <c:crosses val="autoZero"/>
        <c:auto val="1"/>
        <c:lblOffset val="100"/>
        <c:tickLblSkip val="1"/>
        <c:noMultiLvlLbl val="0"/>
      </c:catAx>
      <c:valAx>
        <c:axId val="9641407"/>
        <c:scaling>
          <c:orientation val="minMax"/>
          <c:max val="700"/>
          <c:min val="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45810510"/>
        <c:crossesAt val="1"/>
        <c:crossBetween val="between"/>
        <c:dispUnits/>
        <c:majorUnit val="100"/>
      </c:valAx>
      <c:spPr>
        <a:noFill/>
        <a:ln>
          <a:noFill/>
        </a:ln>
      </c:spPr>
    </c:plotArea>
    <c:legend>
      <c:legendPos val="r"/>
      <c:layout>
        <c:manualLayout>
          <c:xMode val="edge"/>
          <c:yMode val="edge"/>
          <c:x val="0.12075"/>
          <c:y val="0.86575"/>
          <c:w val="0.807"/>
          <c:h val="0.0687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3.1.8.2g. Señalamientos penales por tipo de señalamiento. España. 2007</a:t>
            </a:r>
          </a:p>
        </c:rich>
      </c:tx>
      <c:layout>
        <c:manualLayout>
          <c:xMode val="factor"/>
          <c:yMode val="factor"/>
          <c:x val="-0.2225"/>
          <c:y val="-0.021"/>
        </c:manualLayout>
      </c:layout>
      <c:spPr>
        <a:noFill/>
        <a:ln>
          <a:noFill/>
        </a:ln>
      </c:spPr>
    </c:title>
    <c:plotArea>
      <c:layout>
        <c:manualLayout>
          <c:xMode val="edge"/>
          <c:yMode val="edge"/>
          <c:x val="0.00175"/>
          <c:y val="0.15225"/>
          <c:w val="1"/>
          <c:h val="0.73175"/>
        </c:manualLayout>
      </c:layout>
      <c:barChart>
        <c:barDir val="col"/>
        <c:grouping val="clustered"/>
        <c:varyColors val="0"/>
        <c:ser>
          <c:idx val="2"/>
          <c:order val="0"/>
          <c:tx>
            <c:strRef>
              <c:f>'3.1.8'!$A$11</c:f>
              <c:strCache>
                <c:ptCount val="1"/>
                <c:pt idx="0">
                  <c:v>    Señalamientos Juicios Rápidos</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'3.1.8'!$A$16:$A$18</c:f>
              <c:strCache/>
            </c:strRef>
          </c:cat>
          <c:val>
            <c:numRef>
              <c:f>'3.1.8'!$C$12:$C$14</c:f>
              <c:numCache>
                <c:ptCount val="3"/>
                <c:pt idx="0">
                  <c:v>0</c:v>
                </c:pt>
                <c:pt idx="1">
                  <c:v>0</c:v>
                </c:pt>
                <c:pt idx="2">
                  <c:v>0</c:v>
                </c:pt>
              </c:numCache>
            </c:numRef>
          </c:val>
        </c:ser>
        <c:ser>
          <c:idx val="0"/>
          <c:order val="1"/>
          <c:tx>
            <c:strRef>
              <c:f>'3.1.8'!$A$15</c:f>
              <c:strCache>
                <c:ptCount val="1"/>
                <c:pt idx="0">
                  <c:v>    Señalamientos restantes</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'3.1.8'!$A$16:$A$18</c:f>
              <c:strCache/>
            </c:strRef>
          </c:cat>
          <c:val>
            <c:numRef>
              <c:f>'3.1.8'!$C$16:$C$18</c:f>
              <c:numCache>
                <c:ptCount val="3"/>
                <c:pt idx="0">
                  <c:v>0</c:v>
                </c:pt>
                <c:pt idx="1">
                  <c:v>0</c:v>
                </c:pt>
                <c:pt idx="2">
                  <c:v>0</c:v>
                </c:pt>
              </c:numCache>
            </c:numRef>
          </c:val>
        </c:ser>
        <c:axId val="19663800"/>
        <c:axId val="42756473"/>
      </c:barChart>
      <c:catAx>
        <c:axId val="19663800"/>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3475"/>
              <c:y val="-0.0335"/>
            </c:manualLayout>
          </c:layout>
          <c:overlay val="0"/>
          <c:spPr>
            <a:noFill/>
            <a:ln>
              <a:noFill/>
            </a:ln>
          </c:spPr>
        </c:title>
        <c:delete val="0"/>
        <c:numFmt formatCode="General" sourceLinked="1"/>
        <c:majorTickMark val="out"/>
        <c:minorTickMark val="none"/>
        <c:tickLblPos val="nextTo"/>
        <c:txPr>
          <a:bodyPr vert="horz" rot="0"/>
          <a:lstStyle/>
          <a:p>
            <a:pPr>
              <a:defRPr lang="en-US" cap="none" sz="950" b="0" i="0" u="none" baseline="0">
                <a:latin typeface="Arial"/>
                <a:ea typeface="Arial"/>
                <a:cs typeface="Arial"/>
              </a:defRPr>
            </a:pPr>
          </a:p>
        </c:txPr>
        <c:crossAx val="42756473"/>
        <c:crosses val="autoZero"/>
        <c:auto val="1"/>
        <c:lblOffset val="100"/>
        <c:tickLblSkip val="1"/>
        <c:noMultiLvlLbl val="0"/>
      </c:catAx>
      <c:valAx>
        <c:axId val="42756473"/>
        <c:scaling>
          <c:orientation val="minMax"/>
          <c:max val="5000"/>
          <c:min val="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a:lstStyle/>
          <a:p>
            <a:pPr>
              <a:defRPr lang="en-US" cap="none" sz="950" b="0" i="0" u="none" baseline="0">
                <a:latin typeface="Arial"/>
                <a:ea typeface="Arial"/>
                <a:cs typeface="Arial"/>
              </a:defRPr>
            </a:pPr>
          </a:p>
        </c:txPr>
        <c:crossAx val="19663800"/>
        <c:crossesAt val="1"/>
        <c:crossBetween val="between"/>
        <c:dispUnits/>
        <c:majorUnit val="500"/>
      </c:valAx>
      <c:spPr>
        <a:noFill/>
        <a:ln>
          <a:noFill/>
        </a:ln>
      </c:spPr>
    </c:plotArea>
    <c:legend>
      <c:legendPos val="r"/>
      <c:layout>
        <c:manualLayout>
          <c:xMode val="edge"/>
          <c:yMode val="edge"/>
          <c:x val="0.08225"/>
          <c:y val="0.91375"/>
          <c:w val="0.78525"/>
          <c:h val="0.068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3.2.1.g. Asuntos civiles según movimiento de asuntos. 2007
</a:t>
            </a:r>
            <a:r>
              <a:rPr lang="en-US" cap="none" sz="975" b="0" i="0" u="none" baseline="0">
                <a:latin typeface="Arial"/>
                <a:ea typeface="Arial"/>
                <a:cs typeface="Arial"/>
              </a:rPr>
              <a:t>Porcentaje</a:t>
            </a:r>
          </a:p>
        </c:rich>
      </c:tx>
      <c:layout>
        <c:manualLayout>
          <c:xMode val="factor"/>
          <c:yMode val="factor"/>
          <c:x val="-0.16625"/>
          <c:y val="-0.019"/>
        </c:manualLayout>
      </c:layout>
      <c:spPr>
        <a:noFill/>
        <a:ln>
          <a:noFill/>
        </a:ln>
      </c:spPr>
    </c:title>
    <c:plotArea>
      <c:layout>
        <c:manualLayout>
          <c:xMode val="edge"/>
          <c:yMode val="edge"/>
          <c:x val="0.0015"/>
          <c:y val="0.1195"/>
          <c:w val="0.997"/>
          <c:h val="0.7395"/>
        </c:manualLayout>
      </c:layout>
      <c:barChart>
        <c:barDir val="col"/>
        <c:grouping val="clustered"/>
        <c:varyColors val="0"/>
        <c:ser>
          <c:idx val="2"/>
          <c:order val="0"/>
          <c:tx>
            <c:strRef>
              <c:f>'3.2.1'!$A$10</c:f>
              <c:strCache>
                <c:ptCount val="1"/>
                <c:pt idx="0">
                  <c:v>Comunidad de Madrid</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'3.2.1'!$B$8:$F$8</c:f>
              <c:strCache/>
            </c:strRef>
          </c:cat>
          <c:val>
            <c:numRef>
              <c:f>'3.2.1'!$B$12:$F$12</c:f>
              <c:numCache>
                <c:ptCount val="5"/>
                <c:pt idx="0">
                  <c:v>0</c:v>
                </c:pt>
                <c:pt idx="1">
                  <c:v>0</c:v>
                </c:pt>
                <c:pt idx="2">
                  <c:v>0</c:v>
                </c:pt>
                <c:pt idx="3">
                  <c:v>0</c:v>
                </c:pt>
                <c:pt idx="4">
                  <c:v>0</c:v>
                </c:pt>
              </c:numCache>
            </c:numRef>
          </c:val>
        </c:ser>
        <c:ser>
          <c:idx val="0"/>
          <c:order val="1"/>
          <c:tx>
            <c:strRef>
              <c:f>'3.2.1'!$A$35</c:f>
              <c:strCache>
                <c:ptCount val="1"/>
                <c:pt idx="0">
                  <c:v>España</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'3.2.1'!$B$8:$F$8</c:f>
              <c:strCache/>
            </c:strRef>
          </c:cat>
          <c:val>
            <c:numRef>
              <c:f>'3.2.1'!$B$37:$F$37</c:f>
              <c:numCache>
                <c:ptCount val="5"/>
                <c:pt idx="0">
                  <c:v>0</c:v>
                </c:pt>
                <c:pt idx="1">
                  <c:v>0</c:v>
                </c:pt>
                <c:pt idx="2">
                  <c:v>0</c:v>
                </c:pt>
                <c:pt idx="3">
                  <c:v>0</c:v>
                </c:pt>
                <c:pt idx="4">
                  <c:v>0</c:v>
                </c:pt>
              </c:numCache>
            </c:numRef>
          </c:val>
        </c:ser>
        <c:axId val="49263938"/>
        <c:axId val="40722259"/>
      </c:barChart>
      <c:catAx>
        <c:axId val="49263938"/>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4625"/>
              <c:y val="-0.053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40722259"/>
        <c:crosses val="autoZero"/>
        <c:auto val="1"/>
        <c:lblOffset val="100"/>
        <c:tickLblSkip val="1"/>
        <c:noMultiLvlLbl val="0"/>
      </c:catAx>
      <c:valAx>
        <c:axId val="40722259"/>
        <c:scaling>
          <c:orientation val="minMax"/>
          <c:max val="300"/>
          <c:min val="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49263938"/>
        <c:crossesAt val="1"/>
        <c:crossBetween val="between"/>
        <c:dispUnits/>
        <c:majorUnit val="20"/>
      </c:valAx>
      <c:spPr>
        <a:solidFill>
          <a:srgbClr val="FFFFFF"/>
        </a:solidFill>
        <a:ln w="3175">
          <a:noFill/>
        </a:ln>
      </c:spPr>
    </c:plotArea>
    <c:legend>
      <c:legendPos val="r"/>
      <c:layout>
        <c:manualLayout>
          <c:xMode val="edge"/>
          <c:yMode val="edge"/>
          <c:x val="0.30675"/>
          <c:y val="0.906"/>
          <c:w val="0.4345"/>
          <c:h val="0.0617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3.3.2.1g. Señalamientos según tipo de señalamiento. Comunidad de Madrid. 2007</a:t>
            </a:r>
          </a:p>
        </c:rich>
      </c:tx>
      <c:layout>
        <c:manualLayout>
          <c:xMode val="factor"/>
          <c:yMode val="factor"/>
          <c:x val="-0.17475"/>
          <c:y val="-0.0195"/>
        </c:manualLayout>
      </c:layout>
      <c:spPr>
        <a:noFill/>
        <a:ln>
          <a:noFill/>
        </a:ln>
      </c:spPr>
    </c:title>
    <c:plotArea>
      <c:layout>
        <c:manualLayout>
          <c:xMode val="edge"/>
          <c:yMode val="edge"/>
          <c:x val="0.00175"/>
          <c:y val="0.14925"/>
          <c:w val="1"/>
          <c:h val="0.76075"/>
        </c:manualLayout>
      </c:layout>
      <c:barChart>
        <c:barDir val="col"/>
        <c:grouping val="clustered"/>
        <c:varyColors val="0"/>
        <c:ser>
          <c:idx val="2"/>
          <c:order val="0"/>
          <c:tx>
            <c:strRef>
              <c:f>'3.3.2'!$A$11</c:f>
              <c:strCache>
                <c:ptCount val="1"/>
                <c:pt idx="0">
                  <c:v>Comunidad de Madrid</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'3.3.2'!$B$8:$G$10</c:f>
              <c:multiLvlStrCache/>
            </c:multiLvlStrRef>
          </c:cat>
          <c:val>
            <c:numRef>
              <c:f>'3.3.2'!$B$11:$G$11</c:f>
              <c:numCache>
                <c:ptCount val="6"/>
                <c:pt idx="0">
                  <c:v>0</c:v>
                </c:pt>
                <c:pt idx="1">
                  <c:v>0</c:v>
                </c:pt>
                <c:pt idx="2">
                  <c:v>0</c:v>
                </c:pt>
                <c:pt idx="3">
                  <c:v>0</c:v>
                </c:pt>
                <c:pt idx="4">
                  <c:v>0</c:v>
                </c:pt>
                <c:pt idx="5">
                  <c:v>0</c:v>
                </c:pt>
              </c:numCache>
            </c:numRef>
          </c:val>
        </c:ser>
        <c:axId val="30956012"/>
        <c:axId val="10168653"/>
      </c:barChart>
      <c:catAx>
        <c:axId val="30956012"/>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2025"/>
              <c:y val="-0.047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10168653"/>
        <c:crosses val="autoZero"/>
        <c:auto val="1"/>
        <c:lblOffset val="100"/>
        <c:tickLblSkip val="1"/>
        <c:noMultiLvlLbl val="0"/>
      </c:catAx>
      <c:valAx>
        <c:axId val="10168653"/>
        <c:scaling>
          <c:orientation val="minMax"/>
          <c:max val="1600"/>
          <c:min val="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30956012"/>
        <c:crossesAt val="1"/>
        <c:crossBetween val="between"/>
        <c:dispUnits/>
        <c:majorUnit val="200"/>
      </c:valAx>
      <c:spPr>
        <a:noFill/>
        <a:ln>
          <a:noFill/>
        </a:ln>
      </c:spPr>
    </c:plotArea>
    <c:plotVisOnly val="1"/>
    <c:dispBlanksAs val="gap"/>
    <c:showDLblsOverMax val="0"/>
  </c:chart>
  <c:spPr>
    <a:noFill/>
    <a:ln>
      <a:noFill/>
    </a:ln>
  </c:spPr>
  <c:txPr>
    <a:bodyPr vert="horz" rot="0"/>
    <a:lstStyle/>
    <a:p>
      <a:pPr>
        <a:defRPr lang="en-US" cap="none" sz="1175" b="0" i="0" u="none" baseline="0">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3.3.2.2g. Señalamientos según tipo de señalamiento. España. 2007
</a:t>
            </a:r>
          </a:p>
        </c:rich>
      </c:tx>
      <c:layout>
        <c:manualLayout>
          <c:xMode val="factor"/>
          <c:yMode val="factor"/>
          <c:x val="-0.17475"/>
          <c:y val="-0.0195"/>
        </c:manualLayout>
      </c:layout>
      <c:spPr>
        <a:noFill/>
        <a:ln>
          <a:noFill/>
        </a:ln>
      </c:spPr>
    </c:title>
    <c:plotArea>
      <c:layout>
        <c:manualLayout>
          <c:xMode val="edge"/>
          <c:yMode val="edge"/>
          <c:x val="0.00125"/>
          <c:y val="0.07775"/>
          <c:w val="1"/>
          <c:h val="0.84575"/>
        </c:manualLayout>
      </c:layout>
      <c:barChart>
        <c:barDir val="col"/>
        <c:grouping val="clustered"/>
        <c:varyColors val="0"/>
        <c:ser>
          <c:idx val="2"/>
          <c:order val="0"/>
          <c:tx>
            <c:strRef>
              <c:f>'3.3.2'!$A$33</c:f>
              <c:strCache>
                <c:ptCount val="1"/>
                <c:pt idx="0">
                  <c:v>España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'3.3.2'!$B$8:$G$10</c:f>
              <c:multiLvlStrCache/>
            </c:multiLvlStrRef>
          </c:cat>
          <c:val>
            <c:numRef>
              <c:f>'3.3.2'!$B$33:$G$33</c:f>
              <c:numCache>
                <c:ptCount val="6"/>
                <c:pt idx="0">
                  <c:v>0</c:v>
                </c:pt>
                <c:pt idx="1">
                  <c:v>0</c:v>
                </c:pt>
                <c:pt idx="2">
                  <c:v>0</c:v>
                </c:pt>
                <c:pt idx="3">
                  <c:v>0</c:v>
                </c:pt>
                <c:pt idx="4">
                  <c:v>0</c:v>
                </c:pt>
                <c:pt idx="5">
                  <c:v>0</c:v>
                </c:pt>
              </c:numCache>
            </c:numRef>
          </c:val>
        </c:ser>
        <c:axId val="24409014"/>
        <c:axId val="18354535"/>
      </c:barChart>
      <c:catAx>
        <c:axId val="24409014"/>
        <c:scaling>
          <c:orientation val="minMax"/>
        </c:scaling>
        <c:axPos val="b"/>
        <c:title>
          <c:tx>
            <c:rich>
              <a:bodyPr vert="horz" rot="0" anchor="ctr"/>
              <a:lstStyle/>
              <a:p>
                <a:pPr algn="ctr">
                  <a:defRPr/>
                </a:pPr>
                <a:r>
                  <a:rPr lang="en-US" cap="none" sz="925" b="0" i="1" u="none" baseline="0">
                    <a:latin typeface="Arial"/>
                    <a:ea typeface="Arial"/>
                    <a:cs typeface="Arial"/>
                  </a:rPr>
                  <a:t>Fuente: Violencia contra la mujer en la Estadística Judicial. Consejo General del Poder Judicial</a:t>
                </a:r>
              </a:p>
            </c:rich>
          </c:tx>
          <c:layout>
            <c:manualLayout>
              <c:xMode val="factor"/>
              <c:yMode val="factor"/>
              <c:x val="-0.0165"/>
              <c:y val="-0.0495"/>
            </c:manualLayout>
          </c:layout>
          <c:overlay val="0"/>
          <c:spPr>
            <a:noFill/>
            <a:ln>
              <a:noFill/>
            </a:ln>
          </c:spPr>
        </c:title>
        <c:delete val="0"/>
        <c:numFmt formatCode="General" sourceLinked="1"/>
        <c:majorTickMark val="out"/>
        <c:minorTickMark val="none"/>
        <c:tickLblPos val="nextTo"/>
        <c:crossAx val="18354535"/>
        <c:crosses val="autoZero"/>
        <c:auto val="1"/>
        <c:lblOffset val="100"/>
        <c:tickLblSkip val="1"/>
        <c:noMultiLvlLbl val="0"/>
      </c:catAx>
      <c:valAx>
        <c:axId val="18354535"/>
        <c:scaling>
          <c:orientation val="minMax"/>
          <c:min val="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crossAx val="24409014"/>
        <c:crossesAt val="1"/>
        <c:crossBetween val="between"/>
        <c:dispUnits/>
        <c:majorUnit val="1500"/>
      </c:valAx>
      <c:spPr>
        <a:noFill/>
        <a:ln>
          <a:noFill/>
        </a:ln>
      </c:spPr>
    </c:plotArea>
    <c:plotVisOnly val="1"/>
    <c:dispBlanksAs val="gap"/>
    <c:showDLblsOverMax val="0"/>
  </c:chart>
  <c:spPr>
    <a:noFill/>
    <a:ln>
      <a:noFill/>
    </a:ln>
  </c:spPr>
  <c:txPr>
    <a:bodyPr vert="horz" rot="0"/>
    <a:lstStyle/>
    <a:p>
      <a:pPr>
        <a:defRPr lang="en-US" cap="none" sz="1175" b="0" i="0" u="none" baseline="0">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4.1.g. Personas enjuiciadas por Partidos Judiciales</a:t>
            </a:r>
            <a:r>
              <a:rPr lang="en-US" cap="none" sz="1200" b="1" i="0" u="none" baseline="30000">
                <a:latin typeface="Arial"/>
                <a:ea typeface="Arial"/>
                <a:cs typeface="Arial"/>
              </a:rPr>
              <a:t>(*)</a:t>
            </a:r>
            <a:r>
              <a:rPr lang="en-US" cap="none" sz="1200" b="1" i="0" u="none" baseline="0">
                <a:latin typeface="Arial"/>
                <a:ea typeface="Arial"/>
                <a:cs typeface="Arial"/>
              </a:rPr>
              <a:t>. 2007. Número de mujeres por cada 1000 hombres</a:t>
            </a:r>
          </a:p>
        </c:rich>
      </c:tx>
      <c:layout>
        <c:manualLayout>
          <c:xMode val="factor"/>
          <c:yMode val="factor"/>
          <c:x val="-0.116"/>
          <c:y val="-0.01975"/>
        </c:manualLayout>
      </c:layout>
      <c:spPr>
        <a:noFill/>
        <a:ln>
          <a:noFill/>
        </a:ln>
      </c:spPr>
    </c:title>
    <c:plotArea>
      <c:layout>
        <c:manualLayout>
          <c:xMode val="edge"/>
          <c:yMode val="edge"/>
          <c:x val="0"/>
          <c:y val="0.15975"/>
          <c:w val="1"/>
          <c:h val="0.75925"/>
        </c:manualLayout>
      </c:layout>
      <c:barChart>
        <c:barDir val="bar"/>
        <c:grouping val="clustered"/>
        <c:varyColors val="0"/>
        <c:ser>
          <c:idx val="2"/>
          <c:order val="0"/>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('4.1'!$A$9,'4.1'!$A$11,'4.1'!$A$14,'4.1'!$A$16,'4.1'!$A$20:$A$21,'4.1'!$A$23:$A$25,'4.1'!$A$27)</c:f>
              <c:strCache/>
            </c:strRef>
          </c:cat>
          <c:val>
            <c:numRef>
              <c:f>('4.1'!$E$9,'4.1'!$E$11,'4.1'!$E$14,'4.1'!$E$16,'4.1'!$E$20:$E$21,'4.1'!$E$23:$E$25,'4.1'!$E$27)</c:f>
              <c:numCache>
                <c:ptCount val="10"/>
                <c:pt idx="0">
                  <c:v>0</c:v>
                </c:pt>
                <c:pt idx="1">
                  <c:v>0</c:v>
                </c:pt>
                <c:pt idx="2">
                  <c:v>0</c:v>
                </c:pt>
                <c:pt idx="3">
                  <c:v>0</c:v>
                </c:pt>
                <c:pt idx="4">
                  <c:v>0</c:v>
                </c:pt>
                <c:pt idx="5">
                  <c:v>0</c:v>
                </c:pt>
                <c:pt idx="6">
                  <c:v>0</c:v>
                </c:pt>
                <c:pt idx="7">
                  <c:v>0</c:v>
                </c:pt>
                <c:pt idx="8">
                  <c:v>0</c:v>
                </c:pt>
                <c:pt idx="9">
                  <c:v>0</c:v>
                </c:pt>
              </c:numCache>
            </c:numRef>
          </c:val>
        </c:ser>
        <c:axId val="30973088"/>
        <c:axId val="10322337"/>
      </c:barChart>
      <c:catAx>
        <c:axId val="30973088"/>
        <c:scaling>
          <c:orientation val="minMax"/>
        </c:scaling>
        <c:axPos val="l"/>
        <c:delete val="0"/>
        <c:numFmt formatCode="General" sourceLinked="1"/>
        <c:majorTickMark val="out"/>
        <c:minorTickMark val="none"/>
        <c:tickLblPos val="nextTo"/>
        <c:txPr>
          <a:bodyPr vert="horz" rot="0"/>
          <a:lstStyle/>
          <a:p>
            <a:pPr>
              <a:defRPr lang="en-US" cap="none" sz="1050" b="0" i="0" u="none" baseline="0">
                <a:latin typeface="Arial"/>
                <a:ea typeface="Arial"/>
                <a:cs typeface="Arial"/>
              </a:defRPr>
            </a:pPr>
          </a:p>
        </c:txPr>
        <c:crossAx val="10322337"/>
        <c:crosses val="autoZero"/>
        <c:auto val="1"/>
        <c:lblOffset val="100"/>
        <c:tickLblSkip val="1"/>
        <c:noMultiLvlLbl val="0"/>
      </c:catAx>
      <c:valAx>
        <c:axId val="10322337"/>
        <c:scaling>
          <c:orientation val="minMax"/>
          <c:max val="200"/>
          <c:min val="0"/>
        </c:scaling>
        <c:axPos val="b"/>
        <c:title>
          <c:tx>
            <c:rich>
              <a:bodyPr vert="horz" rot="0" anchor="ctr"/>
              <a:lstStyle/>
              <a:p>
                <a:pPr algn="l">
                  <a:defRPr/>
                </a:pPr>
                <a:r>
                  <a:rPr lang="en-US" cap="none" sz="725" b="0" i="0" u="none" baseline="0">
                    <a:latin typeface="Arial"/>
                    <a:ea typeface="Arial"/>
                    <a:cs typeface="Arial"/>
                  </a:rPr>
                  <a:t>* En el gráfico se han eliminado aquellos Partidos Judiciales donde el número de mujeres es 0.</a:t>
                </a:r>
                <a:r>
                  <a:rPr lang="en-US" cap="none" sz="850" b="0" i="1" u="none" baseline="0">
                    <a:latin typeface="Arial"/>
                    <a:ea typeface="Arial"/>
                    <a:cs typeface="Arial"/>
                  </a:rPr>
                  <a:t>
Fuente: Violencia contra la mujer en la Estadística Judicial. Consejo General del Poder Judicial</a:t>
                </a:r>
              </a:p>
            </c:rich>
          </c:tx>
          <c:layout>
            <c:manualLayout>
              <c:xMode val="factor"/>
              <c:yMode val="factor"/>
              <c:x val="0.0015"/>
              <c:y val="-0.08175"/>
            </c:manualLayout>
          </c:layout>
          <c:overlay val="0"/>
          <c:spPr>
            <a:noFill/>
            <a:ln>
              <a:noFill/>
            </a:ln>
          </c:spPr>
        </c:title>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30973088"/>
        <c:crossesAt val="1"/>
        <c:crossBetween val="between"/>
        <c:dispUnits/>
        <c:majorUnit val="20"/>
      </c:valAx>
      <c:spPr>
        <a:solidFill>
          <a:srgbClr val="FFFFFF"/>
        </a:solidFill>
        <a:ln w="3175">
          <a:noFill/>
        </a:ln>
      </c:spPr>
    </c:plotArea>
    <c:plotVisOnly val="1"/>
    <c:dispBlanksAs val="gap"/>
    <c:showDLblsOverMax val="0"/>
  </c:chart>
  <c:spPr>
    <a:noFill/>
    <a:ln>
      <a:noFill/>
    </a:ln>
  </c:spPr>
  <c:txPr>
    <a:bodyPr vert="horz" rot="0"/>
    <a:lstStyle/>
    <a:p>
      <a:pPr>
        <a:defRPr lang="en-US" cap="none" sz="11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1.3.g. Personas según relación de la víctima con el denunciado. 2007
</a:t>
            </a:r>
            <a:r>
              <a:rPr lang="en-US" cap="none" sz="925" b="0" i="0" u="none" baseline="0">
                <a:latin typeface="Arial"/>
                <a:ea typeface="Arial"/>
                <a:cs typeface="Arial"/>
              </a:rPr>
              <a:t>Porcentaje</a:t>
            </a:r>
          </a:p>
        </c:rich>
      </c:tx>
      <c:layout>
        <c:manualLayout>
          <c:xMode val="factor"/>
          <c:yMode val="factor"/>
          <c:x val="-0.17775"/>
          <c:y val="-0.021"/>
        </c:manualLayout>
      </c:layout>
      <c:spPr>
        <a:noFill/>
        <a:ln>
          <a:noFill/>
        </a:ln>
      </c:spPr>
    </c:title>
    <c:plotArea>
      <c:layout>
        <c:manualLayout>
          <c:xMode val="edge"/>
          <c:yMode val="edge"/>
          <c:x val="0.00275"/>
          <c:y val="0.1345"/>
          <c:w val="0.9825"/>
          <c:h val="0.7175"/>
        </c:manualLayout>
      </c:layout>
      <c:barChart>
        <c:barDir val="col"/>
        <c:grouping val="clustered"/>
        <c:varyColors val="0"/>
        <c:ser>
          <c:idx val="2"/>
          <c:order val="0"/>
          <c:tx>
            <c:strRef>
              <c:f>'1.3'!$A$9</c:f>
              <c:strCache>
                <c:ptCount val="1"/>
                <c:pt idx="0">
                  <c:v>Comunidad de Madrid</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'1.3'!$C$7:$F$7</c:f>
              <c:strCache/>
            </c:strRef>
          </c:cat>
          <c:val>
            <c:numRef>
              <c:f>'1.3'!$C$11:$F$11</c:f>
              <c:numCache>
                <c:ptCount val="4"/>
                <c:pt idx="0">
                  <c:v>0</c:v>
                </c:pt>
                <c:pt idx="1">
                  <c:v>0</c:v>
                </c:pt>
                <c:pt idx="2">
                  <c:v>0</c:v>
                </c:pt>
                <c:pt idx="3">
                  <c:v>0</c:v>
                </c:pt>
              </c:numCache>
            </c:numRef>
          </c:val>
        </c:ser>
        <c:ser>
          <c:idx val="0"/>
          <c:order val="1"/>
          <c:tx>
            <c:strRef>
              <c:f>'1.3'!$A$34</c:f>
              <c:strCache>
                <c:ptCount val="1"/>
                <c:pt idx="0">
                  <c:v>España</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'1.3'!$C$7:$F$7</c:f>
              <c:strCache/>
            </c:strRef>
          </c:cat>
          <c:val>
            <c:numRef>
              <c:f>'1.3'!$C$36:$F$36</c:f>
              <c:numCache>
                <c:ptCount val="4"/>
                <c:pt idx="0">
                  <c:v>0</c:v>
                </c:pt>
                <c:pt idx="1">
                  <c:v>0</c:v>
                </c:pt>
                <c:pt idx="2">
                  <c:v>0</c:v>
                </c:pt>
                <c:pt idx="3">
                  <c:v>0</c:v>
                </c:pt>
              </c:numCache>
            </c:numRef>
          </c:val>
        </c:ser>
        <c:axId val="45073712"/>
        <c:axId val="3010225"/>
      </c:barChart>
      <c:catAx>
        <c:axId val="45073712"/>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295"/>
              <c:y val="-0.030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3010225"/>
        <c:crosses val="autoZero"/>
        <c:auto val="1"/>
        <c:lblOffset val="100"/>
        <c:tickLblSkip val="1"/>
        <c:noMultiLvlLbl val="0"/>
      </c:catAx>
      <c:valAx>
        <c:axId val="3010225"/>
        <c:scaling>
          <c:orientation val="minMax"/>
          <c:max val="40"/>
          <c:min val="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45073712"/>
        <c:crossesAt val="1"/>
        <c:crossBetween val="between"/>
        <c:dispUnits/>
        <c:majorUnit val="5"/>
      </c:valAx>
      <c:spPr>
        <a:solidFill>
          <a:srgbClr val="FFFFFF"/>
        </a:solidFill>
        <a:ln w="3175">
          <a:noFill/>
        </a:ln>
      </c:spPr>
    </c:plotArea>
    <c:legend>
      <c:legendPos val="r"/>
      <c:layout>
        <c:manualLayout>
          <c:xMode val="edge"/>
          <c:yMode val="edge"/>
          <c:x val="0.3315"/>
          <c:y val="0.8895"/>
          <c:w val="0.397"/>
          <c:h val="0.0627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1.4.g. Delitos según tipo de delito ingresado. 2007
</a:t>
            </a:r>
            <a:r>
              <a:rPr lang="en-US" cap="none" sz="900" b="0" i="0" u="none" baseline="0">
                <a:latin typeface="Arial"/>
                <a:ea typeface="Arial"/>
                <a:cs typeface="Arial"/>
              </a:rPr>
              <a:t>Porcentaje</a:t>
            </a:r>
          </a:p>
        </c:rich>
      </c:tx>
      <c:layout>
        <c:manualLayout>
          <c:xMode val="factor"/>
          <c:yMode val="factor"/>
          <c:x val="-0.269"/>
          <c:y val="-0.01875"/>
        </c:manualLayout>
      </c:layout>
      <c:spPr>
        <a:noFill/>
        <a:ln>
          <a:noFill/>
        </a:ln>
      </c:spPr>
    </c:title>
    <c:plotArea>
      <c:layout>
        <c:manualLayout>
          <c:xMode val="edge"/>
          <c:yMode val="edge"/>
          <c:x val="0.001"/>
          <c:y val="0.11025"/>
          <c:w val="0.998"/>
          <c:h val="0.77375"/>
        </c:manualLayout>
      </c:layout>
      <c:barChart>
        <c:barDir val="col"/>
        <c:grouping val="clustered"/>
        <c:varyColors val="0"/>
        <c:ser>
          <c:idx val="0"/>
          <c:order val="0"/>
          <c:tx>
            <c:strRef>
              <c:f>'1.4'!$A$9</c:f>
              <c:strCache>
                <c:ptCount val="1"/>
                <c:pt idx="0">
                  <c:v>Comunidad de Madrid</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'1.4'!$C$7:$K$7</c:f>
              <c:strCache/>
            </c:strRef>
          </c:cat>
          <c:val>
            <c:numRef>
              <c:f>'1.4'!$C$11:$K$11</c:f>
              <c:numCache>
                <c:ptCount val="9"/>
                <c:pt idx="0">
                  <c:v>0</c:v>
                </c:pt>
                <c:pt idx="1">
                  <c:v>0</c:v>
                </c:pt>
                <c:pt idx="2">
                  <c:v>0</c:v>
                </c:pt>
                <c:pt idx="3">
                  <c:v>0</c:v>
                </c:pt>
                <c:pt idx="4">
                  <c:v>0</c:v>
                </c:pt>
                <c:pt idx="5">
                  <c:v>0</c:v>
                </c:pt>
                <c:pt idx="6">
                  <c:v>0</c:v>
                </c:pt>
                <c:pt idx="7">
                  <c:v>0</c:v>
                </c:pt>
                <c:pt idx="8">
                  <c:v>0</c:v>
                </c:pt>
              </c:numCache>
            </c:numRef>
          </c:val>
        </c:ser>
        <c:ser>
          <c:idx val="2"/>
          <c:order val="1"/>
          <c:tx>
            <c:strRef>
              <c:f>'1.4'!$A$34</c:f>
              <c:strCache>
                <c:ptCount val="1"/>
                <c:pt idx="0">
                  <c:v>España</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'1.4'!$C$7:$K$7</c:f>
              <c:strCache/>
            </c:strRef>
          </c:cat>
          <c:val>
            <c:numRef>
              <c:f>'1.4'!$C$36:$K$36</c:f>
              <c:numCache>
                <c:ptCount val="9"/>
                <c:pt idx="0">
                  <c:v>0</c:v>
                </c:pt>
                <c:pt idx="1">
                  <c:v>0</c:v>
                </c:pt>
                <c:pt idx="2">
                  <c:v>0</c:v>
                </c:pt>
                <c:pt idx="3">
                  <c:v>0</c:v>
                </c:pt>
                <c:pt idx="4">
                  <c:v>0</c:v>
                </c:pt>
                <c:pt idx="5">
                  <c:v>0</c:v>
                </c:pt>
                <c:pt idx="6">
                  <c:v>0</c:v>
                </c:pt>
                <c:pt idx="7">
                  <c:v>0</c:v>
                </c:pt>
                <c:pt idx="8">
                  <c:v>0</c:v>
                </c:pt>
              </c:numCache>
            </c:numRef>
          </c:val>
        </c:ser>
        <c:axId val="27092026"/>
        <c:axId val="42501643"/>
      </c:barChart>
      <c:catAx>
        <c:axId val="27092026"/>
        <c:scaling>
          <c:orientation val="minMax"/>
        </c:scaling>
        <c:axPos val="b"/>
        <c:title>
          <c:tx>
            <c:rich>
              <a:bodyPr vert="horz" rot="0" anchor="ctr"/>
              <a:lstStyle/>
              <a:p>
                <a:pPr algn="ctr">
                  <a:defRPr/>
                </a:pPr>
                <a:r>
                  <a:rPr lang="en-US" cap="none" sz="825" b="0" i="1" u="none" baseline="0">
                    <a:latin typeface="Arial"/>
                    <a:ea typeface="Arial"/>
                    <a:cs typeface="Arial"/>
                  </a:rPr>
                  <a:t>Fuente: Violencia contra la mujer en la Estadística Judicial. Consejo General del Poder Judicial</a:t>
                </a:r>
              </a:p>
            </c:rich>
          </c:tx>
          <c:layout>
            <c:manualLayout>
              <c:xMode val="factor"/>
              <c:yMode val="factor"/>
              <c:x val="-0.021"/>
              <c:y val="-0.056"/>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42501643"/>
        <c:crosses val="autoZero"/>
        <c:auto val="1"/>
        <c:lblOffset val="100"/>
        <c:tickLblSkip val="1"/>
        <c:noMultiLvlLbl val="0"/>
      </c:catAx>
      <c:valAx>
        <c:axId val="42501643"/>
        <c:scaling>
          <c:orientation val="minMax"/>
          <c:max val="70"/>
          <c:min val="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27092026"/>
        <c:crossesAt val="1"/>
        <c:crossBetween val="between"/>
        <c:dispUnits/>
        <c:majorUnit val="10"/>
      </c:valAx>
      <c:spPr>
        <a:solidFill>
          <a:srgbClr val="FFFFFF"/>
        </a:solidFill>
        <a:ln w="3175">
          <a:noFill/>
        </a:ln>
      </c:spPr>
    </c:plotArea>
    <c:legend>
      <c:legendPos val="r"/>
      <c:layout>
        <c:manualLayout>
          <c:xMode val="edge"/>
          <c:yMode val="edge"/>
          <c:x val="0.37975"/>
          <c:y val="0.92175"/>
          <c:w val="0.296"/>
          <c:h val="0.0657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2.1.g. Órdenes de protección incoadas según origen. 2007
</a:t>
            </a:r>
            <a:r>
              <a:rPr lang="en-US" cap="none" sz="900" b="0" i="0" u="none" baseline="0">
                <a:latin typeface="Arial"/>
                <a:ea typeface="Arial"/>
                <a:cs typeface="Arial"/>
              </a:rPr>
              <a:t>Porcentaje</a:t>
            </a:r>
          </a:p>
        </c:rich>
      </c:tx>
      <c:layout>
        <c:manualLayout>
          <c:xMode val="factor"/>
          <c:yMode val="factor"/>
          <c:x val="-0.201"/>
          <c:y val="-0.0205"/>
        </c:manualLayout>
      </c:layout>
      <c:spPr>
        <a:noFill/>
        <a:ln>
          <a:noFill/>
        </a:ln>
      </c:spPr>
    </c:title>
    <c:plotArea>
      <c:layout>
        <c:manualLayout>
          <c:xMode val="edge"/>
          <c:yMode val="edge"/>
          <c:x val="0.0025"/>
          <c:y val="0.12825"/>
          <c:w val="0.98475"/>
          <c:h val="0.68175"/>
        </c:manualLayout>
      </c:layout>
      <c:barChart>
        <c:barDir val="col"/>
        <c:grouping val="clustered"/>
        <c:varyColors val="0"/>
        <c:ser>
          <c:idx val="2"/>
          <c:order val="0"/>
          <c:tx>
            <c:strRef>
              <c:f>'2.1'!$A$9</c:f>
              <c:strCache>
                <c:ptCount val="1"/>
                <c:pt idx="0">
                  <c:v>Comunidad de Madrid</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'2.1'!$B$7:$G$7</c:f>
              <c:strCache>
                <c:ptCount val="6"/>
                <c:pt idx="0">
                  <c:v>Total</c:v>
                </c:pt>
                <c:pt idx="1">
                  <c:v>A instancia de la víctima/s</c:v>
                </c:pt>
                <c:pt idx="2">
                  <c:v>A instancia de otras personas</c:v>
                </c:pt>
                <c:pt idx="3">
                  <c:v>A instancia del Ministerio Fiscal</c:v>
                </c:pt>
                <c:pt idx="4">
                  <c:v>De oficio</c:v>
                </c:pt>
                <c:pt idx="5">
                  <c:v>A instancia de la Administración </c:v>
                </c:pt>
              </c:strCache>
            </c:strRef>
          </c:cat>
          <c:val>
            <c:numRef>
              <c:f>'2.1'!$B$11:$G$11</c:f>
              <c:numCache>
                <c:ptCount val="6"/>
                <c:pt idx="0">
                  <c:v>100</c:v>
                </c:pt>
                <c:pt idx="1">
                  <c:v>94.75901584091675</c:v>
                </c:pt>
                <c:pt idx="2">
                  <c:v>0.7583417593528817</c:v>
                </c:pt>
                <c:pt idx="3">
                  <c:v>3.3872598584428717</c:v>
                </c:pt>
                <c:pt idx="4">
                  <c:v>0.9605662285136501</c:v>
                </c:pt>
                <c:pt idx="5">
                  <c:v>0.13481631277384565</c:v>
                </c:pt>
              </c:numCache>
            </c:numRef>
          </c:val>
        </c:ser>
        <c:ser>
          <c:idx val="0"/>
          <c:order val="1"/>
          <c:tx>
            <c:strRef>
              <c:f>'2.1'!$A$34</c:f>
              <c:strCache>
                <c:ptCount val="1"/>
                <c:pt idx="0">
                  <c:v>España</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'2.1'!$B$7:$G$7</c:f>
              <c:strCache>
                <c:ptCount val="6"/>
                <c:pt idx="0">
                  <c:v>Total</c:v>
                </c:pt>
                <c:pt idx="1">
                  <c:v>A instancia de la víctima/s</c:v>
                </c:pt>
                <c:pt idx="2">
                  <c:v>A instancia de otras personas</c:v>
                </c:pt>
                <c:pt idx="3">
                  <c:v>A instancia del Ministerio Fiscal</c:v>
                </c:pt>
                <c:pt idx="4">
                  <c:v>De oficio</c:v>
                </c:pt>
                <c:pt idx="5">
                  <c:v>A instancia de la Administración </c:v>
                </c:pt>
              </c:strCache>
            </c:strRef>
          </c:cat>
          <c:val>
            <c:numRef>
              <c:f>'2.1'!$B$36:$G$36</c:f>
              <c:numCache>
                <c:ptCount val="6"/>
                <c:pt idx="0">
                  <c:v>100</c:v>
                </c:pt>
                <c:pt idx="1">
                  <c:v>95.73838100777243</c:v>
                </c:pt>
                <c:pt idx="2">
                  <c:v>0.4626447417120499</c:v>
                </c:pt>
                <c:pt idx="3">
                  <c:v>2.8657537143763547</c:v>
                </c:pt>
                <c:pt idx="4">
                  <c:v>0.856553693226881</c:v>
                </c:pt>
                <c:pt idx="5">
                  <c:v>0.07666684291228255</c:v>
                </c:pt>
              </c:numCache>
            </c:numRef>
          </c:val>
        </c:ser>
        <c:axId val="46970468"/>
        <c:axId val="20081029"/>
      </c:barChart>
      <c:catAx>
        <c:axId val="46970468"/>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4575"/>
              <c:y val="-0.0427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20081029"/>
        <c:crosses val="autoZero"/>
        <c:auto val="1"/>
        <c:lblOffset val="100"/>
        <c:tickLblSkip val="1"/>
        <c:noMultiLvlLbl val="0"/>
      </c:catAx>
      <c:valAx>
        <c:axId val="20081029"/>
        <c:scaling>
          <c:orientation val="minMax"/>
          <c:max val="100"/>
          <c:min val="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46970468"/>
        <c:crossesAt val="1"/>
        <c:crossBetween val="between"/>
        <c:dispUnits/>
        <c:majorUnit val="10"/>
      </c:valAx>
      <c:spPr>
        <a:solidFill>
          <a:srgbClr val="FFFFFF"/>
        </a:solidFill>
        <a:ln w="3175">
          <a:noFill/>
        </a:ln>
      </c:spPr>
    </c:plotArea>
    <c:legend>
      <c:legendPos val="r"/>
      <c:layout>
        <c:manualLayout>
          <c:xMode val="edge"/>
          <c:yMode val="edge"/>
          <c:x val="0.34375"/>
          <c:y val="0.84375"/>
          <c:w val="0.3555"/>
          <c:h val="0.0657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2.2.g. Órdenes de protección resueltas según origen. 2007
</a:t>
            </a:r>
            <a:r>
              <a:rPr lang="en-US" cap="none" sz="900" b="0" i="0" u="none" baseline="0">
                <a:latin typeface="Arial"/>
                <a:ea typeface="Arial"/>
                <a:cs typeface="Arial"/>
              </a:rPr>
              <a:t>Porcentaje</a:t>
            </a:r>
          </a:p>
        </c:rich>
      </c:tx>
      <c:layout>
        <c:manualLayout>
          <c:xMode val="factor"/>
          <c:yMode val="factor"/>
          <c:x val="-0.15125"/>
          <c:y val="-0.02"/>
        </c:manualLayout>
      </c:layout>
      <c:spPr>
        <a:noFill/>
        <a:ln>
          <a:noFill/>
        </a:ln>
      </c:spPr>
    </c:title>
    <c:plotArea>
      <c:layout>
        <c:manualLayout>
          <c:xMode val="edge"/>
          <c:yMode val="edge"/>
          <c:x val="0"/>
          <c:y val="0.13375"/>
          <c:w val="1"/>
          <c:h val="0.716"/>
        </c:manualLayout>
      </c:layout>
      <c:barChart>
        <c:barDir val="col"/>
        <c:grouping val="clustered"/>
        <c:varyColors val="0"/>
        <c:ser>
          <c:idx val="2"/>
          <c:order val="0"/>
          <c:tx>
            <c:strRef>
              <c:f>'2.2'!$A$9</c:f>
              <c:strCache>
                <c:ptCount val="1"/>
                <c:pt idx="0">
                  <c:v>Comunidad de Madrid</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'2.2'!$B$7:$G$7</c:f>
              <c:strCache/>
            </c:strRef>
          </c:cat>
          <c:val>
            <c:numRef>
              <c:f>'2.2'!$B$11:$G$11</c:f>
              <c:numCache>
                <c:ptCount val="6"/>
                <c:pt idx="0">
                  <c:v>0</c:v>
                </c:pt>
                <c:pt idx="1">
                  <c:v>0</c:v>
                </c:pt>
                <c:pt idx="2">
                  <c:v>0</c:v>
                </c:pt>
                <c:pt idx="3">
                  <c:v>0</c:v>
                </c:pt>
                <c:pt idx="4">
                  <c:v>0</c:v>
                </c:pt>
                <c:pt idx="5">
                  <c:v>0</c:v>
                </c:pt>
              </c:numCache>
            </c:numRef>
          </c:val>
        </c:ser>
        <c:ser>
          <c:idx val="0"/>
          <c:order val="1"/>
          <c:tx>
            <c:strRef>
              <c:f>'2.2'!$A$34</c:f>
              <c:strCache>
                <c:ptCount val="1"/>
                <c:pt idx="0">
                  <c:v>España</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'2.2'!$B$7:$G$7</c:f>
              <c:strCache/>
            </c:strRef>
          </c:cat>
          <c:val>
            <c:numRef>
              <c:f>'2.2'!$B$36:$G$36</c:f>
              <c:numCache>
                <c:ptCount val="6"/>
                <c:pt idx="0">
                  <c:v>0</c:v>
                </c:pt>
                <c:pt idx="1">
                  <c:v>0</c:v>
                </c:pt>
                <c:pt idx="2">
                  <c:v>0</c:v>
                </c:pt>
                <c:pt idx="3">
                  <c:v>0</c:v>
                </c:pt>
                <c:pt idx="4">
                  <c:v>0</c:v>
                </c:pt>
                <c:pt idx="5">
                  <c:v>0</c:v>
                </c:pt>
              </c:numCache>
            </c:numRef>
          </c:val>
        </c:ser>
        <c:axId val="46511534"/>
        <c:axId val="15950623"/>
      </c:barChart>
      <c:catAx>
        <c:axId val="46511534"/>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4475"/>
              <c:y val="-0.038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15950623"/>
        <c:crosses val="autoZero"/>
        <c:auto val="1"/>
        <c:lblOffset val="100"/>
        <c:tickLblSkip val="1"/>
        <c:noMultiLvlLbl val="0"/>
      </c:catAx>
      <c:valAx>
        <c:axId val="15950623"/>
        <c:scaling>
          <c:orientation val="minMax"/>
          <c:max val="100"/>
          <c:min val="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46511534"/>
        <c:crossesAt val="1"/>
        <c:crossBetween val="between"/>
        <c:dispUnits/>
        <c:majorUnit val="10"/>
      </c:valAx>
      <c:spPr>
        <a:solidFill>
          <a:srgbClr val="FFFFFF"/>
        </a:solidFill>
        <a:ln w="3175">
          <a:noFill/>
        </a:ln>
      </c:spPr>
    </c:plotArea>
    <c:legend>
      <c:legendPos val="r"/>
      <c:layout>
        <c:manualLayout>
          <c:xMode val="edge"/>
          <c:yMode val="edge"/>
          <c:x val="0.357"/>
          <c:y val="0.89675"/>
          <c:w val="0.3505"/>
          <c:h val="0.07"/>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15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2.2.1.g. Órdenes de protección resueltas adoptadas según origen. 2007
</a:t>
            </a:r>
            <a:r>
              <a:rPr lang="en-US" cap="none" sz="900" b="0" i="0" u="none" baseline="0">
                <a:latin typeface="Arial"/>
                <a:ea typeface="Arial"/>
                <a:cs typeface="Arial"/>
              </a:rPr>
              <a:t>Porcentaje</a:t>
            </a:r>
          </a:p>
        </c:rich>
      </c:tx>
      <c:layout>
        <c:manualLayout>
          <c:xMode val="factor"/>
          <c:yMode val="factor"/>
          <c:x val="-0.201"/>
          <c:y val="-0.0205"/>
        </c:manualLayout>
      </c:layout>
      <c:spPr>
        <a:noFill/>
        <a:ln>
          <a:noFill/>
        </a:ln>
      </c:spPr>
    </c:title>
    <c:plotArea>
      <c:layout>
        <c:manualLayout>
          <c:xMode val="edge"/>
          <c:yMode val="edge"/>
          <c:x val="0"/>
          <c:y val="0.15275"/>
          <c:w val="0.98425"/>
          <c:h val="0.68325"/>
        </c:manualLayout>
      </c:layout>
      <c:barChart>
        <c:barDir val="col"/>
        <c:grouping val="clustered"/>
        <c:varyColors val="0"/>
        <c:ser>
          <c:idx val="2"/>
          <c:order val="0"/>
          <c:tx>
            <c:strRef>
              <c:f>'2.2.1'!$A$9</c:f>
              <c:strCache>
                <c:ptCount val="1"/>
                <c:pt idx="0">
                  <c:v>Comunidad de Madrid</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'2.2.1'!$B$7:$G$7</c:f>
              <c:strCache/>
            </c:strRef>
          </c:cat>
          <c:val>
            <c:numRef>
              <c:f>'2.2.1'!$B$11:$G$11</c:f>
              <c:numCache>
                <c:ptCount val="6"/>
                <c:pt idx="0">
                  <c:v>0</c:v>
                </c:pt>
                <c:pt idx="1">
                  <c:v>0</c:v>
                </c:pt>
                <c:pt idx="2">
                  <c:v>0</c:v>
                </c:pt>
                <c:pt idx="3">
                  <c:v>0</c:v>
                </c:pt>
                <c:pt idx="4">
                  <c:v>0</c:v>
                </c:pt>
                <c:pt idx="5">
                  <c:v>0</c:v>
                </c:pt>
              </c:numCache>
            </c:numRef>
          </c:val>
        </c:ser>
        <c:ser>
          <c:idx val="0"/>
          <c:order val="1"/>
          <c:tx>
            <c:strRef>
              <c:f>'2.2.1'!$A$34</c:f>
              <c:strCache>
                <c:ptCount val="1"/>
                <c:pt idx="0">
                  <c:v>España</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'2.2.1'!$B$7:$G$7</c:f>
              <c:strCache/>
            </c:strRef>
          </c:cat>
          <c:val>
            <c:numRef>
              <c:f>'2.2.1'!$B$36:$G$36</c:f>
              <c:numCache>
                <c:ptCount val="6"/>
                <c:pt idx="0">
                  <c:v>0</c:v>
                </c:pt>
                <c:pt idx="1">
                  <c:v>0</c:v>
                </c:pt>
                <c:pt idx="2">
                  <c:v>0</c:v>
                </c:pt>
                <c:pt idx="3">
                  <c:v>0</c:v>
                </c:pt>
                <c:pt idx="4">
                  <c:v>0</c:v>
                </c:pt>
                <c:pt idx="5">
                  <c:v>0</c:v>
                </c:pt>
              </c:numCache>
            </c:numRef>
          </c:val>
        </c:ser>
        <c:axId val="9337880"/>
        <c:axId val="16932057"/>
      </c:barChart>
      <c:catAx>
        <c:axId val="9337880"/>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4625"/>
              <c:y val="-0.053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16932057"/>
        <c:crosses val="autoZero"/>
        <c:auto val="1"/>
        <c:lblOffset val="100"/>
        <c:tickLblSkip val="1"/>
        <c:noMultiLvlLbl val="0"/>
      </c:catAx>
      <c:valAx>
        <c:axId val="16932057"/>
        <c:scaling>
          <c:orientation val="minMax"/>
          <c:max val="100"/>
          <c:min val="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9337880"/>
        <c:crossesAt val="1"/>
        <c:crossBetween val="between"/>
        <c:dispUnits/>
        <c:majorUnit val="10"/>
      </c:valAx>
      <c:spPr>
        <a:solidFill>
          <a:srgbClr val="FFFFFF"/>
        </a:solidFill>
        <a:ln w="3175">
          <a:noFill/>
        </a:ln>
      </c:spPr>
    </c:plotArea>
    <c:legend>
      <c:legendPos val="r"/>
      <c:layout>
        <c:manualLayout>
          <c:xMode val="edge"/>
          <c:yMode val="edge"/>
          <c:x val="0.34775"/>
          <c:y val="0.90325"/>
          <c:w val="0.3465"/>
          <c:h val="0.0657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2.2.2.g. Órdenes de protección resueltas denegadas según origen. 2007
</a:t>
            </a:r>
            <a:r>
              <a:rPr lang="en-US" cap="none" sz="900" b="0" i="0" u="none" baseline="0">
                <a:latin typeface="Arial"/>
                <a:ea typeface="Arial"/>
                <a:cs typeface="Arial"/>
              </a:rPr>
              <a:t>Porcentaje</a:t>
            </a:r>
          </a:p>
        </c:rich>
      </c:tx>
      <c:layout>
        <c:manualLayout>
          <c:xMode val="factor"/>
          <c:yMode val="factor"/>
          <c:x val="-0.201"/>
          <c:y val="-0.0205"/>
        </c:manualLayout>
      </c:layout>
      <c:spPr>
        <a:noFill/>
        <a:ln>
          <a:noFill/>
        </a:ln>
      </c:spPr>
    </c:title>
    <c:plotArea>
      <c:layout>
        <c:manualLayout>
          <c:xMode val="edge"/>
          <c:yMode val="edge"/>
          <c:x val="0.00275"/>
          <c:y val="0.15225"/>
          <c:w val="0.985"/>
          <c:h val="0.6825"/>
        </c:manualLayout>
      </c:layout>
      <c:barChart>
        <c:barDir val="col"/>
        <c:grouping val="clustered"/>
        <c:varyColors val="0"/>
        <c:ser>
          <c:idx val="2"/>
          <c:order val="0"/>
          <c:tx>
            <c:strRef>
              <c:f>'2.2.2'!$A$9</c:f>
              <c:strCache>
                <c:ptCount val="1"/>
                <c:pt idx="0">
                  <c:v>Comunidad de Madrid</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'2.2.2'!$B$7:$G$7</c:f>
              <c:strCache/>
            </c:strRef>
          </c:cat>
          <c:val>
            <c:numRef>
              <c:f>'2.2.2'!$B$11:$G$11</c:f>
              <c:numCache>
                <c:ptCount val="6"/>
                <c:pt idx="0">
                  <c:v>0</c:v>
                </c:pt>
                <c:pt idx="1">
                  <c:v>0</c:v>
                </c:pt>
                <c:pt idx="2">
                  <c:v>0</c:v>
                </c:pt>
                <c:pt idx="3">
                  <c:v>0</c:v>
                </c:pt>
                <c:pt idx="4">
                  <c:v>0</c:v>
                </c:pt>
                <c:pt idx="5">
                  <c:v>0</c:v>
                </c:pt>
              </c:numCache>
            </c:numRef>
          </c:val>
        </c:ser>
        <c:ser>
          <c:idx val="0"/>
          <c:order val="1"/>
          <c:tx>
            <c:strRef>
              <c:f>'2.2.2'!$A$34</c:f>
              <c:strCache>
                <c:ptCount val="1"/>
                <c:pt idx="0">
                  <c:v>España</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'2.2.2'!$B$7:$G$7</c:f>
              <c:strCache/>
            </c:strRef>
          </c:cat>
          <c:val>
            <c:numRef>
              <c:f>'2.2.2'!$B$36:$G$36</c:f>
              <c:numCache>
                <c:ptCount val="6"/>
                <c:pt idx="0">
                  <c:v>0</c:v>
                </c:pt>
                <c:pt idx="1">
                  <c:v>0</c:v>
                </c:pt>
                <c:pt idx="2">
                  <c:v>0</c:v>
                </c:pt>
                <c:pt idx="3">
                  <c:v>0</c:v>
                </c:pt>
                <c:pt idx="4">
                  <c:v>0</c:v>
                </c:pt>
                <c:pt idx="5">
                  <c:v>0</c:v>
                </c:pt>
              </c:numCache>
            </c:numRef>
          </c:val>
        </c:ser>
        <c:axId val="18170786"/>
        <c:axId val="29319347"/>
      </c:barChart>
      <c:catAx>
        <c:axId val="18170786"/>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4625"/>
              <c:y val="-0.053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29319347"/>
        <c:crosses val="autoZero"/>
        <c:auto val="1"/>
        <c:lblOffset val="100"/>
        <c:tickLblSkip val="1"/>
        <c:noMultiLvlLbl val="0"/>
      </c:catAx>
      <c:valAx>
        <c:axId val="29319347"/>
        <c:scaling>
          <c:orientation val="minMax"/>
          <c:max val="100"/>
          <c:min val="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18170786"/>
        <c:crossesAt val="1"/>
        <c:crossBetween val="between"/>
        <c:dispUnits/>
        <c:majorUnit val="10"/>
      </c:valAx>
      <c:spPr>
        <a:solidFill>
          <a:srgbClr val="FFFFFF"/>
        </a:solidFill>
        <a:ln w="3175">
          <a:noFill/>
        </a:ln>
      </c:spPr>
    </c:plotArea>
    <c:legend>
      <c:legendPos val="r"/>
      <c:layout>
        <c:manualLayout>
          <c:xMode val="edge"/>
          <c:yMode val="edge"/>
          <c:x val="0.34575"/>
          <c:y val="0.9095"/>
          <c:w val="0.351"/>
          <c:h val="0.0657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2.3.g. Órdenes de protección pendientes final trimestre según origen. 2007
</a:t>
            </a:r>
            <a:r>
              <a:rPr lang="en-US" cap="none" sz="950" b="0" i="0" u="none" baseline="0">
                <a:latin typeface="Arial"/>
                <a:ea typeface="Arial"/>
                <a:cs typeface="Arial"/>
              </a:rPr>
              <a:t>Porcentaje</a:t>
            </a:r>
          </a:p>
        </c:rich>
      </c:tx>
      <c:layout>
        <c:manualLayout>
          <c:xMode val="factor"/>
          <c:yMode val="factor"/>
          <c:x val="-0.1375"/>
          <c:y val="-0.021"/>
        </c:manualLayout>
      </c:layout>
      <c:spPr>
        <a:noFill/>
        <a:ln>
          <a:noFill/>
        </a:ln>
      </c:spPr>
    </c:title>
    <c:plotArea>
      <c:layout>
        <c:manualLayout>
          <c:xMode val="edge"/>
          <c:yMode val="edge"/>
          <c:x val="0.00275"/>
          <c:y val="0.131"/>
          <c:w val="0.98425"/>
          <c:h val="0.735"/>
        </c:manualLayout>
      </c:layout>
      <c:barChart>
        <c:barDir val="col"/>
        <c:grouping val="clustered"/>
        <c:varyColors val="0"/>
        <c:ser>
          <c:idx val="0"/>
          <c:order val="0"/>
          <c:tx>
            <c:strRef>
              <c:f>'2.3'!$A$9</c:f>
              <c:strCache>
                <c:ptCount val="1"/>
                <c:pt idx="0">
                  <c:v>Comunidad de Madrid</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'2.3'!$B$7:$G$7</c:f>
              <c:strCache/>
            </c:strRef>
          </c:cat>
          <c:val>
            <c:numRef>
              <c:f>'2.3'!$B$11:$G$11</c:f>
              <c:numCache>
                <c:ptCount val="6"/>
                <c:pt idx="0">
                  <c:v>0</c:v>
                </c:pt>
                <c:pt idx="1">
                  <c:v>0</c:v>
                </c:pt>
                <c:pt idx="2">
                  <c:v>0</c:v>
                </c:pt>
                <c:pt idx="3">
                  <c:v>0</c:v>
                </c:pt>
                <c:pt idx="4">
                  <c:v>0</c:v>
                </c:pt>
                <c:pt idx="5">
                  <c:v>0</c:v>
                </c:pt>
              </c:numCache>
            </c:numRef>
          </c:val>
        </c:ser>
        <c:ser>
          <c:idx val="2"/>
          <c:order val="1"/>
          <c:tx>
            <c:strRef>
              <c:f>'2.3'!$A$34</c:f>
              <c:strCache>
                <c:ptCount val="1"/>
                <c:pt idx="0">
                  <c:v>España</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'2.3'!$B$7:$G$7</c:f>
              <c:strCache/>
            </c:strRef>
          </c:cat>
          <c:val>
            <c:numRef>
              <c:f>'2.3'!$B$36:$G$36</c:f>
              <c:numCache>
                <c:ptCount val="6"/>
                <c:pt idx="0">
                  <c:v>0</c:v>
                </c:pt>
                <c:pt idx="1">
                  <c:v>0</c:v>
                </c:pt>
                <c:pt idx="2">
                  <c:v>0</c:v>
                </c:pt>
                <c:pt idx="3">
                  <c:v>0</c:v>
                </c:pt>
                <c:pt idx="4">
                  <c:v>0</c:v>
                </c:pt>
                <c:pt idx="5">
                  <c:v>0</c:v>
                </c:pt>
              </c:numCache>
            </c:numRef>
          </c:val>
        </c:ser>
        <c:axId val="62547532"/>
        <c:axId val="26056877"/>
      </c:barChart>
      <c:catAx>
        <c:axId val="62547532"/>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4625"/>
              <c:y val="-0.053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26056877"/>
        <c:crosses val="autoZero"/>
        <c:auto val="1"/>
        <c:lblOffset val="100"/>
        <c:tickLblSkip val="1"/>
        <c:noMultiLvlLbl val="0"/>
      </c:catAx>
      <c:valAx>
        <c:axId val="26056877"/>
        <c:scaling>
          <c:orientation val="minMax"/>
          <c:max val="100"/>
          <c:min val="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62547532"/>
        <c:crossesAt val="1"/>
        <c:crossBetween val="between"/>
        <c:dispUnits/>
        <c:majorUnit val="10"/>
      </c:valAx>
      <c:spPr>
        <a:solidFill>
          <a:srgbClr val="FFFFFF"/>
        </a:solidFill>
        <a:ln w="3175">
          <a:noFill/>
        </a:ln>
      </c:spPr>
    </c:plotArea>
    <c:legend>
      <c:legendPos val="r"/>
      <c:layout>
        <c:manualLayout>
          <c:xMode val="edge"/>
          <c:yMode val="edge"/>
          <c:x val="0.335"/>
          <c:y val="0.9135"/>
          <c:w val="0.35475"/>
          <c:h val="0.0627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8.xml"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9.xml" /></Relationships>
</file>

<file path=xl/drawings/_rels/drawing1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0.xml" /><Relationship Id="rId3"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2.xml" /><Relationship Id="rId3"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4.xml" /></Relationships>
</file>

<file path=xl/drawings/_rels/drawing17.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5.xml" /></Relationships>
</file>

<file path=xl/drawings/_rels/drawing18.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6.xml" /></Relationships>
</file>

<file path=xl/drawings/_rels/drawing19.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7.xm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0.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8.xml" /></Relationships>
</file>

<file path=xl/drawings/_rels/drawing2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9.xml" /><Relationship Id="rId3" Type="http://schemas.openxmlformats.org/officeDocument/2006/relationships/chart" Target="/xl/charts/chart20.xml" /></Relationships>
</file>

<file path=xl/drawings/_rels/drawing2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21.xml" /></Relationships>
</file>

<file path=xl/drawings/_rels/drawing2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22.xml" /><Relationship Id="rId3" Type="http://schemas.openxmlformats.org/officeDocument/2006/relationships/chart" Target="/xl/charts/chart23.xml" /></Relationships>
</file>

<file path=xl/drawings/_rels/drawing2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24.xml" /></Relationships>
</file>

<file path=xl/drawings/_rels/drawing2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8.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25.xml" /><Relationship Id="rId3" Type="http://schemas.openxmlformats.org/officeDocument/2006/relationships/chart" Target="/xl/charts/chart26.xml" /></Relationships>
</file>

<file path=xl/drawings/_rels/drawing29.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27.xml"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xml" /></Relationships>
</file>

<file path=xl/drawings/_rels/drawing3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6.xml"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0</xdr:col>
      <xdr:colOff>1276350</xdr:colOff>
      <xdr:row>0</xdr:row>
      <xdr:rowOff>457200</xdr:rowOff>
    </xdr:to>
    <xdr:pic>
      <xdr:nvPicPr>
        <xdr:cNvPr id="1" name="Picture 1"/>
        <xdr:cNvPicPr preferRelativeResize="1">
          <a:picLocks noChangeAspect="1"/>
        </xdr:cNvPicPr>
      </xdr:nvPicPr>
      <xdr:blipFill>
        <a:blip r:embed="rId1"/>
        <a:stretch>
          <a:fillRect/>
        </a:stretch>
      </xdr:blipFill>
      <xdr:spPr>
        <a:xfrm>
          <a:off x="57150" y="104775"/>
          <a:ext cx="1219200" cy="3524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0</xdr:col>
      <xdr:colOff>1276350</xdr:colOff>
      <xdr:row>0</xdr:row>
      <xdr:rowOff>457200</xdr:rowOff>
    </xdr:to>
    <xdr:pic>
      <xdr:nvPicPr>
        <xdr:cNvPr id="1" name="Picture 1"/>
        <xdr:cNvPicPr preferRelativeResize="1">
          <a:picLocks noChangeAspect="1"/>
        </xdr:cNvPicPr>
      </xdr:nvPicPr>
      <xdr:blipFill>
        <a:blip r:embed="rId1"/>
        <a:stretch>
          <a:fillRect/>
        </a:stretch>
      </xdr:blipFill>
      <xdr:spPr>
        <a:xfrm>
          <a:off x="57150" y="104775"/>
          <a:ext cx="1219200" cy="352425"/>
        </a:xfrm>
        <a:prstGeom prst="rect">
          <a:avLst/>
        </a:prstGeom>
        <a:noFill/>
        <a:ln w="9525" cmpd="sng">
          <a:noFill/>
        </a:ln>
      </xdr:spPr>
    </xdr:pic>
    <xdr:clientData/>
  </xdr:twoCellAnchor>
  <xdr:twoCellAnchor>
    <xdr:from>
      <xdr:col>0</xdr:col>
      <xdr:colOff>0</xdr:colOff>
      <xdr:row>39</xdr:row>
      <xdr:rowOff>76200</xdr:rowOff>
    </xdr:from>
    <xdr:to>
      <xdr:col>6</xdr:col>
      <xdr:colOff>981075</xdr:colOff>
      <xdr:row>58</xdr:row>
      <xdr:rowOff>133350</xdr:rowOff>
    </xdr:to>
    <xdr:graphicFrame>
      <xdr:nvGraphicFramePr>
        <xdr:cNvPr id="2" name="Chart 2"/>
        <xdr:cNvGraphicFramePr/>
      </xdr:nvGraphicFramePr>
      <xdr:xfrm>
        <a:off x="0" y="7210425"/>
        <a:ext cx="7467600" cy="3133725"/>
      </xdr:xfrm>
      <a:graphic>
        <a:graphicData uri="http://schemas.openxmlformats.org/drawingml/2006/chart">
          <c:chart xmlns:c="http://schemas.openxmlformats.org/drawingml/2006/chart" r:id="rId2"/>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0</xdr:col>
      <xdr:colOff>1276350</xdr:colOff>
      <xdr:row>0</xdr:row>
      <xdr:rowOff>457200</xdr:rowOff>
    </xdr:to>
    <xdr:pic>
      <xdr:nvPicPr>
        <xdr:cNvPr id="1" name="Picture 1"/>
        <xdr:cNvPicPr preferRelativeResize="1">
          <a:picLocks noChangeAspect="1"/>
        </xdr:cNvPicPr>
      </xdr:nvPicPr>
      <xdr:blipFill>
        <a:blip r:embed="rId1"/>
        <a:stretch>
          <a:fillRect/>
        </a:stretch>
      </xdr:blipFill>
      <xdr:spPr>
        <a:xfrm>
          <a:off x="57150" y="104775"/>
          <a:ext cx="1219200" cy="352425"/>
        </a:xfrm>
        <a:prstGeom prst="rect">
          <a:avLst/>
        </a:prstGeom>
        <a:noFill/>
        <a:ln w="9525" cmpd="sng">
          <a:noFill/>
        </a:ln>
      </xdr:spPr>
    </xdr:pic>
    <xdr:clientData/>
  </xdr:twoCellAnchor>
  <xdr:twoCellAnchor>
    <xdr:from>
      <xdr:col>0</xdr:col>
      <xdr:colOff>0</xdr:colOff>
      <xdr:row>39</xdr:row>
      <xdr:rowOff>47625</xdr:rowOff>
    </xdr:from>
    <xdr:to>
      <xdr:col>6</xdr:col>
      <xdr:colOff>981075</xdr:colOff>
      <xdr:row>59</xdr:row>
      <xdr:rowOff>85725</xdr:rowOff>
    </xdr:to>
    <xdr:graphicFrame>
      <xdr:nvGraphicFramePr>
        <xdr:cNvPr id="2" name="Chart 2"/>
        <xdr:cNvGraphicFramePr/>
      </xdr:nvGraphicFramePr>
      <xdr:xfrm>
        <a:off x="0" y="7219950"/>
        <a:ext cx="7391400" cy="3276600"/>
      </xdr:xfrm>
      <a:graphic>
        <a:graphicData uri="http://schemas.openxmlformats.org/drawingml/2006/chart">
          <c:chart xmlns:c="http://schemas.openxmlformats.org/drawingml/2006/chart" r:id="rId2"/>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0</xdr:col>
      <xdr:colOff>1276350</xdr:colOff>
      <xdr:row>0</xdr:row>
      <xdr:rowOff>457200</xdr:rowOff>
    </xdr:to>
    <xdr:pic>
      <xdr:nvPicPr>
        <xdr:cNvPr id="1" name="Picture 1"/>
        <xdr:cNvPicPr preferRelativeResize="1">
          <a:picLocks noChangeAspect="1"/>
        </xdr:cNvPicPr>
      </xdr:nvPicPr>
      <xdr:blipFill>
        <a:blip r:embed="rId1"/>
        <a:stretch>
          <a:fillRect/>
        </a:stretch>
      </xdr:blipFill>
      <xdr:spPr>
        <a:xfrm>
          <a:off x="57150" y="104775"/>
          <a:ext cx="1219200" cy="352425"/>
        </a:xfrm>
        <a:prstGeom prst="rect">
          <a:avLst/>
        </a:prstGeom>
        <a:noFill/>
        <a:ln w="9525" cmpd="sng">
          <a:noFill/>
        </a:ln>
      </xdr:spPr>
    </xdr:pic>
    <xdr:clientData/>
  </xdr:twoCellAnchor>
  <xdr:twoCellAnchor>
    <xdr:from>
      <xdr:col>0</xdr:col>
      <xdr:colOff>0</xdr:colOff>
      <xdr:row>69</xdr:row>
      <xdr:rowOff>76200</xdr:rowOff>
    </xdr:from>
    <xdr:to>
      <xdr:col>9</xdr:col>
      <xdr:colOff>66675</xdr:colOff>
      <xdr:row>88</xdr:row>
      <xdr:rowOff>38100</xdr:rowOff>
    </xdr:to>
    <xdr:graphicFrame>
      <xdr:nvGraphicFramePr>
        <xdr:cNvPr id="2" name="Chart 2"/>
        <xdr:cNvGraphicFramePr/>
      </xdr:nvGraphicFramePr>
      <xdr:xfrm>
        <a:off x="0" y="11963400"/>
        <a:ext cx="8515350" cy="30384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88</xdr:row>
      <xdr:rowOff>28575</xdr:rowOff>
    </xdr:from>
    <xdr:to>
      <xdr:col>9</xdr:col>
      <xdr:colOff>76200</xdr:colOff>
      <xdr:row>107</xdr:row>
      <xdr:rowOff>0</xdr:rowOff>
    </xdr:to>
    <xdr:graphicFrame>
      <xdr:nvGraphicFramePr>
        <xdr:cNvPr id="3" name="Chart 3"/>
        <xdr:cNvGraphicFramePr/>
      </xdr:nvGraphicFramePr>
      <xdr:xfrm>
        <a:off x="0" y="14992350"/>
        <a:ext cx="8524875" cy="3048000"/>
      </xdr:xfrm>
      <a:graphic>
        <a:graphicData uri="http://schemas.openxmlformats.org/drawingml/2006/chart">
          <c:chart xmlns:c="http://schemas.openxmlformats.org/drawingml/2006/chart" r:id="rId3"/>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0</xdr:col>
      <xdr:colOff>1276350</xdr:colOff>
      <xdr:row>0</xdr:row>
      <xdr:rowOff>457200</xdr:rowOff>
    </xdr:to>
    <xdr:pic>
      <xdr:nvPicPr>
        <xdr:cNvPr id="1" name="Picture 1"/>
        <xdr:cNvPicPr preferRelativeResize="1">
          <a:picLocks noChangeAspect="1"/>
        </xdr:cNvPicPr>
      </xdr:nvPicPr>
      <xdr:blipFill>
        <a:blip r:embed="rId1"/>
        <a:stretch>
          <a:fillRect/>
        </a:stretch>
      </xdr:blipFill>
      <xdr:spPr>
        <a:xfrm>
          <a:off x="57150" y="104775"/>
          <a:ext cx="1219200" cy="352425"/>
        </a:xfrm>
        <a:prstGeom prst="rect">
          <a:avLst/>
        </a:prstGeom>
        <a:noFill/>
        <a:ln w="9525" cmpd="sng">
          <a:noFill/>
        </a:ln>
      </xdr:spPr>
    </xdr:pic>
    <xdr:clientData/>
  </xdr:twoCellAnchor>
  <xdr:twoCellAnchor>
    <xdr:from>
      <xdr:col>0</xdr:col>
      <xdr:colOff>9525</xdr:colOff>
      <xdr:row>69</xdr:row>
      <xdr:rowOff>123825</xdr:rowOff>
    </xdr:from>
    <xdr:to>
      <xdr:col>10</xdr:col>
      <xdr:colOff>28575</xdr:colOff>
      <xdr:row>89</xdr:row>
      <xdr:rowOff>0</xdr:rowOff>
    </xdr:to>
    <xdr:graphicFrame>
      <xdr:nvGraphicFramePr>
        <xdr:cNvPr id="2" name="Chart 2"/>
        <xdr:cNvGraphicFramePr/>
      </xdr:nvGraphicFramePr>
      <xdr:xfrm>
        <a:off x="9525" y="12153900"/>
        <a:ext cx="8515350" cy="31146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89</xdr:row>
      <xdr:rowOff>19050</xdr:rowOff>
    </xdr:from>
    <xdr:to>
      <xdr:col>10</xdr:col>
      <xdr:colOff>19050</xdr:colOff>
      <xdr:row>108</xdr:row>
      <xdr:rowOff>85725</xdr:rowOff>
    </xdr:to>
    <xdr:graphicFrame>
      <xdr:nvGraphicFramePr>
        <xdr:cNvPr id="3" name="Chart 3"/>
        <xdr:cNvGraphicFramePr/>
      </xdr:nvGraphicFramePr>
      <xdr:xfrm>
        <a:off x="0" y="15287625"/>
        <a:ext cx="8515350" cy="3143250"/>
      </xdr:xfrm>
      <a:graphic>
        <a:graphicData uri="http://schemas.openxmlformats.org/drawingml/2006/chart">
          <c:chart xmlns:c="http://schemas.openxmlformats.org/drawingml/2006/chart" r:id="rId3"/>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0</xdr:col>
      <xdr:colOff>1276350</xdr:colOff>
      <xdr:row>0</xdr:row>
      <xdr:rowOff>457200</xdr:rowOff>
    </xdr:to>
    <xdr:pic>
      <xdr:nvPicPr>
        <xdr:cNvPr id="1" name="Picture 1"/>
        <xdr:cNvPicPr preferRelativeResize="1">
          <a:picLocks noChangeAspect="1"/>
        </xdr:cNvPicPr>
      </xdr:nvPicPr>
      <xdr:blipFill>
        <a:blip r:embed="rId1"/>
        <a:stretch>
          <a:fillRect/>
        </a:stretch>
      </xdr:blipFill>
      <xdr:spPr>
        <a:xfrm>
          <a:off x="57150" y="104775"/>
          <a:ext cx="1219200" cy="35242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0</xdr:col>
      <xdr:colOff>1276350</xdr:colOff>
      <xdr:row>0</xdr:row>
      <xdr:rowOff>457200</xdr:rowOff>
    </xdr:to>
    <xdr:pic>
      <xdr:nvPicPr>
        <xdr:cNvPr id="1" name="Picture 1"/>
        <xdr:cNvPicPr preferRelativeResize="1">
          <a:picLocks noChangeAspect="1"/>
        </xdr:cNvPicPr>
      </xdr:nvPicPr>
      <xdr:blipFill>
        <a:blip r:embed="rId1"/>
        <a:stretch>
          <a:fillRect/>
        </a:stretch>
      </xdr:blipFill>
      <xdr:spPr>
        <a:xfrm>
          <a:off x="57150" y="104775"/>
          <a:ext cx="1219200" cy="35242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0</xdr:col>
      <xdr:colOff>1276350</xdr:colOff>
      <xdr:row>0</xdr:row>
      <xdr:rowOff>457200</xdr:rowOff>
    </xdr:to>
    <xdr:pic>
      <xdr:nvPicPr>
        <xdr:cNvPr id="1" name="Picture 1"/>
        <xdr:cNvPicPr preferRelativeResize="1">
          <a:picLocks noChangeAspect="1"/>
        </xdr:cNvPicPr>
      </xdr:nvPicPr>
      <xdr:blipFill>
        <a:blip r:embed="rId1"/>
        <a:stretch>
          <a:fillRect/>
        </a:stretch>
      </xdr:blipFill>
      <xdr:spPr>
        <a:xfrm>
          <a:off x="57150" y="104775"/>
          <a:ext cx="1219200" cy="352425"/>
        </a:xfrm>
        <a:prstGeom prst="rect">
          <a:avLst/>
        </a:prstGeom>
        <a:noFill/>
        <a:ln w="9525" cmpd="sng">
          <a:noFill/>
        </a:ln>
      </xdr:spPr>
    </xdr:pic>
    <xdr:clientData/>
  </xdr:twoCellAnchor>
  <xdr:twoCellAnchor>
    <xdr:from>
      <xdr:col>0</xdr:col>
      <xdr:colOff>0</xdr:colOff>
      <xdr:row>40</xdr:row>
      <xdr:rowOff>66675</xdr:rowOff>
    </xdr:from>
    <xdr:to>
      <xdr:col>8</xdr:col>
      <xdr:colOff>0</xdr:colOff>
      <xdr:row>61</xdr:row>
      <xdr:rowOff>28575</xdr:rowOff>
    </xdr:to>
    <xdr:graphicFrame>
      <xdr:nvGraphicFramePr>
        <xdr:cNvPr id="2" name="Chart 2"/>
        <xdr:cNvGraphicFramePr/>
      </xdr:nvGraphicFramePr>
      <xdr:xfrm>
        <a:off x="0" y="7658100"/>
        <a:ext cx="7239000" cy="3362325"/>
      </xdr:xfrm>
      <a:graphic>
        <a:graphicData uri="http://schemas.openxmlformats.org/drawingml/2006/chart">
          <c:chart xmlns:c="http://schemas.openxmlformats.org/drawingml/2006/chart" r:id="rId2"/>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0</xdr:col>
      <xdr:colOff>1276350</xdr:colOff>
      <xdr:row>0</xdr:row>
      <xdr:rowOff>457200</xdr:rowOff>
    </xdr:to>
    <xdr:pic>
      <xdr:nvPicPr>
        <xdr:cNvPr id="1" name="Picture 1"/>
        <xdr:cNvPicPr preferRelativeResize="1">
          <a:picLocks noChangeAspect="1"/>
        </xdr:cNvPicPr>
      </xdr:nvPicPr>
      <xdr:blipFill>
        <a:blip r:embed="rId1"/>
        <a:stretch>
          <a:fillRect/>
        </a:stretch>
      </xdr:blipFill>
      <xdr:spPr>
        <a:xfrm>
          <a:off x="57150" y="104775"/>
          <a:ext cx="1219200" cy="352425"/>
        </a:xfrm>
        <a:prstGeom prst="rect">
          <a:avLst/>
        </a:prstGeom>
        <a:noFill/>
        <a:ln w="9525" cmpd="sng">
          <a:noFill/>
        </a:ln>
      </xdr:spPr>
    </xdr:pic>
    <xdr:clientData/>
  </xdr:twoCellAnchor>
  <xdr:twoCellAnchor>
    <xdr:from>
      <xdr:col>0</xdr:col>
      <xdr:colOff>0</xdr:colOff>
      <xdr:row>40</xdr:row>
      <xdr:rowOff>0</xdr:rowOff>
    </xdr:from>
    <xdr:to>
      <xdr:col>8</xdr:col>
      <xdr:colOff>0</xdr:colOff>
      <xdr:row>60</xdr:row>
      <xdr:rowOff>152400</xdr:rowOff>
    </xdr:to>
    <xdr:graphicFrame>
      <xdr:nvGraphicFramePr>
        <xdr:cNvPr id="2" name="Chart 2"/>
        <xdr:cNvGraphicFramePr/>
      </xdr:nvGraphicFramePr>
      <xdr:xfrm>
        <a:off x="0" y="7629525"/>
        <a:ext cx="6858000" cy="3390900"/>
      </xdr:xfrm>
      <a:graphic>
        <a:graphicData uri="http://schemas.openxmlformats.org/drawingml/2006/chart">
          <c:chart xmlns:c="http://schemas.openxmlformats.org/drawingml/2006/chart" r:id="rId2"/>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0</xdr:col>
      <xdr:colOff>1276350</xdr:colOff>
      <xdr:row>0</xdr:row>
      <xdr:rowOff>457200</xdr:rowOff>
    </xdr:to>
    <xdr:pic>
      <xdr:nvPicPr>
        <xdr:cNvPr id="1" name="Picture 1"/>
        <xdr:cNvPicPr preferRelativeResize="1">
          <a:picLocks noChangeAspect="1"/>
        </xdr:cNvPicPr>
      </xdr:nvPicPr>
      <xdr:blipFill>
        <a:blip r:embed="rId1"/>
        <a:stretch>
          <a:fillRect/>
        </a:stretch>
      </xdr:blipFill>
      <xdr:spPr>
        <a:xfrm>
          <a:off x="57150" y="104775"/>
          <a:ext cx="1219200" cy="352425"/>
        </a:xfrm>
        <a:prstGeom prst="rect">
          <a:avLst/>
        </a:prstGeom>
        <a:noFill/>
        <a:ln w="9525" cmpd="sng">
          <a:noFill/>
        </a:ln>
      </xdr:spPr>
    </xdr:pic>
    <xdr:clientData/>
  </xdr:twoCellAnchor>
  <xdr:twoCellAnchor>
    <xdr:from>
      <xdr:col>0</xdr:col>
      <xdr:colOff>0</xdr:colOff>
      <xdr:row>40</xdr:row>
      <xdr:rowOff>0</xdr:rowOff>
    </xdr:from>
    <xdr:to>
      <xdr:col>7</xdr:col>
      <xdr:colOff>733425</xdr:colOff>
      <xdr:row>59</xdr:row>
      <xdr:rowOff>28575</xdr:rowOff>
    </xdr:to>
    <xdr:graphicFrame>
      <xdr:nvGraphicFramePr>
        <xdr:cNvPr id="2" name="Chart 2"/>
        <xdr:cNvGraphicFramePr/>
      </xdr:nvGraphicFramePr>
      <xdr:xfrm>
        <a:off x="0" y="7267575"/>
        <a:ext cx="6953250" cy="3105150"/>
      </xdr:xfrm>
      <a:graphic>
        <a:graphicData uri="http://schemas.openxmlformats.org/drawingml/2006/chart">
          <c:chart xmlns:c="http://schemas.openxmlformats.org/drawingml/2006/chart" r:id="rId2"/>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0</xdr:col>
      <xdr:colOff>1276350</xdr:colOff>
      <xdr:row>0</xdr:row>
      <xdr:rowOff>457200</xdr:rowOff>
    </xdr:to>
    <xdr:pic>
      <xdr:nvPicPr>
        <xdr:cNvPr id="1" name="Picture 1"/>
        <xdr:cNvPicPr preferRelativeResize="1">
          <a:picLocks noChangeAspect="1"/>
        </xdr:cNvPicPr>
      </xdr:nvPicPr>
      <xdr:blipFill>
        <a:blip r:embed="rId1"/>
        <a:stretch>
          <a:fillRect/>
        </a:stretch>
      </xdr:blipFill>
      <xdr:spPr>
        <a:xfrm>
          <a:off x="57150" y="104775"/>
          <a:ext cx="1219200" cy="352425"/>
        </a:xfrm>
        <a:prstGeom prst="rect">
          <a:avLst/>
        </a:prstGeom>
        <a:noFill/>
        <a:ln w="9525" cmpd="sng">
          <a:noFill/>
        </a:ln>
      </xdr:spPr>
    </xdr:pic>
    <xdr:clientData/>
  </xdr:twoCellAnchor>
  <xdr:twoCellAnchor>
    <xdr:from>
      <xdr:col>0</xdr:col>
      <xdr:colOff>0</xdr:colOff>
      <xdr:row>40</xdr:row>
      <xdr:rowOff>0</xdr:rowOff>
    </xdr:from>
    <xdr:to>
      <xdr:col>7</xdr:col>
      <xdr:colOff>733425</xdr:colOff>
      <xdr:row>59</xdr:row>
      <xdr:rowOff>28575</xdr:rowOff>
    </xdr:to>
    <xdr:graphicFrame>
      <xdr:nvGraphicFramePr>
        <xdr:cNvPr id="2" name="Chart 2"/>
        <xdr:cNvGraphicFramePr/>
      </xdr:nvGraphicFramePr>
      <xdr:xfrm>
        <a:off x="0" y="7267575"/>
        <a:ext cx="7286625" cy="310515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0</xdr:col>
      <xdr:colOff>1285875</xdr:colOff>
      <xdr:row>0</xdr:row>
      <xdr:rowOff>457200</xdr:rowOff>
    </xdr:to>
    <xdr:pic>
      <xdr:nvPicPr>
        <xdr:cNvPr id="1" name="Picture 1"/>
        <xdr:cNvPicPr preferRelativeResize="1">
          <a:picLocks noChangeAspect="1"/>
        </xdr:cNvPicPr>
      </xdr:nvPicPr>
      <xdr:blipFill>
        <a:blip r:embed="rId1"/>
        <a:stretch>
          <a:fillRect/>
        </a:stretch>
      </xdr:blipFill>
      <xdr:spPr>
        <a:xfrm>
          <a:off x="57150" y="104775"/>
          <a:ext cx="1219200" cy="352425"/>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0</xdr:col>
      <xdr:colOff>1276350</xdr:colOff>
      <xdr:row>0</xdr:row>
      <xdr:rowOff>457200</xdr:rowOff>
    </xdr:to>
    <xdr:pic>
      <xdr:nvPicPr>
        <xdr:cNvPr id="1" name="Picture 1"/>
        <xdr:cNvPicPr preferRelativeResize="1">
          <a:picLocks noChangeAspect="1"/>
        </xdr:cNvPicPr>
      </xdr:nvPicPr>
      <xdr:blipFill>
        <a:blip r:embed="rId1"/>
        <a:stretch>
          <a:fillRect/>
        </a:stretch>
      </xdr:blipFill>
      <xdr:spPr>
        <a:xfrm>
          <a:off x="57150" y="104775"/>
          <a:ext cx="1219200" cy="352425"/>
        </a:xfrm>
        <a:prstGeom prst="rect">
          <a:avLst/>
        </a:prstGeom>
        <a:noFill/>
        <a:ln w="9525" cmpd="sng">
          <a:noFill/>
        </a:ln>
      </xdr:spPr>
    </xdr:pic>
    <xdr:clientData/>
  </xdr:twoCellAnchor>
  <xdr:twoCellAnchor>
    <xdr:from>
      <xdr:col>0</xdr:col>
      <xdr:colOff>0</xdr:colOff>
      <xdr:row>40</xdr:row>
      <xdr:rowOff>0</xdr:rowOff>
    </xdr:from>
    <xdr:to>
      <xdr:col>7</xdr:col>
      <xdr:colOff>676275</xdr:colOff>
      <xdr:row>58</xdr:row>
      <xdr:rowOff>142875</xdr:rowOff>
    </xdr:to>
    <xdr:graphicFrame>
      <xdr:nvGraphicFramePr>
        <xdr:cNvPr id="2" name="Chart 2"/>
        <xdr:cNvGraphicFramePr/>
      </xdr:nvGraphicFramePr>
      <xdr:xfrm>
        <a:off x="0" y="7191375"/>
        <a:ext cx="7458075" cy="3057525"/>
      </xdr:xfrm>
      <a:graphic>
        <a:graphicData uri="http://schemas.openxmlformats.org/drawingml/2006/chart">
          <c:chart xmlns:c="http://schemas.openxmlformats.org/drawingml/2006/chart" r:id="rId2"/>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0</xdr:col>
      <xdr:colOff>1276350</xdr:colOff>
      <xdr:row>0</xdr:row>
      <xdr:rowOff>457200</xdr:rowOff>
    </xdr:to>
    <xdr:pic>
      <xdr:nvPicPr>
        <xdr:cNvPr id="1" name="Picture 1"/>
        <xdr:cNvPicPr preferRelativeResize="1">
          <a:picLocks noChangeAspect="1"/>
        </xdr:cNvPicPr>
      </xdr:nvPicPr>
      <xdr:blipFill>
        <a:blip r:embed="rId1"/>
        <a:stretch>
          <a:fillRect/>
        </a:stretch>
      </xdr:blipFill>
      <xdr:spPr>
        <a:xfrm>
          <a:off x="57150" y="104775"/>
          <a:ext cx="1219200" cy="352425"/>
        </a:xfrm>
        <a:prstGeom prst="rect">
          <a:avLst/>
        </a:prstGeom>
        <a:noFill/>
        <a:ln w="9525" cmpd="sng">
          <a:noFill/>
        </a:ln>
      </xdr:spPr>
    </xdr:pic>
    <xdr:clientData/>
  </xdr:twoCellAnchor>
  <xdr:twoCellAnchor>
    <xdr:from>
      <xdr:col>0</xdr:col>
      <xdr:colOff>0</xdr:colOff>
      <xdr:row>41</xdr:row>
      <xdr:rowOff>114300</xdr:rowOff>
    </xdr:from>
    <xdr:to>
      <xdr:col>3</xdr:col>
      <xdr:colOff>142875</xdr:colOff>
      <xdr:row>61</xdr:row>
      <xdr:rowOff>19050</xdr:rowOff>
    </xdr:to>
    <xdr:graphicFrame>
      <xdr:nvGraphicFramePr>
        <xdr:cNvPr id="2" name="Chart 2"/>
        <xdr:cNvGraphicFramePr/>
      </xdr:nvGraphicFramePr>
      <xdr:xfrm>
        <a:off x="0" y="7515225"/>
        <a:ext cx="5781675" cy="314325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21</xdr:row>
      <xdr:rowOff>142875</xdr:rowOff>
    </xdr:from>
    <xdr:to>
      <xdr:col>2</xdr:col>
      <xdr:colOff>1323975</xdr:colOff>
      <xdr:row>42</xdr:row>
      <xdr:rowOff>9525</xdr:rowOff>
    </xdr:to>
    <xdr:graphicFrame>
      <xdr:nvGraphicFramePr>
        <xdr:cNvPr id="3" name="Chart 3"/>
        <xdr:cNvGraphicFramePr/>
      </xdr:nvGraphicFramePr>
      <xdr:xfrm>
        <a:off x="0" y="4305300"/>
        <a:ext cx="5629275" cy="3267075"/>
      </xdr:xfrm>
      <a:graphic>
        <a:graphicData uri="http://schemas.openxmlformats.org/drawingml/2006/chart">
          <c:chart xmlns:c="http://schemas.openxmlformats.org/drawingml/2006/chart" r:id="rId3"/>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0</xdr:col>
      <xdr:colOff>1276350</xdr:colOff>
      <xdr:row>0</xdr:row>
      <xdr:rowOff>457200</xdr:rowOff>
    </xdr:to>
    <xdr:pic>
      <xdr:nvPicPr>
        <xdr:cNvPr id="1" name="Picture 1"/>
        <xdr:cNvPicPr preferRelativeResize="1">
          <a:picLocks noChangeAspect="1"/>
        </xdr:cNvPicPr>
      </xdr:nvPicPr>
      <xdr:blipFill>
        <a:blip r:embed="rId1"/>
        <a:stretch>
          <a:fillRect/>
        </a:stretch>
      </xdr:blipFill>
      <xdr:spPr>
        <a:xfrm>
          <a:off x="57150" y="104775"/>
          <a:ext cx="1219200" cy="352425"/>
        </a:xfrm>
        <a:prstGeom prst="rect">
          <a:avLst/>
        </a:prstGeom>
        <a:noFill/>
        <a:ln w="9525" cmpd="sng">
          <a:noFill/>
        </a:ln>
      </xdr:spPr>
    </xdr:pic>
    <xdr:clientData/>
  </xdr:twoCellAnchor>
  <xdr:twoCellAnchor>
    <xdr:from>
      <xdr:col>0</xdr:col>
      <xdr:colOff>0</xdr:colOff>
      <xdr:row>40</xdr:row>
      <xdr:rowOff>66675</xdr:rowOff>
    </xdr:from>
    <xdr:to>
      <xdr:col>5</xdr:col>
      <xdr:colOff>0</xdr:colOff>
      <xdr:row>61</xdr:row>
      <xdr:rowOff>0</xdr:rowOff>
    </xdr:to>
    <xdr:graphicFrame>
      <xdr:nvGraphicFramePr>
        <xdr:cNvPr id="2" name="Chart 2"/>
        <xdr:cNvGraphicFramePr/>
      </xdr:nvGraphicFramePr>
      <xdr:xfrm>
        <a:off x="0" y="7172325"/>
        <a:ext cx="5753100" cy="3333750"/>
      </xdr:xfrm>
      <a:graphic>
        <a:graphicData uri="http://schemas.openxmlformats.org/drawingml/2006/chart">
          <c:chart xmlns:c="http://schemas.openxmlformats.org/drawingml/2006/chart" r:id="rId2"/>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0</xdr:col>
      <xdr:colOff>1276350</xdr:colOff>
      <xdr:row>0</xdr:row>
      <xdr:rowOff>457200</xdr:rowOff>
    </xdr:to>
    <xdr:pic>
      <xdr:nvPicPr>
        <xdr:cNvPr id="1" name="Picture 1"/>
        <xdr:cNvPicPr preferRelativeResize="1">
          <a:picLocks noChangeAspect="1"/>
        </xdr:cNvPicPr>
      </xdr:nvPicPr>
      <xdr:blipFill>
        <a:blip r:embed="rId1"/>
        <a:stretch>
          <a:fillRect/>
        </a:stretch>
      </xdr:blipFill>
      <xdr:spPr>
        <a:xfrm>
          <a:off x="57150" y="104775"/>
          <a:ext cx="1219200" cy="352425"/>
        </a:xfrm>
        <a:prstGeom prst="rect">
          <a:avLst/>
        </a:prstGeom>
        <a:noFill/>
        <a:ln w="9525" cmpd="sng">
          <a:noFill/>
        </a:ln>
      </xdr:spPr>
    </xdr:pic>
    <xdr:clientData/>
  </xdr:twoCellAnchor>
  <xdr:twoCellAnchor>
    <xdr:from>
      <xdr:col>0</xdr:col>
      <xdr:colOff>19050</xdr:colOff>
      <xdr:row>20</xdr:row>
      <xdr:rowOff>142875</xdr:rowOff>
    </xdr:from>
    <xdr:to>
      <xdr:col>2</xdr:col>
      <xdr:colOff>1323975</xdr:colOff>
      <xdr:row>41</xdr:row>
      <xdr:rowOff>19050</xdr:rowOff>
    </xdr:to>
    <xdr:graphicFrame>
      <xdr:nvGraphicFramePr>
        <xdr:cNvPr id="2" name="Chart 2"/>
        <xdr:cNvGraphicFramePr/>
      </xdr:nvGraphicFramePr>
      <xdr:xfrm>
        <a:off x="19050" y="4086225"/>
        <a:ext cx="5610225" cy="32766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40</xdr:row>
      <xdr:rowOff>152400</xdr:rowOff>
    </xdr:from>
    <xdr:to>
      <xdr:col>3</xdr:col>
      <xdr:colOff>123825</xdr:colOff>
      <xdr:row>61</xdr:row>
      <xdr:rowOff>38100</xdr:rowOff>
    </xdr:to>
    <xdr:graphicFrame>
      <xdr:nvGraphicFramePr>
        <xdr:cNvPr id="3" name="Chart 3"/>
        <xdr:cNvGraphicFramePr/>
      </xdr:nvGraphicFramePr>
      <xdr:xfrm>
        <a:off x="0" y="7334250"/>
        <a:ext cx="5762625" cy="3286125"/>
      </xdr:xfrm>
      <a:graphic>
        <a:graphicData uri="http://schemas.openxmlformats.org/drawingml/2006/chart">
          <c:chart xmlns:c="http://schemas.openxmlformats.org/drawingml/2006/chart" r:id="rId3"/>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0</xdr:col>
      <xdr:colOff>1276350</xdr:colOff>
      <xdr:row>0</xdr:row>
      <xdr:rowOff>457200</xdr:rowOff>
    </xdr:to>
    <xdr:pic>
      <xdr:nvPicPr>
        <xdr:cNvPr id="1" name="Picture 1"/>
        <xdr:cNvPicPr preferRelativeResize="1">
          <a:picLocks noChangeAspect="1"/>
        </xdr:cNvPicPr>
      </xdr:nvPicPr>
      <xdr:blipFill>
        <a:blip r:embed="rId1"/>
        <a:stretch>
          <a:fillRect/>
        </a:stretch>
      </xdr:blipFill>
      <xdr:spPr>
        <a:xfrm>
          <a:off x="57150" y="104775"/>
          <a:ext cx="1219200" cy="352425"/>
        </a:xfrm>
        <a:prstGeom prst="rect">
          <a:avLst/>
        </a:prstGeom>
        <a:noFill/>
        <a:ln w="9525" cmpd="sng">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0</xdr:col>
      <xdr:colOff>1276350</xdr:colOff>
      <xdr:row>0</xdr:row>
      <xdr:rowOff>457200</xdr:rowOff>
    </xdr:to>
    <xdr:pic>
      <xdr:nvPicPr>
        <xdr:cNvPr id="1" name="Picture 1"/>
        <xdr:cNvPicPr preferRelativeResize="1">
          <a:picLocks noChangeAspect="1"/>
        </xdr:cNvPicPr>
      </xdr:nvPicPr>
      <xdr:blipFill>
        <a:blip r:embed="rId1"/>
        <a:stretch>
          <a:fillRect/>
        </a:stretch>
      </xdr:blipFill>
      <xdr:spPr>
        <a:xfrm>
          <a:off x="57150" y="104775"/>
          <a:ext cx="1219200" cy="352425"/>
        </a:xfrm>
        <a:prstGeom prst="rect">
          <a:avLst/>
        </a:prstGeom>
        <a:noFill/>
        <a:ln w="9525" cmpd="sng">
          <a:noFill/>
        </a:ln>
      </xdr:spPr>
    </xdr:pic>
    <xdr:clientData/>
  </xdr:twoCellAnchor>
  <xdr:twoCellAnchor>
    <xdr:from>
      <xdr:col>0</xdr:col>
      <xdr:colOff>0</xdr:colOff>
      <xdr:row>40</xdr:row>
      <xdr:rowOff>0</xdr:rowOff>
    </xdr:from>
    <xdr:to>
      <xdr:col>5</xdr:col>
      <xdr:colOff>676275</xdr:colOff>
      <xdr:row>60</xdr:row>
      <xdr:rowOff>85725</xdr:rowOff>
    </xdr:to>
    <xdr:graphicFrame>
      <xdr:nvGraphicFramePr>
        <xdr:cNvPr id="2" name="Chart 2"/>
        <xdr:cNvGraphicFramePr/>
      </xdr:nvGraphicFramePr>
      <xdr:xfrm>
        <a:off x="0" y="7372350"/>
        <a:ext cx="6048375" cy="3324225"/>
      </xdr:xfrm>
      <a:graphic>
        <a:graphicData uri="http://schemas.openxmlformats.org/drawingml/2006/chart">
          <c:chart xmlns:c="http://schemas.openxmlformats.org/drawingml/2006/chart" r:id="rId2"/>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0</xdr:col>
      <xdr:colOff>1276350</xdr:colOff>
      <xdr:row>0</xdr:row>
      <xdr:rowOff>457200</xdr:rowOff>
    </xdr:to>
    <xdr:pic>
      <xdr:nvPicPr>
        <xdr:cNvPr id="1" name="Picture 1"/>
        <xdr:cNvPicPr preferRelativeResize="1">
          <a:picLocks noChangeAspect="1"/>
        </xdr:cNvPicPr>
      </xdr:nvPicPr>
      <xdr:blipFill>
        <a:blip r:embed="rId1"/>
        <a:stretch>
          <a:fillRect/>
        </a:stretch>
      </xdr:blipFill>
      <xdr:spPr>
        <a:xfrm>
          <a:off x="57150" y="104775"/>
          <a:ext cx="1219200" cy="352425"/>
        </a:xfrm>
        <a:prstGeom prst="rect">
          <a:avLst/>
        </a:prstGeom>
        <a:noFill/>
        <a:ln w="9525" cmpd="sng">
          <a:noFill/>
        </a:ln>
      </xdr:spPr>
    </xdr:pic>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0</xdr:col>
      <xdr:colOff>1276350</xdr:colOff>
      <xdr:row>0</xdr:row>
      <xdr:rowOff>457200</xdr:rowOff>
    </xdr:to>
    <xdr:pic>
      <xdr:nvPicPr>
        <xdr:cNvPr id="1" name="Picture 1"/>
        <xdr:cNvPicPr preferRelativeResize="1">
          <a:picLocks noChangeAspect="1"/>
        </xdr:cNvPicPr>
      </xdr:nvPicPr>
      <xdr:blipFill>
        <a:blip r:embed="rId1"/>
        <a:stretch>
          <a:fillRect/>
        </a:stretch>
      </xdr:blipFill>
      <xdr:spPr>
        <a:xfrm>
          <a:off x="57150" y="104775"/>
          <a:ext cx="1219200" cy="352425"/>
        </a:xfrm>
        <a:prstGeom prst="rect">
          <a:avLst/>
        </a:prstGeom>
        <a:noFill/>
        <a:ln w="9525" cmpd="sng">
          <a:noFill/>
        </a:ln>
      </xdr:spPr>
    </xdr:pic>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0</xdr:col>
      <xdr:colOff>1276350</xdr:colOff>
      <xdr:row>0</xdr:row>
      <xdr:rowOff>457200</xdr:rowOff>
    </xdr:to>
    <xdr:pic>
      <xdr:nvPicPr>
        <xdr:cNvPr id="1" name="Picture 1"/>
        <xdr:cNvPicPr preferRelativeResize="1">
          <a:picLocks noChangeAspect="1"/>
        </xdr:cNvPicPr>
      </xdr:nvPicPr>
      <xdr:blipFill>
        <a:blip r:embed="rId1"/>
        <a:stretch>
          <a:fillRect/>
        </a:stretch>
      </xdr:blipFill>
      <xdr:spPr>
        <a:xfrm>
          <a:off x="57150" y="104775"/>
          <a:ext cx="1219200" cy="352425"/>
        </a:xfrm>
        <a:prstGeom prst="rect">
          <a:avLst/>
        </a:prstGeom>
        <a:noFill/>
        <a:ln w="9525" cmpd="sng">
          <a:noFill/>
        </a:ln>
      </xdr:spPr>
    </xdr:pic>
    <xdr:clientData/>
  </xdr:twoCellAnchor>
  <xdr:twoCellAnchor editAs="absolute">
    <xdr:from>
      <xdr:col>0</xdr:col>
      <xdr:colOff>38100</xdr:colOff>
      <xdr:row>35</xdr:row>
      <xdr:rowOff>104775</xdr:rowOff>
    </xdr:from>
    <xdr:to>
      <xdr:col>5</xdr:col>
      <xdr:colOff>619125</xdr:colOff>
      <xdr:row>54</xdr:row>
      <xdr:rowOff>47625</xdr:rowOff>
    </xdr:to>
    <xdr:graphicFrame>
      <xdr:nvGraphicFramePr>
        <xdr:cNvPr id="2" name="Chart 4"/>
        <xdr:cNvGraphicFramePr/>
      </xdr:nvGraphicFramePr>
      <xdr:xfrm>
        <a:off x="38100" y="6781800"/>
        <a:ext cx="6467475" cy="301942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55</xdr:row>
      <xdr:rowOff>0</xdr:rowOff>
    </xdr:from>
    <xdr:to>
      <xdr:col>7</xdr:col>
      <xdr:colOff>76200</xdr:colOff>
      <xdr:row>73</xdr:row>
      <xdr:rowOff>114300</xdr:rowOff>
    </xdr:to>
    <xdr:graphicFrame>
      <xdr:nvGraphicFramePr>
        <xdr:cNvPr id="3" name="Chart 5"/>
        <xdr:cNvGraphicFramePr/>
      </xdr:nvGraphicFramePr>
      <xdr:xfrm>
        <a:off x="0" y="9915525"/>
        <a:ext cx="7981950" cy="3028950"/>
      </xdr:xfrm>
      <a:graphic>
        <a:graphicData uri="http://schemas.openxmlformats.org/drawingml/2006/chart">
          <c:chart xmlns:c="http://schemas.openxmlformats.org/drawingml/2006/chart" r:id="rId3"/>
        </a:graphicData>
      </a:graphic>
    </xdr:graphicFrame>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0</xdr:col>
      <xdr:colOff>1276350</xdr:colOff>
      <xdr:row>0</xdr:row>
      <xdr:rowOff>457200</xdr:rowOff>
    </xdr:to>
    <xdr:pic>
      <xdr:nvPicPr>
        <xdr:cNvPr id="1" name="Picture 1"/>
        <xdr:cNvPicPr preferRelativeResize="1">
          <a:picLocks noChangeAspect="1"/>
        </xdr:cNvPicPr>
      </xdr:nvPicPr>
      <xdr:blipFill>
        <a:blip r:embed="rId1"/>
        <a:stretch>
          <a:fillRect/>
        </a:stretch>
      </xdr:blipFill>
      <xdr:spPr>
        <a:xfrm>
          <a:off x="57150" y="104775"/>
          <a:ext cx="1219200" cy="352425"/>
        </a:xfrm>
        <a:prstGeom prst="rect">
          <a:avLst/>
        </a:prstGeom>
        <a:noFill/>
        <a:ln w="9525" cmpd="sng">
          <a:noFill/>
        </a:ln>
      </xdr:spPr>
    </xdr:pic>
    <xdr:clientData/>
  </xdr:twoCellAnchor>
  <xdr:twoCellAnchor>
    <xdr:from>
      <xdr:col>0</xdr:col>
      <xdr:colOff>0</xdr:colOff>
      <xdr:row>34</xdr:row>
      <xdr:rowOff>47625</xdr:rowOff>
    </xdr:from>
    <xdr:to>
      <xdr:col>4</xdr:col>
      <xdr:colOff>1285875</xdr:colOff>
      <xdr:row>61</xdr:row>
      <xdr:rowOff>114300</xdr:rowOff>
    </xdr:to>
    <xdr:graphicFrame>
      <xdr:nvGraphicFramePr>
        <xdr:cNvPr id="2" name="Chart 2"/>
        <xdr:cNvGraphicFramePr/>
      </xdr:nvGraphicFramePr>
      <xdr:xfrm>
        <a:off x="0" y="6381750"/>
        <a:ext cx="5295900" cy="443865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0</xdr:col>
      <xdr:colOff>1276350</xdr:colOff>
      <xdr:row>0</xdr:row>
      <xdr:rowOff>457200</xdr:rowOff>
    </xdr:to>
    <xdr:pic>
      <xdr:nvPicPr>
        <xdr:cNvPr id="1" name="Picture 1"/>
        <xdr:cNvPicPr preferRelativeResize="1">
          <a:picLocks noChangeAspect="1"/>
        </xdr:cNvPicPr>
      </xdr:nvPicPr>
      <xdr:blipFill>
        <a:blip r:embed="rId1"/>
        <a:stretch>
          <a:fillRect/>
        </a:stretch>
      </xdr:blipFill>
      <xdr:spPr>
        <a:xfrm>
          <a:off x="57150" y="104775"/>
          <a:ext cx="1219200" cy="352425"/>
        </a:xfrm>
        <a:prstGeom prst="rect">
          <a:avLst/>
        </a:prstGeom>
        <a:noFill/>
        <a:ln w="9525" cmpd="sng">
          <a:noFill/>
        </a:ln>
      </xdr:spPr>
    </xdr:pic>
    <xdr:clientData/>
  </xdr:twoCellAnchor>
  <xdr:twoCellAnchor>
    <xdr:from>
      <xdr:col>0</xdr:col>
      <xdr:colOff>0</xdr:colOff>
      <xdr:row>41</xdr:row>
      <xdr:rowOff>0</xdr:rowOff>
    </xdr:from>
    <xdr:to>
      <xdr:col>6</xdr:col>
      <xdr:colOff>0</xdr:colOff>
      <xdr:row>61</xdr:row>
      <xdr:rowOff>38100</xdr:rowOff>
    </xdr:to>
    <xdr:graphicFrame>
      <xdr:nvGraphicFramePr>
        <xdr:cNvPr id="2" name="Chart 3"/>
        <xdr:cNvGraphicFramePr/>
      </xdr:nvGraphicFramePr>
      <xdr:xfrm>
        <a:off x="0" y="7305675"/>
        <a:ext cx="7010400" cy="3276600"/>
      </xdr:xfrm>
      <a:graphic>
        <a:graphicData uri="http://schemas.openxmlformats.org/drawingml/2006/chart">
          <c:chart xmlns:c="http://schemas.openxmlformats.org/drawingml/2006/chart" r:id="rId2"/>
        </a:graphicData>
      </a:graphic>
    </xdr:graphicFrame>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0</xdr:col>
      <xdr:colOff>1276350</xdr:colOff>
      <xdr:row>0</xdr:row>
      <xdr:rowOff>457200</xdr:rowOff>
    </xdr:to>
    <xdr:pic>
      <xdr:nvPicPr>
        <xdr:cNvPr id="1" name="Picture 1"/>
        <xdr:cNvPicPr preferRelativeResize="1">
          <a:picLocks noChangeAspect="1"/>
        </xdr:cNvPicPr>
      </xdr:nvPicPr>
      <xdr:blipFill>
        <a:blip r:embed="rId1"/>
        <a:stretch>
          <a:fillRect/>
        </a:stretch>
      </xdr:blipFill>
      <xdr:spPr>
        <a:xfrm>
          <a:off x="57150" y="104775"/>
          <a:ext cx="1219200" cy="352425"/>
        </a:xfrm>
        <a:prstGeom prst="rect">
          <a:avLst/>
        </a:prstGeom>
        <a:noFill/>
        <a:ln w="9525" cmpd="sng">
          <a:noFill/>
        </a:ln>
      </xdr:spPr>
    </xdr:pic>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0</xdr:col>
      <xdr:colOff>1276350</xdr:colOff>
      <xdr:row>0</xdr:row>
      <xdr:rowOff>457200</xdr:rowOff>
    </xdr:to>
    <xdr:pic>
      <xdr:nvPicPr>
        <xdr:cNvPr id="1" name="Picture 1"/>
        <xdr:cNvPicPr preferRelativeResize="1">
          <a:picLocks noChangeAspect="1"/>
        </xdr:cNvPicPr>
      </xdr:nvPicPr>
      <xdr:blipFill>
        <a:blip r:embed="rId1"/>
        <a:stretch>
          <a:fillRect/>
        </a:stretch>
      </xdr:blipFill>
      <xdr:spPr>
        <a:xfrm>
          <a:off x="57150" y="104775"/>
          <a:ext cx="1219200" cy="3524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0</xdr:col>
      <xdr:colOff>1276350</xdr:colOff>
      <xdr:row>0</xdr:row>
      <xdr:rowOff>457200</xdr:rowOff>
    </xdr:to>
    <xdr:pic>
      <xdr:nvPicPr>
        <xdr:cNvPr id="1" name="Picture 1"/>
        <xdr:cNvPicPr preferRelativeResize="1">
          <a:picLocks noChangeAspect="1"/>
        </xdr:cNvPicPr>
      </xdr:nvPicPr>
      <xdr:blipFill>
        <a:blip r:embed="rId1"/>
        <a:stretch>
          <a:fillRect/>
        </a:stretch>
      </xdr:blipFill>
      <xdr:spPr>
        <a:xfrm>
          <a:off x="57150" y="104775"/>
          <a:ext cx="1219200" cy="352425"/>
        </a:xfrm>
        <a:prstGeom prst="rect">
          <a:avLst/>
        </a:prstGeom>
        <a:noFill/>
        <a:ln w="9525" cmpd="sng">
          <a:noFill/>
        </a:ln>
      </xdr:spPr>
    </xdr:pic>
    <xdr:clientData/>
  </xdr:twoCellAnchor>
  <xdr:twoCellAnchor>
    <xdr:from>
      <xdr:col>0</xdr:col>
      <xdr:colOff>0</xdr:colOff>
      <xdr:row>30</xdr:row>
      <xdr:rowOff>0</xdr:rowOff>
    </xdr:from>
    <xdr:to>
      <xdr:col>3</xdr:col>
      <xdr:colOff>152400</xdr:colOff>
      <xdr:row>56</xdr:row>
      <xdr:rowOff>0</xdr:rowOff>
    </xdr:to>
    <xdr:graphicFrame>
      <xdr:nvGraphicFramePr>
        <xdr:cNvPr id="2" name="Chart 2"/>
        <xdr:cNvGraphicFramePr/>
      </xdr:nvGraphicFramePr>
      <xdr:xfrm>
        <a:off x="0" y="5705475"/>
        <a:ext cx="5048250" cy="421005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0</xdr:col>
      <xdr:colOff>1276350</xdr:colOff>
      <xdr:row>0</xdr:row>
      <xdr:rowOff>457200</xdr:rowOff>
    </xdr:to>
    <xdr:pic>
      <xdr:nvPicPr>
        <xdr:cNvPr id="1" name="Picture 1"/>
        <xdr:cNvPicPr preferRelativeResize="1">
          <a:picLocks noChangeAspect="1"/>
        </xdr:cNvPicPr>
      </xdr:nvPicPr>
      <xdr:blipFill>
        <a:blip r:embed="rId1"/>
        <a:stretch>
          <a:fillRect/>
        </a:stretch>
      </xdr:blipFill>
      <xdr:spPr>
        <a:xfrm>
          <a:off x="57150" y="104775"/>
          <a:ext cx="1219200" cy="352425"/>
        </a:xfrm>
        <a:prstGeom prst="rect">
          <a:avLst/>
        </a:prstGeom>
        <a:noFill/>
        <a:ln w="9525" cmpd="sng">
          <a:noFill/>
        </a:ln>
      </xdr:spPr>
    </xdr:pic>
    <xdr:clientData/>
  </xdr:twoCellAnchor>
  <xdr:twoCellAnchor>
    <xdr:from>
      <xdr:col>0</xdr:col>
      <xdr:colOff>0</xdr:colOff>
      <xdr:row>39</xdr:row>
      <xdr:rowOff>0</xdr:rowOff>
    </xdr:from>
    <xdr:to>
      <xdr:col>6</xdr:col>
      <xdr:colOff>0</xdr:colOff>
      <xdr:row>59</xdr:row>
      <xdr:rowOff>38100</xdr:rowOff>
    </xdr:to>
    <xdr:graphicFrame>
      <xdr:nvGraphicFramePr>
        <xdr:cNvPr id="2" name="Chart 2"/>
        <xdr:cNvGraphicFramePr/>
      </xdr:nvGraphicFramePr>
      <xdr:xfrm>
        <a:off x="0" y="6962775"/>
        <a:ext cx="6610350" cy="3276600"/>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0</xdr:col>
      <xdr:colOff>1276350</xdr:colOff>
      <xdr:row>0</xdr:row>
      <xdr:rowOff>457200</xdr:rowOff>
    </xdr:to>
    <xdr:pic>
      <xdr:nvPicPr>
        <xdr:cNvPr id="1" name="Picture 1"/>
        <xdr:cNvPicPr preferRelativeResize="1">
          <a:picLocks noChangeAspect="1"/>
        </xdr:cNvPicPr>
      </xdr:nvPicPr>
      <xdr:blipFill>
        <a:blip r:embed="rId1"/>
        <a:stretch>
          <a:fillRect/>
        </a:stretch>
      </xdr:blipFill>
      <xdr:spPr>
        <a:xfrm>
          <a:off x="57150" y="104775"/>
          <a:ext cx="1219200" cy="352425"/>
        </a:xfrm>
        <a:prstGeom prst="rect">
          <a:avLst/>
        </a:prstGeom>
        <a:noFill/>
        <a:ln w="9525" cmpd="sng">
          <a:noFill/>
        </a:ln>
      </xdr:spPr>
    </xdr:pic>
    <xdr:clientData/>
  </xdr:twoCellAnchor>
  <xdr:twoCellAnchor>
    <xdr:from>
      <xdr:col>0</xdr:col>
      <xdr:colOff>0</xdr:colOff>
      <xdr:row>39</xdr:row>
      <xdr:rowOff>0</xdr:rowOff>
    </xdr:from>
    <xdr:to>
      <xdr:col>10</xdr:col>
      <xdr:colOff>419100</xdr:colOff>
      <xdr:row>58</xdr:row>
      <xdr:rowOff>47625</xdr:rowOff>
    </xdr:to>
    <xdr:graphicFrame>
      <xdr:nvGraphicFramePr>
        <xdr:cNvPr id="2" name="Chart 2"/>
        <xdr:cNvGraphicFramePr/>
      </xdr:nvGraphicFramePr>
      <xdr:xfrm>
        <a:off x="0" y="7267575"/>
        <a:ext cx="8839200" cy="312420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0</xdr:col>
      <xdr:colOff>1276350</xdr:colOff>
      <xdr:row>0</xdr:row>
      <xdr:rowOff>457200</xdr:rowOff>
    </xdr:to>
    <xdr:pic>
      <xdr:nvPicPr>
        <xdr:cNvPr id="1" name="Picture 1"/>
        <xdr:cNvPicPr preferRelativeResize="1">
          <a:picLocks noChangeAspect="1"/>
        </xdr:cNvPicPr>
      </xdr:nvPicPr>
      <xdr:blipFill>
        <a:blip r:embed="rId1"/>
        <a:stretch>
          <a:fillRect/>
        </a:stretch>
      </xdr:blipFill>
      <xdr:spPr>
        <a:xfrm>
          <a:off x="57150" y="104775"/>
          <a:ext cx="1219200" cy="352425"/>
        </a:xfrm>
        <a:prstGeom prst="rect">
          <a:avLst/>
        </a:prstGeom>
        <a:noFill/>
        <a:ln w="9525" cmpd="sng">
          <a:noFill/>
        </a:ln>
      </xdr:spPr>
    </xdr:pic>
    <xdr:clientData/>
  </xdr:twoCellAnchor>
  <xdr:twoCellAnchor>
    <xdr:from>
      <xdr:col>0</xdr:col>
      <xdr:colOff>0</xdr:colOff>
      <xdr:row>39</xdr:row>
      <xdr:rowOff>85725</xdr:rowOff>
    </xdr:from>
    <xdr:to>
      <xdr:col>6</xdr:col>
      <xdr:colOff>981075</xdr:colOff>
      <xdr:row>58</xdr:row>
      <xdr:rowOff>142875</xdr:rowOff>
    </xdr:to>
    <xdr:graphicFrame>
      <xdr:nvGraphicFramePr>
        <xdr:cNvPr id="2" name="Chart 2"/>
        <xdr:cNvGraphicFramePr/>
      </xdr:nvGraphicFramePr>
      <xdr:xfrm>
        <a:off x="0" y="7305675"/>
        <a:ext cx="7372350" cy="3133725"/>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0</xdr:col>
      <xdr:colOff>1276350</xdr:colOff>
      <xdr:row>0</xdr:row>
      <xdr:rowOff>457200</xdr:rowOff>
    </xdr:to>
    <xdr:pic>
      <xdr:nvPicPr>
        <xdr:cNvPr id="1" name="Picture 1"/>
        <xdr:cNvPicPr preferRelativeResize="1">
          <a:picLocks noChangeAspect="1"/>
        </xdr:cNvPicPr>
      </xdr:nvPicPr>
      <xdr:blipFill>
        <a:blip r:embed="rId1"/>
        <a:stretch>
          <a:fillRect/>
        </a:stretch>
      </xdr:blipFill>
      <xdr:spPr>
        <a:xfrm>
          <a:off x="57150" y="104775"/>
          <a:ext cx="1219200" cy="352425"/>
        </a:xfrm>
        <a:prstGeom prst="rect">
          <a:avLst/>
        </a:prstGeom>
        <a:noFill/>
        <a:ln w="9525" cmpd="sng">
          <a:noFill/>
        </a:ln>
      </xdr:spPr>
    </xdr:pic>
    <xdr:clientData/>
  </xdr:twoCellAnchor>
  <xdr:twoCellAnchor>
    <xdr:from>
      <xdr:col>0</xdr:col>
      <xdr:colOff>0</xdr:colOff>
      <xdr:row>39</xdr:row>
      <xdr:rowOff>66675</xdr:rowOff>
    </xdr:from>
    <xdr:to>
      <xdr:col>6</xdr:col>
      <xdr:colOff>981075</xdr:colOff>
      <xdr:row>57</xdr:row>
      <xdr:rowOff>95250</xdr:rowOff>
    </xdr:to>
    <xdr:graphicFrame>
      <xdr:nvGraphicFramePr>
        <xdr:cNvPr id="2" name="Chart 3"/>
        <xdr:cNvGraphicFramePr/>
      </xdr:nvGraphicFramePr>
      <xdr:xfrm>
        <a:off x="0" y="7296150"/>
        <a:ext cx="7477125" cy="2943225"/>
      </xdr:xfrm>
      <a:graphic>
        <a:graphicData uri="http://schemas.openxmlformats.org/drawingml/2006/chart">
          <c:chart xmlns:c="http://schemas.openxmlformats.org/drawingml/2006/chart" r:id="rId2"/>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0</xdr:col>
      <xdr:colOff>1276350</xdr:colOff>
      <xdr:row>0</xdr:row>
      <xdr:rowOff>457200</xdr:rowOff>
    </xdr:to>
    <xdr:pic>
      <xdr:nvPicPr>
        <xdr:cNvPr id="1" name="Picture 1"/>
        <xdr:cNvPicPr preferRelativeResize="1">
          <a:picLocks noChangeAspect="1"/>
        </xdr:cNvPicPr>
      </xdr:nvPicPr>
      <xdr:blipFill>
        <a:blip r:embed="rId1"/>
        <a:stretch>
          <a:fillRect/>
        </a:stretch>
      </xdr:blipFill>
      <xdr:spPr>
        <a:xfrm>
          <a:off x="57150" y="104775"/>
          <a:ext cx="1219200" cy="352425"/>
        </a:xfrm>
        <a:prstGeom prst="rect">
          <a:avLst/>
        </a:prstGeom>
        <a:noFill/>
        <a:ln w="9525" cmpd="sng">
          <a:noFill/>
        </a:ln>
      </xdr:spPr>
    </xdr:pic>
    <xdr:clientData/>
  </xdr:twoCellAnchor>
  <xdr:twoCellAnchor>
    <xdr:from>
      <xdr:col>0</xdr:col>
      <xdr:colOff>0</xdr:colOff>
      <xdr:row>39</xdr:row>
      <xdr:rowOff>76200</xdr:rowOff>
    </xdr:from>
    <xdr:to>
      <xdr:col>6</xdr:col>
      <xdr:colOff>971550</xdr:colOff>
      <xdr:row>58</xdr:row>
      <xdr:rowOff>133350</xdr:rowOff>
    </xdr:to>
    <xdr:graphicFrame>
      <xdr:nvGraphicFramePr>
        <xdr:cNvPr id="2" name="Chart 2"/>
        <xdr:cNvGraphicFramePr/>
      </xdr:nvGraphicFramePr>
      <xdr:xfrm>
        <a:off x="0" y="7305675"/>
        <a:ext cx="7562850" cy="31337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noticias.juridicas.com/base_datos/Penal/lo10-1995.html" TargetMode="External" /><Relationship Id="rId2" Type="http://schemas.openxmlformats.org/officeDocument/2006/relationships/hyperlink" Target="http://www.poderjudicial.es/eversuite/GetRecords?Template=cgpj/cgpj/principal.htm"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3:A29"/>
  <sheetViews>
    <sheetView workbookViewId="0" topLeftCell="A1">
      <selection activeCell="C5" sqref="C5"/>
    </sheetView>
  </sheetViews>
  <sheetFormatPr defaultColWidth="11.421875" defaultRowHeight="12.75"/>
  <cols>
    <col min="1" max="1" width="111.421875" style="1" customWidth="1"/>
    <col min="2" max="16384" width="11.421875" style="1" customWidth="1"/>
  </cols>
  <sheetData>
    <row r="1" ht="39.75" customHeight="1"/>
    <row r="3" ht="12.75">
      <c r="A3" s="65" t="s">
        <v>183</v>
      </c>
    </row>
    <row r="5" ht="23.25">
      <c r="A5" s="31" t="s">
        <v>227</v>
      </c>
    </row>
    <row r="8" ht="38.25">
      <c r="A8" s="33" t="s">
        <v>253</v>
      </c>
    </row>
    <row r="10" ht="38.25">
      <c r="A10" s="55" t="s">
        <v>185</v>
      </c>
    </row>
    <row r="11" ht="12.75">
      <c r="A11" s="54"/>
    </row>
    <row r="12" ht="63.75">
      <c r="A12" s="54" t="s">
        <v>228</v>
      </c>
    </row>
    <row r="13" ht="12.75">
      <c r="A13" s="54"/>
    </row>
    <row r="14" ht="25.5">
      <c r="A14" s="54" t="s">
        <v>184</v>
      </c>
    </row>
    <row r="16" ht="38.25">
      <c r="A16" s="33" t="s">
        <v>187</v>
      </c>
    </row>
    <row r="18" ht="12.75">
      <c r="A18" s="58" t="s">
        <v>193</v>
      </c>
    </row>
    <row r="19" ht="12.75">
      <c r="A19" s="56"/>
    </row>
    <row r="20" ht="12.75">
      <c r="A20" s="56" t="s">
        <v>194</v>
      </c>
    </row>
    <row r="21" ht="25.5">
      <c r="A21" s="57" t="s">
        <v>195</v>
      </c>
    </row>
    <row r="22" ht="12.75">
      <c r="A22" s="56" t="s">
        <v>196</v>
      </c>
    </row>
    <row r="23" ht="38.25">
      <c r="A23" s="57" t="s">
        <v>197</v>
      </c>
    </row>
    <row r="24" ht="12.75">
      <c r="A24" s="57"/>
    </row>
    <row r="25" ht="25.5">
      <c r="A25" s="33" t="s">
        <v>190</v>
      </c>
    </row>
    <row r="26" ht="12.75">
      <c r="A26" s="60" t="s">
        <v>191</v>
      </c>
    </row>
    <row r="28" ht="25.5">
      <c r="A28" s="33" t="s">
        <v>192</v>
      </c>
    </row>
    <row r="29" ht="12.75">
      <c r="A29" s="66" t="s">
        <v>281</v>
      </c>
    </row>
  </sheetData>
  <hyperlinks>
    <hyperlink ref="A26" r:id="rId1" display="http://noticias.juridicas.com/base_datos/Penal/lo10-1995.html"/>
    <hyperlink ref="A29" r:id="rId2" display="http://www.poderjudicial.es/eversuite/GetRecords?Template=cgpj/cgpj/principal.htm"/>
    <hyperlink ref="A3" location="INDICE!A1" display="INDICE"/>
  </hyperlinks>
  <printOptions/>
  <pageMargins left="0.5905511811023623" right="0.3937007874015748" top="0.3937007874015748" bottom="0.3937007874015748" header="0" footer="0"/>
  <pageSetup horizontalDpi="600" verticalDpi="600" orientation="portrait" paperSize="9" r:id="rId4"/>
  <drawing r:id="rId3"/>
</worksheet>
</file>

<file path=xl/worksheets/sheet10.xml><?xml version="1.0" encoding="utf-8"?>
<worksheet xmlns="http://schemas.openxmlformats.org/spreadsheetml/2006/main" xmlns:r="http://schemas.openxmlformats.org/officeDocument/2006/relationships">
  <sheetPr codeName="Hoja18"/>
  <dimension ref="A2:H39"/>
  <sheetViews>
    <sheetView workbookViewId="0" topLeftCell="A1">
      <selection activeCell="G2" sqref="G2"/>
    </sheetView>
  </sheetViews>
  <sheetFormatPr defaultColWidth="11.421875" defaultRowHeight="12.75"/>
  <cols>
    <col min="1" max="1" width="30.7109375" style="22" customWidth="1"/>
    <col min="2" max="2" width="11.421875" style="22" customWidth="1"/>
    <col min="3" max="3" width="13.00390625" style="22" customWidth="1"/>
    <col min="4" max="5" width="15.00390625" style="22" customWidth="1"/>
    <col min="6" max="6" width="12.140625" style="22" customWidth="1"/>
    <col min="7" max="7" width="14.8515625" style="22" bestFit="1" customWidth="1"/>
    <col min="8" max="16384" width="11.421875" style="22" customWidth="1"/>
  </cols>
  <sheetData>
    <row r="1" s="1" customFormat="1" ht="39.75" customHeight="1"/>
    <row r="2" s="1" customFormat="1" ht="12.75">
      <c r="G2" s="67" t="s">
        <v>183</v>
      </c>
    </row>
    <row r="3" spans="1:7" s="4" customFormat="1" ht="18.75" thickBot="1">
      <c r="A3" s="3" t="s">
        <v>177</v>
      </c>
      <c r="B3" s="1"/>
      <c r="C3" s="1"/>
      <c r="D3" s="1"/>
      <c r="E3" s="1"/>
      <c r="F3" s="1"/>
      <c r="G3" s="1"/>
    </row>
    <row r="4" spans="1:7" s="4" customFormat="1" ht="13.5" thickTop="1">
      <c r="A4" s="5"/>
      <c r="B4" s="5"/>
      <c r="C4" s="5"/>
      <c r="D4" s="5"/>
      <c r="E4" s="5"/>
      <c r="F4" s="5"/>
      <c r="G4" s="5"/>
    </row>
    <row r="5" spans="1:7" s="1" customFormat="1" ht="15" customHeight="1">
      <c r="A5" s="76" t="s">
        <v>214</v>
      </c>
      <c r="B5" s="77"/>
      <c r="C5" s="77"/>
      <c r="D5" s="77"/>
      <c r="E5" s="77"/>
      <c r="F5" s="77"/>
      <c r="G5" s="77"/>
    </row>
    <row r="6" s="1" customFormat="1" ht="12.75"/>
    <row r="7" spans="1:7" ht="37.5" customHeight="1">
      <c r="A7" s="7"/>
      <c r="B7" s="7" t="s">
        <v>0</v>
      </c>
      <c r="C7" s="7" t="s">
        <v>74</v>
      </c>
      <c r="D7" s="7" t="s">
        <v>75</v>
      </c>
      <c r="E7" s="7" t="s">
        <v>76</v>
      </c>
      <c r="F7" s="7" t="s">
        <v>77</v>
      </c>
      <c r="G7" s="7" t="s">
        <v>78</v>
      </c>
    </row>
    <row r="8" ht="16.5" customHeight="1"/>
    <row r="9" spans="1:8" ht="12.75">
      <c r="A9" s="20" t="s">
        <v>7</v>
      </c>
      <c r="H9" s="23"/>
    </row>
    <row r="10" spans="1:8" ht="12.75">
      <c r="A10" s="8" t="s">
        <v>252</v>
      </c>
      <c r="B10" s="9">
        <v>2227</v>
      </c>
      <c r="C10" s="9">
        <v>2159</v>
      </c>
      <c r="D10" s="9">
        <v>23</v>
      </c>
      <c r="E10" s="9">
        <v>41</v>
      </c>
      <c r="F10" s="9">
        <v>0</v>
      </c>
      <c r="G10" s="9">
        <v>4</v>
      </c>
      <c r="H10" s="23"/>
    </row>
    <row r="11" spans="1:8" ht="12.75">
      <c r="A11" s="8" t="s">
        <v>251</v>
      </c>
      <c r="B11" s="63">
        <v>100</v>
      </c>
      <c r="C11" s="63">
        <v>96.94656488549619</v>
      </c>
      <c r="D11" s="63">
        <v>1.0327795240233497</v>
      </c>
      <c r="E11" s="63">
        <v>1.8410417602155367</v>
      </c>
      <c r="F11" s="63">
        <v>0</v>
      </c>
      <c r="G11" s="63">
        <v>0.1796138302649304</v>
      </c>
      <c r="H11" s="23"/>
    </row>
    <row r="12" spans="1:8" ht="12.75">
      <c r="A12" s="8" t="s">
        <v>233</v>
      </c>
      <c r="B12" s="64"/>
      <c r="C12" s="64"/>
      <c r="D12" s="64"/>
      <c r="E12" s="64"/>
      <c r="F12" s="64"/>
      <c r="G12" s="64"/>
      <c r="H12" s="23"/>
    </row>
    <row r="13" spans="1:8" ht="12.75">
      <c r="A13" s="8" t="s">
        <v>229</v>
      </c>
      <c r="B13" s="22">
        <v>8</v>
      </c>
      <c r="C13" s="22">
        <v>7</v>
      </c>
      <c r="D13" s="22">
        <v>1</v>
      </c>
      <c r="E13" s="22">
        <v>0</v>
      </c>
      <c r="F13" s="22">
        <v>0</v>
      </c>
      <c r="G13" s="22">
        <v>0</v>
      </c>
      <c r="H13" s="23"/>
    </row>
    <row r="14" spans="1:8" ht="12.75">
      <c r="A14" s="8" t="s">
        <v>230</v>
      </c>
      <c r="B14" s="22">
        <v>24</v>
      </c>
      <c r="C14" s="22">
        <v>20</v>
      </c>
      <c r="D14" s="22">
        <v>0</v>
      </c>
      <c r="E14" s="22">
        <v>4</v>
      </c>
      <c r="F14" s="22">
        <v>0</v>
      </c>
      <c r="G14" s="22">
        <v>0</v>
      </c>
      <c r="H14" s="23"/>
    </row>
    <row r="15" spans="1:8" ht="12.75">
      <c r="A15" s="8" t="s">
        <v>231</v>
      </c>
      <c r="B15" s="22">
        <v>24</v>
      </c>
      <c r="C15" s="22">
        <v>24</v>
      </c>
      <c r="D15" s="22">
        <v>0</v>
      </c>
      <c r="E15" s="22">
        <v>0</v>
      </c>
      <c r="F15" s="22">
        <v>0</v>
      </c>
      <c r="G15" s="22">
        <v>0</v>
      </c>
      <c r="H15" s="23"/>
    </row>
    <row r="16" spans="1:8" ht="12.75">
      <c r="A16" s="8" t="s">
        <v>232</v>
      </c>
      <c r="B16" s="22">
        <v>60</v>
      </c>
      <c r="C16" s="22">
        <v>56</v>
      </c>
      <c r="D16" s="22">
        <v>2</v>
      </c>
      <c r="E16" s="22">
        <v>2</v>
      </c>
      <c r="F16" s="22">
        <v>0</v>
      </c>
      <c r="G16" s="22">
        <v>0</v>
      </c>
      <c r="H16" s="23"/>
    </row>
    <row r="17" spans="1:8" ht="12.75">
      <c r="A17" s="8" t="s">
        <v>234</v>
      </c>
      <c r="B17" s="22">
        <v>79</v>
      </c>
      <c r="C17" s="22">
        <v>79</v>
      </c>
      <c r="D17" s="22">
        <v>0</v>
      </c>
      <c r="E17" s="22">
        <v>0</v>
      </c>
      <c r="F17" s="22">
        <v>0</v>
      </c>
      <c r="G17" s="22">
        <v>0</v>
      </c>
      <c r="H17" s="23"/>
    </row>
    <row r="18" spans="1:8" ht="12.75">
      <c r="A18" s="8" t="s">
        <v>235</v>
      </c>
      <c r="B18" s="22">
        <v>62</v>
      </c>
      <c r="C18" s="22">
        <v>61</v>
      </c>
      <c r="D18" s="22">
        <v>0</v>
      </c>
      <c r="E18" s="22">
        <v>1</v>
      </c>
      <c r="F18" s="22">
        <v>0</v>
      </c>
      <c r="G18" s="22">
        <v>0</v>
      </c>
      <c r="H18" s="23"/>
    </row>
    <row r="19" spans="1:8" ht="12.75">
      <c r="A19" s="8" t="s">
        <v>236</v>
      </c>
      <c r="B19" s="22">
        <v>18</v>
      </c>
      <c r="C19" s="22">
        <v>18</v>
      </c>
      <c r="D19" s="22">
        <v>0</v>
      </c>
      <c r="E19" s="22">
        <v>0</v>
      </c>
      <c r="F19" s="22">
        <v>0</v>
      </c>
      <c r="G19" s="22">
        <v>0</v>
      </c>
      <c r="H19" s="23"/>
    </row>
    <row r="20" spans="1:8" ht="12.75">
      <c r="A20" s="8" t="s">
        <v>237</v>
      </c>
      <c r="B20" s="22">
        <v>47</v>
      </c>
      <c r="C20" s="22">
        <v>47</v>
      </c>
      <c r="D20" s="22">
        <v>0</v>
      </c>
      <c r="E20" s="22">
        <v>0</v>
      </c>
      <c r="F20" s="22">
        <v>0</v>
      </c>
      <c r="G20" s="22">
        <v>0</v>
      </c>
      <c r="H20" s="23"/>
    </row>
    <row r="21" spans="1:8" ht="12.75">
      <c r="A21" s="8" t="s">
        <v>238</v>
      </c>
      <c r="B21" s="22">
        <v>3</v>
      </c>
      <c r="C21" s="22">
        <v>3</v>
      </c>
      <c r="D21" s="22">
        <v>0</v>
      </c>
      <c r="E21" s="22">
        <v>0</v>
      </c>
      <c r="F21" s="22">
        <v>0</v>
      </c>
      <c r="G21" s="22">
        <v>0</v>
      </c>
      <c r="H21" s="23"/>
    </row>
    <row r="22" spans="1:8" ht="12.75">
      <c r="A22" s="8" t="s">
        <v>239</v>
      </c>
      <c r="B22" s="22">
        <v>25</v>
      </c>
      <c r="C22" s="22">
        <v>25</v>
      </c>
      <c r="D22" s="22">
        <v>0</v>
      </c>
      <c r="E22" s="22">
        <v>0</v>
      </c>
      <c r="F22" s="22">
        <v>0</v>
      </c>
      <c r="G22" s="22">
        <v>0</v>
      </c>
      <c r="H22" s="23"/>
    </row>
    <row r="23" spans="1:8" ht="12.75">
      <c r="A23" s="8" t="s">
        <v>240</v>
      </c>
      <c r="B23" s="22">
        <v>1443</v>
      </c>
      <c r="C23" s="22">
        <v>1401</v>
      </c>
      <c r="D23" s="22">
        <v>16</v>
      </c>
      <c r="E23" s="22">
        <v>26</v>
      </c>
      <c r="F23" s="22">
        <v>0</v>
      </c>
      <c r="G23" s="22">
        <v>0</v>
      </c>
      <c r="H23" s="23"/>
    </row>
    <row r="24" spans="1:8" ht="12.75">
      <c r="A24" s="8" t="s">
        <v>241</v>
      </c>
      <c r="B24" s="22">
        <v>43</v>
      </c>
      <c r="C24" s="22">
        <v>38</v>
      </c>
      <c r="D24" s="22">
        <v>1</v>
      </c>
      <c r="E24" s="22">
        <v>0</v>
      </c>
      <c r="F24" s="22">
        <v>0</v>
      </c>
      <c r="G24" s="22">
        <v>4</v>
      </c>
      <c r="H24" s="23"/>
    </row>
    <row r="25" spans="1:8" ht="12.75">
      <c r="A25" s="8" t="s">
        <v>242</v>
      </c>
      <c r="B25" s="22">
        <v>46</v>
      </c>
      <c r="C25" s="22">
        <v>44</v>
      </c>
      <c r="D25" s="22">
        <v>1</v>
      </c>
      <c r="E25" s="22">
        <v>1</v>
      </c>
      <c r="F25" s="22">
        <v>0</v>
      </c>
      <c r="G25" s="22">
        <v>0</v>
      </c>
      <c r="H25" s="23"/>
    </row>
    <row r="26" spans="1:8" ht="12.75">
      <c r="A26" s="8" t="s">
        <v>243</v>
      </c>
      <c r="B26" s="22">
        <v>9</v>
      </c>
      <c r="C26" s="22">
        <v>9</v>
      </c>
      <c r="D26" s="22">
        <v>0</v>
      </c>
      <c r="E26" s="22">
        <v>0</v>
      </c>
      <c r="F26" s="22">
        <v>0</v>
      </c>
      <c r="G26" s="22">
        <v>0</v>
      </c>
      <c r="H26" s="23"/>
    </row>
    <row r="27" spans="1:8" ht="12.75">
      <c r="A27" s="8" t="s">
        <v>244</v>
      </c>
      <c r="B27" s="22">
        <v>74</v>
      </c>
      <c r="C27" s="22">
        <v>74</v>
      </c>
      <c r="D27" s="22">
        <v>0</v>
      </c>
      <c r="E27" s="22">
        <v>0</v>
      </c>
      <c r="F27" s="22">
        <v>0</v>
      </c>
      <c r="G27" s="22">
        <v>0</v>
      </c>
      <c r="H27" s="23"/>
    </row>
    <row r="28" spans="1:8" ht="12.75">
      <c r="A28" s="8" t="s">
        <v>245</v>
      </c>
      <c r="B28" s="22">
        <v>13</v>
      </c>
      <c r="C28" s="22">
        <v>10</v>
      </c>
      <c r="D28" s="22">
        <v>2</v>
      </c>
      <c r="E28" s="22">
        <v>1</v>
      </c>
      <c r="F28" s="22">
        <v>0</v>
      </c>
      <c r="G28" s="22">
        <v>0</v>
      </c>
      <c r="H28" s="23"/>
    </row>
    <row r="29" spans="1:8" ht="12.75">
      <c r="A29" s="8" t="s">
        <v>246</v>
      </c>
      <c r="B29" s="22">
        <v>11</v>
      </c>
      <c r="C29" s="22">
        <v>11</v>
      </c>
      <c r="D29" s="22">
        <v>0</v>
      </c>
      <c r="E29" s="22">
        <v>0</v>
      </c>
      <c r="F29" s="22">
        <v>0</v>
      </c>
      <c r="G29" s="22">
        <v>0</v>
      </c>
      <c r="H29" s="23"/>
    </row>
    <row r="30" spans="1:8" ht="12.75">
      <c r="A30" s="8" t="s">
        <v>247</v>
      </c>
      <c r="B30" s="22">
        <v>122</v>
      </c>
      <c r="C30" s="22">
        <v>122</v>
      </c>
      <c r="D30" s="22">
        <v>0</v>
      </c>
      <c r="E30" s="22">
        <v>0</v>
      </c>
      <c r="F30" s="22">
        <v>0</v>
      </c>
      <c r="G30" s="22">
        <v>0</v>
      </c>
      <c r="H30" s="23"/>
    </row>
    <row r="31" spans="1:8" ht="12.75">
      <c r="A31" s="8" t="s">
        <v>248</v>
      </c>
      <c r="B31" s="22">
        <v>70</v>
      </c>
      <c r="C31" s="22">
        <v>70</v>
      </c>
      <c r="D31" s="22">
        <v>0</v>
      </c>
      <c r="E31" s="22">
        <v>0</v>
      </c>
      <c r="F31" s="22">
        <v>0</v>
      </c>
      <c r="G31" s="22">
        <v>0</v>
      </c>
      <c r="H31" s="23"/>
    </row>
    <row r="32" spans="1:8" ht="12.75">
      <c r="A32" s="8" t="s">
        <v>249</v>
      </c>
      <c r="B32" s="22">
        <v>23</v>
      </c>
      <c r="C32" s="22">
        <v>22</v>
      </c>
      <c r="D32" s="22">
        <v>0</v>
      </c>
      <c r="E32" s="22">
        <v>1</v>
      </c>
      <c r="F32" s="22">
        <v>0</v>
      </c>
      <c r="G32" s="22">
        <v>0</v>
      </c>
      <c r="H32" s="23"/>
    </row>
    <row r="33" spans="1:8" ht="12.75">
      <c r="A33" s="8" t="s">
        <v>250</v>
      </c>
      <c r="B33" s="22">
        <v>23</v>
      </c>
      <c r="C33" s="22">
        <v>18</v>
      </c>
      <c r="D33" s="22">
        <v>0</v>
      </c>
      <c r="E33" s="22">
        <v>5</v>
      </c>
      <c r="F33" s="22">
        <v>0</v>
      </c>
      <c r="G33" s="22">
        <v>0</v>
      </c>
      <c r="H33" s="23"/>
    </row>
    <row r="34" spans="1:8" ht="12.75">
      <c r="A34" s="20" t="s">
        <v>29</v>
      </c>
      <c r="H34" s="23"/>
    </row>
    <row r="35" spans="1:8" ht="12.75">
      <c r="A35" s="8" t="s">
        <v>252</v>
      </c>
      <c r="B35" s="9">
        <v>9434</v>
      </c>
      <c r="C35" s="9">
        <v>9196</v>
      </c>
      <c r="D35" s="9">
        <v>67</v>
      </c>
      <c r="E35" s="9">
        <v>136</v>
      </c>
      <c r="F35" s="9">
        <v>23</v>
      </c>
      <c r="G35" s="9">
        <v>12</v>
      </c>
      <c r="H35" s="23"/>
    </row>
    <row r="36" spans="1:8" ht="12.75">
      <c r="A36" s="8" t="s">
        <v>251</v>
      </c>
      <c r="B36" s="63">
        <v>100</v>
      </c>
      <c r="C36" s="63">
        <v>97.47721009115963</v>
      </c>
      <c r="D36" s="63">
        <v>0.7101971592113632</v>
      </c>
      <c r="E36" s="63">
        <v>1.4415942336230656</v>
      </c>
      <c r="F36" s="63">
        <v>0.24379902480390078</v>
      </c>
      <c r="G36" s="63">
        <v>0.1271994912020352</v>
      </c>
      <c r="H36" s="23"/>
    </row>
    <row r="37" spans="1:7" ht="12.75">
      <c r="A37" s="24"/>
      <c r="B37" s="24"/>
      <c r="C37" s="24"/>
      <c r="D37" s="24"/>
      <c r="E37" s="24"/>
      <c r="F37" s="24"/>
      <c r="G37" s="24"/>
    </row>
    <row r="38" spans="1:7" ht="12.75">
      <c r="A38" s="25"/>
      <c r="B38" s="25"/>
      <c r="C38" s="25"/>
      <c r="D38" s="25"/>
      <c r="E38" s="25"/>
      <c r="F38" s="25"/>
      <c r="G38" s="25"/>
    </row>
    <row r="39" ht="12.75">
      <c r="A39" s="13" t="s">
        <v>30</v>
      </c>
    </row>
    <row r="40" s="1" customFormat="1" ht="12.75"/>
    <row r="41" s="1" customFormat="1" ht="12.75"/>
    <row r="42" s="1" customFormat="1" ht="12.75"/>
    <row r="43" s="1" customFormat="1" ht="12.75"/>
    <row r="44" s="1" customFormat="1" ht="12.75"/>
    <row r="45" s="1" customFormat="1" ht="12.75"/>
    <row r="46" s="1" customFormat="1" ht="12.75"/>
    <row r="47" s="1" customFormat="1" ht="12.75"/>
    <row r="48" s="1" customFormat="1" ht="12.75"/>
    <row r="49" s="1" customFormat="1" ht="12.75"/>
    <row r="50" s="1" customFormat="1" ht="12.75"/>
    <row r="51" s="1" customFormat="1" ht="12.75"/>
    <row r="52" s="1" customFormat="1" ht="12.75"/>
    <row r="53" s="1" customFormat="1" ht="12.75"/>
    <row r="54" s="1" customFormat="1" ht="12.75"/>
    <row r="55" s="1" customFormat="1" ht="12.75"/>
    <row r="56" s="1" customFormat="1" ht="12.75"/>
    <row r="57" s="1" customFormat="1" ht="12.75"/>
    <row r="58" s="1" customFormat="1" ht="12.75"/>
    <row r="59" s="1" customFormat="1" ht="12.75"/>
    <row r="60" s="1" customFormat="1" ht="12.75"/>
  </sheetData>
  <mergeCells count="1">
    <mergeCell ref="A5:G5"/>
  </mergeCells>
  <hyperlinks>
    <hyperlink ref="G2" location="INDICE!A17" display="I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codeName="Hoja19"/>
  <dimension ref="A2:G39"/>
  <sheetViews>
    <sheetView workbookViewId="0" topLeftCell="A1">
      <selection activeCell="G2" sqref="G2"/>
    </sheetView>
  </sheetViews>
  <sheetFormatPr defaultColWidth="11.421875" defaultRowHeight="12.75"/>
  <cols>
    <col min="1" max="1" width="30.8515625" style="22" customWidth="1"/>
    <col min="2" max="2" width="10.8515625" style="22" customWidth="1"/>
    <col min="3" max="4" width="13.28125" style="22" customWidth="1"/>
    <col min="5" max="5" width="14.8515625" style="22" customWidth="1"/>
    <col min="6" max="6" width="13.00390625" style="22" customWidth="1"/>
    <col min="7" max="7" width="14.8515625" style="22" bestFit="1" customWidth="1"/>
    <col min="8" max="16384" width="11.421875" style="22" customWidth="1"/>
  </cols>
  <sheetData>
    <row r="1" s="1" customFormat="1" ht="39.75" customHeight="1"/>
    <row r="2" s="1" customFormat="1" ht="12.75">
      <c r="G2" s="67" t="s">
        <v>183</v>
      </c>
    </row>
    <row r="3" spans="1:7" s="4" customFormat="1" ht="18.75" thickBot="1">
      <c r="A3" s="3" t="s">
        <v>177</v>
      </c>
      <c r="B3" s="1"/>
      <c r="C3" s="1"/>
      <c r="D3" s="1"/>
      <c r="E3" s="1"/>
      <c r="F3" s="1"/>
      <c r="G3" s="1"/>
    </row>
    <row r="4" spans="1:7" s="4" customFormat="1" ht="13.5" thickTop="1">
      <c r="A4" s="5"/>
      <c r="B4" s="5"/>
      <c r="C4" s="5"/>
      <c r="D4" s="5"/>
      <c r="E4" s="5"/>
      <c r="F4" s="5"/>
      <c r="G4" s="5"/>
    </row>
    <row r="5" spans="1:7" s="1" customFormat="1" ht="14.25" customHeight="1">
      <c r="A5" s="76" t="s">
        <v>216</v>
      </c>
      <c r="B5" s="77"/>
      <c r="C5" s="77"/>
      <c r="D5" s="77"/>
      <c r="E5" s="77"/>
      <c r="F5" s="77"/>
      <c r="G5" s="77"/>
    </row>
    <row r="6" s="1" customFormat="1" ht="12.75"/>
    <row r="7" spans="1:7" ht="38.25" customHeight="1">
      <c r="A7" s="7"/>
      <c r="B7" s="7" t="s">
        <v>0</v>
      </c>
      <c r="C7" s="7" t="s">
        <v>74</v>
      </c>
      <c r="D7" s="7" t="s">
        <v>75</v>
      </c>
      <c r="E7" s="7" t="s">
        <v>76</v>
      </c>
      <c r="F7" s="7" t="s">
        <v>77</v>
      </c>
      <c r="G7" s="7" t="s">
        <v>78</v>
      </c>
    </row>
    <row r="8" spans="2:7" ht="19.5" customHeight="1">
      <c r="B8" s="23"/>
      <c r="C8" s="23"/>
      <c r="D8" s="23"/>
      <c r="E8" s="23"/>
      <c r="F8" s="23"/>
      <c r="G8" s="23"/>
    </row>
    <row r="9" ht="12.75">
      <c r="A9" s="20" t="s">
        <v>7</v>
      </c>
    </row>
    <row r="10" spans="1:7" ht="12.75">
      <c r="A10" s="8" t="s">
        <v>252</v>
      </c>
      <c r="B10" s="9">
        <v>418</v>
      </c>
      <c r="C10" s="9">
        <v>392</v>
      </c>
      <c r="D10" s="9">
        <v>10</v>
      </c>
      <c r="E10" s="9">
        <v>15</v>
      </c>
      <c r="F10" s="9">
        <v>1</v>
      </c>
      <c r="G10" s="9">
        <v>0</v>
      </c>
    </row>
    <row r="11" spans="1:7" ht="12.75">
      <c r="A11" s="8" t="s">
        <v>251</v>
      </c>
      <c r="B11" s="63">
        <v>100</v>
      </c>
      <c r="C11" s="63">
        <v>93.77990430622009</v>
      </c>
      <c r="D11" s="63">
        <v>2.3923444976076556</v>
      </c>
      <c r="E11" s="63">
        <v>3.588516746411483</v>
      </c>
      <c r="F11" s="63">
        <v>0.23923444976076555</v>
      </c>
      <c r="G11" s="63">
        <v>0</v>
      </c>
    </row>
    <row r="12" spans="1:7" ht="12.75">
      <c r="A12" s="8" t="s">
        <v>233</v>
      </c>
      <c r="B12" s="64"/>
      <c r="C12" s="64"/>
      <c r="D12" s="64"/>
      <c r="E12" s="64"/>
      <c r="F12" s="64"/>
      <c r="G12" s="64"/>
    </row>
    <row r="13" spans="1:7" ht="12.75">
      <c r="A13" s="8" t="s">
        <v>229</v>
      </c>
      <c r="B13" s="22">
        <v>30</v>
      </c>
      <c r="C13" s="22">
        <v>24</v>
      </c>
      <c r="D13" s="22">
        <v>3</v>
      </c>
      <c r="E13" s="22">
        <v>3</v>
      </c>
      <c r="F13" s="22">
        <v>0</v>
      </c>
      <c r="G13" s="22">
        <v>0</v>
      </c>
    </row>
    <row r="14" spans="1:7" ht="12.75">
      <c r="A14" s="8" t="s">
        <v>230</v>
      </c>
      <c r="B14" s="22">
        <v>0</v>
      </c>
      <c r="C14" s="22">
        <v>0</v>
      </c>
      <c r="D14" s="22">
        <v>0</v>
      </c>
      <c r="E14" s="22">
        <v>0</v>
      </c>
      <c r="F14" s="22">
        <v>0</v>
      </c>
      <c r="G14" s="22">
        <v>0</v>
      </c>
    </row>
    <row r="15" spans="1:7" ht="12.75">
      <c r="A15" s="8" t="s">
        <v>231</v>
      </c>
      <c r="B15" s="22">
        <v>2</v>
      </c>
      <c r="C15" s="22">
        <v>0</v>
      </c>
      <c r="D15" s="22">
        <v>2</v>
      </c>
      <c r="E15" s="22">
        <v>0</v>
      </c>
      <c r="F15" s="22">
        <v>0</v>
      </c>
      <c r="G15" s="22">
        <v>0</v>
      </c>
    </row>
    <row r="16" spans="1:7" ht="12.75">
      <c r="A16" s="8" t="s">
        <v>232</v>
      </c>
      <c r="B16" s="22">
        <v>0</v>
      </c>
      <c r="C16" s="22">
        <v>0</v>
      </c>
      <c r="D16" s="22">
        <v>0</v>
      </c>
      <c r="E16" s="22">
        <v>0</v>
      </c>
      <c r="F16" s="22">
        <v>0</v>
      </c>
      <c r="G16" s="22">
        <v>0</v>
      </c>
    </row>
    <row r="17" spans="1:7" ht="12.75">
      <c r="A17" s="8" t="s">
        <v>234</v>
      </c>
      <c r="B17" s="22">
        <v>0</v>
      </c>
      <c r="C17" s="22">
        <v>0</v>
      </c>
      <c r="D17" s="22">
        <v>0</v>
      </c>
      <c r="E17" s="22">
        <v>0</v>
      </c>
      <c r="F17" s="22">
        <v>0</v>
      </c>
      <c r="G17" s="22">
        <v>0</v>
      </c>
    </row>
    <row r="18" spans="1:7" ht="12.75">
      <c r="A18" s="8" t="s">
        <v>235</v>
      </c>
      <c r="B18" s="22">
        <v>9</v>
      </c>
      <c r="C18" s="22">
        <v>9</v>
      </c>
      <c r="D18" s="22">
        <v>0</v>
      </c>
      <c r="E18" s="22">
        <v>0</v>
      </c>
      <c r="F18" s="22">
        <v>0</v>
      </c>
      <c r="G18" s="22">
        <v>0</v>
      </c>
    </row>
    <row r="19" spans="1:7" ht="12.75">
      <c r="A19" s="8" t="s">
        <v>236</v>
      </c>
      <c r="B19" s="22">
        <v>20</v>
      </c>
      <c r="C19" s="22">
        <v>20</v>
      </c>
      <c r="D19" s="22">
        <v>0</v>
      </c>
      <c r="E19" s="22">
        <v>0</v>
      </c>
      <c r="F19" s="22">
        <v>0</v>
      </c>
      <c r="G19" s="22">
        <v>0</v>
      </c>
    </row>
    <row r="20" spans="1:7" ht="12.75">
      <c r="A20" s="8" t="s">
        <v>237</v>
      </c>
      <c r="B20" s="22">
        <v>0</v>
      </c>
      <c r="C20" s="22">
        <v>0</v>
      </c>
      <c r="D20" s="22">
        <v>0</v>
      </c>
      <c r="E20" s="22">
        <v>0</v>
      </c>
      <c r="F20" s="22">
        <v>0</v>
      </c>
      <c r="G20" s="22">
        <v>0</v>
      </c>
    </row>
    <row r="21" spans="1:7" ht="12.75">
      <c r="A21" s="8" t="s">
        <v>238</v>
      </c>
      <c r="B21" s="22">
        <v>0</v>
      </c>
      <c r="C21" s="22">
        <v>0</v>
      </c>
      <c r="D21" s="22">
        <v>0</v>
      </c>
      <c r="E21" s="22">
        <v>0</v>
      </c>
      <c r="F21" s="22">
        <v>0</v>
      </c>
      <c r="G21" s="22">
        <v>0</v>
      </c>
    </row>
    <row r="22" spans="1:7" ht="12.75">
      <c r="A22" s="8" t="s">
        <v>239</v>
      </c>
      <c r="B22" s="22">
        <v>0</v>
      </c>
      <c r="C22" s="22">
        <v>0</v>
      </c>
      <c r="D22" s="22">
        <v>0</v>
      </c>
      <c r="E22" s="22">
        <v>0</v>
      </c>
      <c r="F22" s="22">
        <v>0</v>
      </c>
      <c r="G22" s="22">
        <v>0</v>
      </c>
    </row>
    <row r="23" spans="1:7" ht="12.75">
      <c r="A23" s="8" t="s">
        <v>240</v>
      </c>
      <c r="B23" s="22">
        <v>335</v>
      </c>
      <c r="C23" s="22">
        <v>334</v>
      </c>
      <c r="D23" s="22">
        <v>0</v>
      </c>
      <c r="E23" s="22">
        <v>0</v>
      </c>
      <c r="F23" s="22">
        <v>1</v>
      </c>
      <c r="G23" s="22">
        <v>0</v>
      </c>
    </row>
    <row r="24" spans="1:7" ht="12.75">
      <c r="A24" s="8" t="s">
        <v>241</v>
      </c>
      <c r="B24" s="22">
        <v>0</v>
      </c>
      <c r="C24" s="22">
        <v>0</v>
      </c>
      <c r="D24" s="22">
        <v>0</v>
      </c>
      <c r="E24" s="22">
        <v>0</v>
      </c>
      <c r="F24" s="22">
        <v>0</v>
      </c>
      <c r="G24" s="22">
        <v>0</v>
      </c>
    </row>
    <row r="25" spans="1:7" ht="12.75">
      <c r="A25" s="8" t="s">
        <v>242</v>
      </c>
      <c r="B25" s="22">
        <v>0</v>
      </c>
      <c r="C25" s="22">
        <v>0</v>
      </c>
      <c r="D25" s="22">
        <v>0</v>
      </c>
      <c r="E25" s="22">
        <v>0</v>
      </c>
      <c r="F25" s="22">
        <v>0</v>
      </c>
      <c r="G25" s="22">
        <v>0</v>
      </c>
    </row>
    <row r="26" spans="1:7" ht="12.75">
      <c r="A26" s="8" t="s">
        <v>243</v>
      </c>
      <c r="B26" s="22">
        <v>0</v>
      </c>
      <c r="C26" s="22">
        <v>0</v>
      </c>
      <c r="D26" s="22">
        <v>0</v>
      </c>
      <c r="E26" s="22">
        <v>0</v>
      </c>
      <c r="F26" s="22">
        <v>0</v>
      </c>
      <c r="G26" s="22">
        <v>0</v>
      </c>
    </row>
    <row r="27" spans="1:7" ht="12.75">
      <c r="A27" s="8" t="s">
        <v>244</v>
      </c>
      <c r="B27" s="22">
        <v>0</v>
      </c>
      <c r="C27" s="22">
        <v>0</v>
      </c>
      <c r="D27" s="22">
        <v>0</v>
      </c>
      <c r="E27" s="22">
        <v>0</v>
      </c>
      <c r="F27" s="22">
        <v>0</v>
      </c>
      <c r="G27" s="22">
        <v>0</v>
      </c>
    </row>
    <row r="28" spans="1:7" ht="12.75">
      <c r="A28" s="8" t="s">
        <v>245</v>
      </c>
      <c r="B28" s="22">
        <v>9</v>
      </c>
      <c r="C28" s="22">
        <v>3</v>
      </c>
      <c r="D28" s="22">
        <v>4</v>
      </c>
      <c r="E28" s="22">
        <v>2</v>
      </c>
      <c r="F28" s="22">
        <v>0</v>
      </c>
      <c r="G28" s="22">
        <v>0</v>
      </c>
    </row>
    <row r="29" spans="1:7" ht="12.75">
      <c r="A29" s="8" t="s">
        <v>246</v>
      </c>
      <c r="B29" s="22">
        <v>0</v>
      </c>
      <c r="C29" s="22">
        <v>0</v>
      </c>
      <c r="D29" s="22">
        <v>0</v>
      </c>
      <c r="E29" s="22">
        <v>0</v>
      </c>
      <c r="F29" s="22">
        <v>0</v>
      </c>
      <c r="G29" s="22">
        <v>0</v>
      </c>
    </row>
    <row r="30" spans="1:7" ht="12.75">
      <c r="A30" s="8" t="s">
        <v>247</v>
      </c>
      <c r="B30" s="22">
        <v>1</v>
      </c>
      <c r="C30" s="22">
        <v>0</v>
      </c>
      <c r="D30" s="22">
        <v>1</v>
      </c>
      <c r="E30" s="22">
        <v>0</v>
      </c>
      <c r="F30" s="22">
        <v>0</v>
      </c>
      <c r="G30" s="22">
        <v>0</v>
      </c>
    </row>
    <row r="31" spans="1:7" ht="12.75">
      <c r="A31" s="8" t="s">
        <v>248</v>
      </c>
      <c r="B31" s="22">
        <v>0</v>
      </c>
      <c r="C31" s="22">
        <v>0</v>
      </c>
      <c r="D31" s="22">
        <v>0</v>
      </c>
      <c r="E31" s="22">
        <v>0</v>
      </c>
      <c r="F31" s="22">
        <v>0</v>
      </c>
      <c r="G31" s="22">
        <v>0</v>
      </c>
    </row>
    <row r="32" spans="1:7" ht="12.75">
      <c r="A32" s="8" t="s">
        <v>249</v>
      </c>
      <c r="B32" s="22">
        <v>0</v>
      </c>
      <c r="C32" s="22">
        <v>0</v>
      </c>
      <c r="D32" s="22">
        <v>0</v>
      </c>
      <c r="E32" s="22">
        <v>0</v>
      </c>
      <c r="F32" s="22">
        <v>0</v>
      </c>
      <c r="G32" s="22">
        <v>0</v>
      </c>
    </row>
    <row r="33" spans="1:7" ht="12.75">
      <c r="A33" s="8" t="s">
        <v>250</v>
      </c>
      <c r="B33" s="22">
        <v>12</v>
      </c>
      <c r="C33" s="22">
        <v>2</v>
      </c>
      <c r="D33" s="22">
        <v>0</v>
      </c>
      <c r="E33" s="22">
        <v>10</v>
      </c>
      <c r="F33" s="22">
        <v>0</v>
      </c>
      <c r="G33" s="22">
        <v>0</v>
      </c>
    </row>
    <row r="34" ht="12.75">
      <c r="A34" s="20" t="s">
        <v>29</v>
      </c>
    </row>
    <row r="35" spans="1:7" ht="12.75">
      <c r="A35" s="8" t="s">
        <v>252</v>
      </c>
      <c r="B35" s="9">
        <v>2354</v>
      </c>
      <c r="C35" s="9">
        <v>2166</v>
      </c>
      <c r="D35" s="9">
        <v>22</v>
      </c>
      <c r="E35" s="9">
        <v>136</v>
      </c>
      <c r="F35" s="9">
        <v>22</v>
      </c>
      <c r="G35" s="9">
        <v>8</v>
      </c>
    </row>
    <row r="36" spans="1:7" ht="12.75">
      <c r="A36" s="8" t="s">
        <v>251</v>
      </c>
      <c r="B36" s="63">
        <v>100</v>
      </c>
      <c r="C36" s="63">
        <v>92.01359388275276</v>
      </c>
      <c r="D36" s="63">
        <v>0.9345794392523364</v>
      </c>
      <c r="E36" s="63">
        <v>5.777400169923534</v>
      </c>
      <c r="F36" s="63">
        <v>0.9345794392523364</v>
      </c>
      <c r="G36" s="63">
        <v>0.33984706881903143</v>
      </c>
    </row>
    <row r="37" spans="1:7" ht="12.75">
      <c r="A37" s="24"/>
      <c r="B37" s="24"/>
      <c r="C37" s="24"/>
      <c r="D37" s="24"/>
      <c r="E37" s="24"/>
      <c r="F37" s="24"/>
      <c r="G37" s="24"/>
    </row>
    <row r="38" spans="1:7" ht="12.75">
      <c r="A38" s="25"/>
      <c r="B38" s="25"/>
      <c r="C38" s="25"/>
      <c r="D38" s="25"/>
      <c r="E38" s="25"/>
      <c r="F38" s="25"/>
      <c r="G38" s="25"/>
    </row>
    <row r="39" ht="12.75">
      <c r="A39" s="13" t="s">
        <v>30</v>
      </c>
    </row>
    <row r="40" s="1" customFormat="1" ht="12.75"/>
    <row r="41" s="1" customFormat="1" ht="12.75"/>
    <row r="42" s="1" customFormat="1" ht="12.75"/>
    <row r="43" s="1" customFormat="1" ht="12.75"/>
    <row r="44" s="1" customFormat="1" ht="12.75"/>
    <row r="45" s="1" customFormat="1" ht="12.75"/>
    <row r="46" s="1" customFormat="1" ht="12.75"/>
    <row r="47" s="1" customFormat="1" ht="12.75"/>
    <row r="48" s="1" customFormat="1" ht="12.75"/>
    <row r="49" s="1" customFormat="1" ht="12.75"/>
    <row r="50" s="1" customFormat="1" ht="12.75"/>
    <row r="51" s="1" customFormat="1" ht="12.75"/>
    <row r="52" s="1" customFormat="1" ht="12.75"/>
    <row r="53" s="1" customFormat="1" ht="12.75"/>
    <row r="54" s="1" customFormat="1" ht="12.75"/>
    <row r="55" s="1" customFormat="1" ht="12.75"/>
    <row r="56" s="1" customFormat="1" ht="12.75"/>
    <row r="57" s="1" customFormat="1" ht="12.75"/>
    <row r="58" s="1" customFormat="1" ht="12.75"/>
    <row r="59" s="1" customFormat="1" ht="12.75"/>
  </sheetData>
  <mergeCells count="1">
    <mergeCell ref="A5:G5"/>
  </mergeCells>
  <hyperlinks>
    <hyperlink ref="G2" location="INDICE!A18" display="I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sheetPr codeName="Hoja20"/>
  <dimension ref="A2:J69"/>
  <sheetViews>
    <sheetView workbookViewId="0" topLeftCell="A1">
      <selection activeCell="I2" sqref="I2"/>
    </sheetView>
  </sheetViews>
  <sheetFormatPr defaultColWidth="11.421875" defaultRowHeight="12.75"/>
  <cols>
    <col min="1" max="1" width="30.57421875" style="22" customWidth="1"/>
    <col min="2" max="2" width="10.57421875" style="22" customWidth="1"/>
    <col min="3" max="3" width="10.28125" style="22" bestFit="1" customWidth="1"/>
    <col min="4" max="4" width="9.140625" style="22" bestFit="1" customWidth="1"/>
    <col min="5" max="5" width="10.7109375" style="22" bestFit="1" customWidth="1"/>
    <col min="6" max="6" width="13.28125" style="22" bestFit="1" customWidth="1"/>
    <col min="7" max="7" width="15.00390625" style="22" customWidth="1"/>
    <col min="8" max="8" width="12.140625" style="22" bestFit="1" customWidth="1"/>
    <col min="9" max="9" width="15.00390625" style="22" customWidth="1"/>
    <col min="10" max="16384" width="11.421875" style="22" customWidth="1"/>
  </cols>
  <sheetData>
    <row r="1" s="1" customFormat="1" ht="39.75" customHeight="1"/>
    <row r="2" s="1" customFormat="1" ht="12.75">
      <c r="I2" s="67" t="s">
        <v>183</v>
      </c>
    </row>
    <row r="3" spans="1:9" s="4" customFormat="1" ht="18.75" thickBot="1">
      <c r="A3" s="3" t="s">
        <v>177</v>
      </c>
      <c r="B3" s="1"/>
      <c r="C3" s="1"/>
      <c r="D3" s="1"/>
      <c r="E3" s="1"/>
      <c r="F3" s="1"/>
      <c r="G3" s="1"/>
      <c r="H3" s="1"/>
      <c r="I3" s="1"/>
    </row>
    <row r="4" spans="1:9" s="4" customFormat="1" ht="13.5" thickTop="1">
      <c r="A4" s="5"/>
      <c r="B4" s="5"/>
      <c r="C4" s="5"/>
      <c r="D4" s="5"/>
      <c r="E4" s="5"/>
      <c r="F4" s="5"/>
      <c r="G4" s="5"/>
      <c r="H4" s="5"/>
      <c r="I4" s="5"/>
    </row>
    <row r="5" s="1" customFormat="1" ht="15.75">
      <c r="A5" s="6" t="s">
        <v>217</v>
      </c>
    </row>
    <row r="6" s="1" customFormat="1" ht="12.75"/>
    <row r="7" spans="1:9" ht="25.5">
      <c r="A7" s="7"/>
      <c r="B7" s="7" t="s">
        <v>0</v>
      </c>
      <c r="C7" s="7" t="s">
        <v>79</v>
      </c>
      <c r="D7" s="7" t="s">
        <v>80</v>
      </c>
      <c r="E7" s="7" t="s">
        <v>81</v>
      </c>
      <c r="F7" s="7" t="s">
        <v>188</v>
      </c>
      <c r="G7" s="7" t="s">
        <v>189</v>
      </c>
      <c r="H7" s="7" t="s">
        <v>82</v>
      </c>
      <c r="I7" s="7" t="s">
        <v>83</v>
      </c>
    </row>
    <row r="8" spans="2:8" ht="19.5" customHeight="1">
      <c r="B8" s="23"/>
      <c r="C8" s="23"/>
      <c r="D8" s="23"/>
      <c r="E8" s="23"/>
      <c r="F8" s="23"/>
      <c r="G8" s="23"/>
      <c r="H8" s="23"/>
    </row>
    <row r="9" spans="1:8" ht="12.75">
      <c r="A9" s="26" t="s">
        <v>84</v>
      </c>
      <c r="B9" s="23"/>
      <c r="C9" s="23"/>
      <c r="D9" s="23"/>
      <c r="E9" s="23"/>
      <c r="F9" s="23"/>
      <c r="G9" s="23"/>
      <c r="H9" s="23"/>
    </row>
    <row r="10" spans="1:10" ht="12.75">
      <c r="A10" s="26" t="s">
        <v>257</v>
      </c>
      <c r="J10" s="23"/>
    </row>
    <row r="11" spans="1:10" ht="12.75">
      <c r="A11" s="26" t="s">
        <v>254</v>
      </c>
      <c r="B11" s="9">
        <v>8268</v>
      </c>
      <c r="C11" s="9">
        <v>193</v>
      </c>
      <c r="D11" s="9">
        <v>688</v>
      </c>
      <c r="E11" s="9">
        <v>3234</v>
      </c>
      <c r="F11" s="9">
        <v>3220</v>
      </c>
      <c r="G11" s="9">
        <v>577</v>
      </c>
      <c r="H11" s="9">
        <v>214</v>
      </c>
      <c r="I11" s="9">
        <v>142</v>
      </c>
      <c r="J11" s="23"/>
    </row>
    <row r="12" spans="1:10" ht="12.75">
      <c r="A12" s="26" t="s">
        <v>255</v>
      </c>
      <c r="B12" s="63">
        <v>100</v>
      </c>
      <c r="C12" s="63">
        <v>2.3343009192065796</v>
      </c>
      <c r="D12" s="63">
        <v>8.321238509917755</v>
      </c>
      <c r="E12" s="63">
        <v>39.11465892597968</v>
      </c>
      <c r="F12" s="63">
        <v>38.945331398161585</v>
      </c>
      <c r="G12" s="63">
        <v>6.978713110788583</v>
      </c>
      <c r="H12" s="63">
        <v>2.5882922109337203</v>
      </c>
      <c r="I12" s="63">
        <v>1.7174649250120948</v>
      </c>
      <c r="J12" s="23"/>
    </row>
    <row r="13" spans="1:10" ht="12.75">
      <c r="A13" s="26" t="s">
        <v>256</v>
      </c>
      <c r="B13" s="64"/>
      <c r="C13" s="64"/>
      <c r="D13" s="64"/>
      <c r="E13" s="64"/>
      <c r="F13" s="64"/>
      <c r="G13" s="64"/>
      <c r="H13" s="64"/>
      <c r="I13" s="64"/>
      <c r="J13" s="23"/>
    </row>
    <row r="14" spans="1:9" ht="12.75">
      <c r="A14" s="8" t="s">
        <v>258</v>
      </c>
      <c r="B14" s="22">
        <v>10</v>
      </c>
      <c r="C14" s="22">
        <v>0</v>
      </c>
      <c r="D14" s="22">
        <v>0</v>
      </c>
      <c r="E14" s="22">
        <v>4</v>
      </c>
      <c r="F14" s="22">
        <v>4</v>
      </c>
      <c r="G14" s="22">
        <v>1</v>
      </c>
      <c r="H14" s="22">
        <v>1</v>
      </c>
      <c r="I14" s="22">
        <v>0</v>
      </c>
    </row>
    <row r="15" spans="1:9" ht="12.75">
      <c r="A15" s="8" t="s">
        <v>259</v>
      </c>
      <c r="B15" s="22">
        <v>416</v>
      </c>
      <c r="C15" s="22">
        <v>6</v>
      </c>
      <c r="D15" s="22">
        <v>70</v>
      </c>
      <c r="E15" s="22">
        <v>122</v>
      </c>
      <c r="F15" s="22">
        <v>150</v>
      </c>
      <c r="G15" s="22">
        <v>49</v>
      </c>
      <c r="H15" s="22">
        <v>6</v>
      </c>
      <c r="I15" s="22">
        <v>13</v>
      </c>
    </row>
    <row r="16" spans="1:9" ht="12.75">
      <c r="A16" s="8" t="s">
        <v>260</v>
      </c>
      <c r="B16" s="22">
        <v>129</v>
      </c>
      <c r="C16" s="22">
        <v>3</v>
      </c>
      <c r="D16" s="22">
        <v>3</v>
      </c>
      <c r="E16" s="22">
        <v>54</v>
      </c>
      <c r="F16" s="22">
        <v>54</v>
      </c>
      <c r="G16" s="22">
        <v>5</v>
      </c>
      <c r="H16" s="22">
        <v>4</v>
      </c>
      <c r="I16" s="22">
        <v>6</v>
      </c>
    </row>
    <row r="17" spans="1:9" ht="12.75">
      <c r="A17" s="8" t="s">
        <v>261</v>
      </c>
      <c r="B17" s="22">
        <v>262</v>
      </c>
      <c r="C17" s="22">
        <v>3</v>
      </c>
      <c r="D17" s="22">
        <v>27</v>
      </c>
      <c r="E17" s="22">
        <v>116</v>
      </c>
      <c r="F17" s="22">
        <v>109</v>
      </c>
      <c r="G17" s="22">
        <v>3</v>
      </c>
      <c r="H17" s="22">
        <v>1</v>
      </c>
      <c r="I17" s="22">
        <v>3</v>
      </c>
    </row>
    <row r="18" spans="1:9" ht="12.75">
      <c r="A18" s="8" t="s">
        <v>262</v>
      </c>
      <c r="B18" s="22">
        <v>102</v>
      </c>
      <c r="C18" s="22">
        <v>0</v>
      </c>
      <c r="D18" s="22">
        <v>0</v>
      </c>
      <c r="E18" s="22">
        <v>51</v>
      </c>
      <c r="F18" s="22">
        <v>51</v>
      </c>
      <c r="G18" s="22">
        <v>0</v>
      </c>
      <c r="H18" s="22">
        <v>0</v>
      </c>
      <c r="I18" s="22">
        <v>0</v>
      </c>
    </row>
    <row r="19" spans="1:9" ht="12.75">
      <c r="A19" s="8" t="s">
        <v>263</v>
      </c>
      <c r="B19" s="22">
        <v>778</v>
      </c>
      <c r="C19" s="22">
        <v>5</v>
      </c>
      <c r="D19" s="22">
        <v>58</v>
      </c>
      <c r="E19" s="22">
        <v>277</v>
      </c>
      <c r="F19" s="22">
        <v>277</v>
      </c>
      <c r="G19" s="22">
        <v>153</v>
      </c>
      <c r="H19" s="22">
        <v>5</v>
      </c>
      <c r="I19" s="22">
        <v>3</v>
      </c>
    </row>
    <row r="20" spans="1:9" ht="12.75">
      <c r="A20" s="8" t="s">
        <v>264</v>
      </c>
      <c r="B20" s="22">
        <v>107</v>
      </c>
      <c r="C20" s="22">
        <v>0</v>
      </c>
      <c r="D20" s="22">
        <v>0</v>
      </c>
      <c r="E20" s="22">
        <v>53</v>
      </c>
      <c r="F20" s="22">
        <v>53</v>
      </c>
      <c r="G20" s="22">
        <v>0</v>
      </c>
      <c r="H20" s="22">
        <v>1</v>
      </c>
      <c r="I20" s="22">
        <v>0</v>
      </c>
    </row>
    <row r="21" spans="1:9" ht="12.75">
      <c r="A21" s="8" t="s">
        <v>266</v>
      </c>
      <c r="B21" s="22">
        <v>55</v>
      </c>
      <c r="C21" s="22">
        <v>1</v>
      </c>
      <c r="D21" s="22">
        <v>0</v>
      </c>
      <c r="E21" s="22">
        <v>26</v>
      </c>
      <c r="F21" s="22">
        <v>26</v>
      </c>
      <c r="G21" s="22">
        <v>0</v>
      </c>
      <c r="H21" s="22">
        <v>0</v>
      </c>
      <c r="I21" s="22">
        <v>2</v>
      </c>
    </row>
    <row r="22" spans="1:9" ht="12.75">
      <c r="A22" s="8" t="s">
        <v>265</v>
      </c>
      <c r="B22" s="22">
        <v>57</v>
      </c>
      <c r="C22" s="22">
        <v>0</v>
      </c>
      <c r="D22" s="22">
        <v>17</v>
      </c>
      <c r="E22" s="22">
        <v>20</v>
      </c>
      <c r="F22" s="22">
        <v>20</v>
      </c>
      <c r="G22" s="22">
        <v>0</v>
      </c>
      <c r="H22" s="22">
        <v>0</v>
      </c>
      <c r="I22" s="22">
        <v>0</v>
      </c>
    </row>
    <row r="23" spans="1:9" ht="12.75">
      <c r="A23" s="8" t="s">
        <v>267</v>
      </c>
      <c r="B23" s="22">
        <v>237</v>
      </c>
      <c r="C23" s="22">
        <v>28</v>
      </c>
      <c r="D23" s="22">
        <v>0</v>
      </c>
      <c r="E23" s="22">
        <v>87</v>
      </c>
      <c r="F23" s="22">
        <v>87</v>
      </c>
      <c r="G23" s="22">
        <v>0</v>
      </c>
      <c r="H23" s="22">
        <v>28</v>
      </c>
      <c r="I23" s="22">
        <v>7</v>
      </c>
    </row>
    <row r="24" spans="1:9" ht="12.75">
      <c r="A24" s="8" t="s">
        <v>268</v>
      </c>
      <c r="B24" s="22">
        <v>3816</v>
      </c>
      <c r="C24" s="22">
        <v>56</v>
      </c>
      <c r="D24" s="22">
        <v>390</v>
      </c>
      <c r="E24" s="22">
        <v>1550</v>
      </c>
      <c r="F24" s="22">
        <v>1538</v>
      </c>
      <c r="G24" s="22">
        <v>190</v>
      </c>
      <c r="H24" s="22">
        <v>62</v>
      </c>
      <c r="I24" s="22">
        <v>30</v>
      </c>
    </row>
    <row r="25" spans="1:9" ht="12.75">
      <c r="A25" s="8" t="s">
        <v>269</v>
      </c>
      <c r="B25" s="22">
        <v>322</v>
      </c>
      <c r="C25" s="22">
        <v>11</v>
      </c>
      <c r="D25" s="22">
        <v>5</v>
      </c>
      <c r="E25" s="22">
        <v>85</v>
      </c>
      <c r="F25" s="22">
        <v>85</v>
      </c>
      <c r="G25" s="22">
        <v>83</v>
      </c>
      <c r="H25" s="22">
        <v>27</v>
      </c>
      <c r="I25" s="22">
        <v>26</v>
      </c>
    </row>
    <row r="26" spans="1:9" ht="12.75">
      <c r="A26" s="8" t="s">
        <v>270</v>
      </c>
      <c r="B26" s="22">
        <v>304</v>
      </c>
      <c r="C26" s="22">
        <v>5</v>
      </c>
      <c r="D26" s="22">
        <v>14</v>
      </c>
      <c r="E26" s="22">
        <v>141</v>
      </c>
      <c r="F26" s="22">
        <v>140</v>
      </c>
      <c r="G26" s="22">
        <v>0</v>
      </c>
      <c r="H26" s="22">
        <v>4</v>
      </c>
      <c r="I26" s="22">
        <v>0</v>
      </c>
    </row>
    <row r="27" spans="1:9" ht="12.75">
      <c r="A27" s="8" t="s">
        <v>271</v>
      </c>
      <c r="B27" s="22">
        <v>267</v>
      </c>
      <c r="C27" s="22">
        <v>0</v>
      </c>
      <c r="D27" s="22">
        <v>0</v>
      </c>
      <c r="E27" s="22">
        <v>123</v>
      </c>
      <c r="F27" s="22">
        <v>91</v>
      </c>
      <c r="G27" s="22">
        <v>40</v>
      </c>
      <c r="H27" s="22">
        <v>11</v>
      </c>
      <c r="I27" s="22">
        <v>2</v>
      </c>
    </row>
    <row r="28" spans="1:9" ht="12.75">
      <c r="A28" s="8" t="s">
        <v>272</v>
      </c>
      <c r="B28" s="22">
        <v>277</v>
      </c>
      <c r="C28" s="22">
        <v>2</v>
      </c>
      <c r="D28" s="22">
        <v>0</v>
      </c>
      <c r="E28" s="22">
        <v>134</v>
      </c>
      <c r="F28" s="22">
        <v>132</v>
      </c>
      <c r="G28" s="22">
        <v>3</v>
      </c>
      <c r="H28" s="22">
        <v>4</v>
      </c>
      <c r="I28" s="22">
        <v>2</v>
      </c>
    </row>
    <row r="29" spans="1:9" ht="12.75">
      <c r="A29" s="8" t="s">
        <v>273</v>
      </c>
      <c r="B29" s="22">
        <v>208</v>
      </c>
      <c r="C29" s="22">
        <v>0</v>
      </c>
      <c r="D29" s="22">
        <v>0</v>
      </c>
      <c r="E29" s="22">
        <v>83</v>
      </c>
      <c r="F29" s="22">
        <v>103</v>
      </c>
      <c r="G29" s="22">
        <v>22</v>
      </c>
      <c r="H29" s="22">
        <v>0</v>
      </c>
      <c r="I29" s="22">
        <v>0</v>
      </c>
    </row>
    <row r="30" spans="1:9" ht="12.75">
      <c r="A30" s="8" t="s">
        <v>274</v>
      </c>
      <c r="B30" s="22">
        <v>215</v>
      </c>
      <c r="C30" s="22">
        <v>13</v>
      </c>
      <c r="D30" s="22">
        <v>24</v>
      </c>
      <c r="E30" s="22">
        <v>72</v>
      </c>
      <c r="F30" s="22">
        <v>72</v>
      </c>
      <c r="G30" s="22">
        <v>18</v>
      </c>
      <c r="H30" s="22">
        <v>8</v>
      </c>
      <c r="I30" s="22">
        <v>8</v>
      </c>
    </row>
    <row r="31" spans="1:9" ht="12.75">
      <c r="A31" s="8" t="s">
        <v>275</v>
      </c>
      <c r="B31" s="22">
        <v>363</v>
      </c>
      <c r="C31" s="22">
        <v>25</v>
      </c>
      <c r="D31" s="22">
        <v>70</v>
      </c>
      <c r="E31" s="22">
        <v>121</v>
      </c>
      <c r="F31" s="22">
        <v>120</v>
      </c>
      <c r="G31" s="22">
        <v>5</v>
      </c>
      <c r="H31" s="22">
        <v>22</v>
      </c>
      <c r="I31" s="22">
        <v>0</v>
      </c>
    </row>
    <row r="32" spans="1:9" ht="12.75">
      <c r="A32" s="8" t="s">
        <v>276</v>
      </c>
      <c r="B32" s="22">
        <v>70</v>
      </c>
      <c r="C32" s="22">
        <v>8</v>
      </c>
      <c r="D32" s="22">
        <v>0</v>
      </c>
      <c r="E32" s="22">
        <v>27</v>
      </c>
      <c r="F32" s="22">
        <v>26</v>
      </c>
      <c r="G32" s="22">
        <v>3</v>
      </c>
      <c r="H32" s="22">
        <v>3</v>
      </c>
      <c r="I32" s="22">
        <v>3</v>
      </c>
    </row>
    <row r="33" spans="1:9" ht="12.75">
      <c r="A33" s="8" t="s">
        <v>277</v>
      </c>
      <c r="B33" s="22">
        <v>225</v>
      </c>
      <c r="C33" s="22">
        <v>26</v>
      </c>
      <c r="D33" s="22">
        <v>0</v>
      </c>
      <c r="E33" s="22">
        <v>73</v>
      </c>
      <c r="F33" s="22">
        <v>67</v>
      </c>
      <c r="G33" s="22">
        <v>0</v>
      </c>
      <c r="H33" s="22">
        <v>26</v>
      </c>
      <c r="I33" s="22">
        <v>33</v>
      </c>
    </row>
    <row r="34" spans="1:9" ht="12.75">
      <c r="A34" s="8" t="s">
        <v>278</v>
      </c>
      <c r="B34" s="22">
        <v>48</v>
      </c>
      <c r="C34" s="22">
        <v>1</v>
      </c>
      <c r="D34" s="22">
        <v>10</v>
      </c>
      <c r="E34" s="22">
        <v>15</v>
      </c>
      <c r="F34" s="22">
        <v>15</v>
      </c>
      <c r="G34" s="22">
        <v>2</v>
      </c>
      <c r="H34" s="22">
        <v>1</v>
      </c>
      <c r="I34" s="22">
        <v>4</v>
      </c>
    </row>
    <row r="35" ht="12.75">
      <c r="A35" s="26" t="s">
        <v>279</v>
      </c>
    </row>
    <row r="36" spans="1:9" ht="12.75">
      <c r="A36" s="26" t="s">
        <v>254</v>
      </c>
      <c r="B36" s="9">
        <v>62993</v>
      </c>
      <c r="C36" s="9">
        <v>1794</v>
      </c>
      <c r="D36" s="9">
        <v>4690</v>
      </c>
      <c r="E36" s="9">
        <v>23487</v>
      </c>
      <c r="F36" s="9">
        <v>22278</v>
      </c>
      <c r="G36" s="9">
        <v>4979</v>
      </c>
      <c r="H36" s="9">
        <v>4111</v>
      </c>
      <c r="I36" s="9">
        <v>1654</v>
      </c>
    </row>
    <row r="37" spans="1:9" ht="12.75">
      <c r="A37" s="26" t="s">
        <v>255</v>
      </c>
      <c r="B37" s="63">
        <v>100</v>
      </c>
      <c r="C37" s="63">
        <v>2.8479354848951473</v>
      </c>
      <c r="D37" s="63">
        <v>7.445271696855206</v>
      </c>
      <c r="E37" s="63">
        <v>37.285095169304526</v>
      </c>
      <c r="F37" s="63">
        <v>35.3658342990491</v>
      </c>
      <c r="G37" s="63">
        <v>7.9040528312669665</v>
      </c>
      <c r="H37" s="63">
        <v>6.526121950057943</v>
      </c>
      <c r="I37" s="63">
        <v>2.625688568571111</v>
      </c>
    </row>
    <row r="38" spans="1:9" ht="12.75">
      <c r="A38" s="26" t="s">
        <v>85</v>
      </c>
      <c r="B38" s="23"/>
      <c r="C38" s="23"/>
      <c r="D38" s="23"/>
      <c r="E38" s="23"/>
      <c r="F38" s="23"/>
      <c r="G38" s="23"/>
      <c r="H38" s="23"/>
      <c r="I38" s="23"/>
    </row>
    <row r="39" spans="1:10" ht="12.75">
      <c r="A39" s="26" t="s">
        <v>257</v>
      </c>
      <c r="J39" s="23"/>
    </row>
    <row r="40" spans="1:10" ht="12.75">
      <c r="A40" s="26" t="s">
        <v>254</v>
      </c>
      <c r="B40" s="9">
        <v>1731</v>
      </c>
      <c r="C40" s="9">
        <v>48</v>
      </c>
      <c r="D40" s="9">
        <v>310</v>
      </c>
      <c r="E40" s="9">
        <v>636</v>
      </c>
      <c r="F40" s="9">
        <v>624</v>
      </c>
      <c r="G40" s="9">
        <v>85</v>
      </c>
      <c r="H40" s="9">
        <v>15</v>
      </c>
      <c r="I40" s="9">
        <v>13</v>
      </c>
      <c r="J40" s="23"/>
    </row>
    <row r="41" spans="1:10" ht="12.75">
      <c r="A41" s="26" t="s">
        <v>255</v>
      </c>
      <c r="B41" s="63">
        <v>100</v>
      </c>
      <c r="C41" s="63">
        <v>2.7729636048526864</v>
      </c>
      <c r="D41" s="63">
        <v>17.908723281340265</v>
      </c>
      <c r="E41" s="63">
        <v>36.741767764298096</v>
      </c>
      <c r="F41" s="63">
        <v>36.04852686308492</v>
      </c>
      <c r="G41" s="63">
        <v>4.910456383593298</v>
      </c>
      <c r="H41" s="63">
        <v>0.8665511265164645</v>
      </c>
      <c r="I41" s="63">
        <v>0.7510109763142692</v>
      </c>
      <c r="J41" s="23"/>
    </row>
    <row r="42" spans="1:10" ht="12.75">
      <c r="A42" s="26" t="s">
        <v>256</v>
      </c>
      <c r="B42" s="64"/>
      <c r="C42" s="64"/>
      <c r="D42" s="64"/>
      <c r="E42" s="64"/>
      <c r="F42" s="64"/>
      <c r="G42" s="64"/>
      <c r="H42" s="64"/>
      <c r="I42" s="64"/>
      <c r="J42" s="23"/>
    </row>
    <row r="43" spans="1:10" ht="12.75">
      <c r="A43" s="8" t="s">
        <v>258</v>
      </c>
      <c r="B43" s="22">
        <v>0</v>
      </c>
      <c r="C43" s="22">
        <v>0</v>
      </c>
      <c r="D43" s="22">
        <v>0</v>
      </c>
      <c r="E43" s="22">
        <v>0</v>
      </c>
      <c r="F43" s="22">
        <v>0</v>
      </c>
      <c r="G43" s="22">
        <v>0</v>
      </c>
      <c r="H43" s="22">
        <v>0</v>
      </c>
      <c r="I43" s="22">
        <v>0</v>
      </c>
      <c r="J43" s="23"/>
    </row>
    <row r="44" spans="1:10" ht="12.75">
      <c r="A44" s="8" t="s">
        <v>259</v>
      </c>
      <c r="B44" s="22">
        <v>39</v>
      </c>
      <c r="C44" s="22">
        <v>5</v>
      </c>
      <c r="D44" s="22">
        <v>5</v>
      </c>
      <c r="E44" s="22">
        <v>14</v>
      </c>
      <c r="F44" s="22">
        <v>14</v>
      </c>
      <c r="G44" s="22">
        <v>1</v>
      </c>
      <c r="H44" s="22">
        <v>0</v>
      </c>
      <c r="I44" s="22">
        <v>0</v>
      </c>
      <c r="J44" s="23"/>
    </row>
    <row r="45" spans="1:10" ht="12.75">
      <c r="A45" s="8" t="s">
        <v>260</v>
      </c>
      <c r="B45" s="22">
        <v>1</v>
      </c>
      <c r="C45" s="22">
        <v>1</v>
      </c>
      <c r="D45" s="22">
        <v>0</v>
      </c>
      <c r="E45" s="22">
        <v>0</v>
      </c>
      <c r="F45" s="22">
        <v>0</v>
      </c>
      <c r="G45" s="22">
        <v>0</v>
      </c>
      <c r="H45" s="22">
        <v>0</v>
      </c>
      <c r="I45" s="22">
        <v>0</v>
      </c>
      <c r="J45" s="23"/>
    </row>
    <row r="46" spans="1:10" ht="12.75">
      <c r="A46" s="8" t="s">
        <v>261</v>
      </c>
      <c r="B46" s="22">
        <v>4</v>
      </c>
      <c r="C46" s="22">
        <v>4</v>
      </c>
      <c r="D46" s="22">
        <v>0</v>
      </c>
      <c r="E46" s="22">
        <v>0</v>
      </c>
      <c r="F46" s="22">
        <v>0</v>
      </c>
      <c r="G46" s="22">
        <v>0</v>
      </c>
      <c r="H46" s="22">
        <v>0</v>
      </c>
      <c r="I46" s="22">
        <v>0</v>
      </c>
      <c r="J46" s="23"/>
    </row>
    <row r="47" spans="1:10" ht="12.75">
      <c r="A47" s="8" t="s">
        <v>262</v>
      </c>
      <c r="B47" s="22">
        <v>54</v>
      </c>
      <c r="C47" s="22">
        <v>2</v>
      </c>
      <c r="D47" s="22">
        <v>0</v>
      </c>
      <c r="E47" s="22">
        <v>19</v>
      </c>
      <c r="F47" s="22">
        <v>23</v>
      </c>
      <c r="G47" s="22">
        <v>10</v>
      </c>
      <c r="H47" s="22">
        <v>0</v>
      </c>
      <c r="I47" s="22">
        <v>0</v>
      </c>
      <c r="J47" s="23"/>
    </row>
    <row r="48" spans="1:10" ht="12.75">
      <c r="A48" s="8" t="s">
        <v>263</v>
      </c>
      <c r="B48" s="22">
        <v>7</v>
      </c>
      <c r="C48" s="22">
        <v>0</v>
      </c>
      <c r="D48" s="22">
        <v>0</v>
      </c>
      <c r="E48" s="22">
        <v>3</v>
      </c>
      <c r="F48" s="22">
        <v>2</v>
      </c>
      <c r="G48" s="22">
        <v>2</v>
      </c>
      <c r="H48" s="22">
        <v>0</v>
      </c>
      <c r="I48" s="22">
        <v>0</v>
      </c>
      <c r="J48" s="23"/>
    </row>
    <row r="49" spans="1:10" ht="12.75">
      <c r="A49" s="8" t="s">
        <v>264</v>
      </c>
      <c r="B49" s="22">
        <v>8</v>
      </c>
      <c r="C49" s="22">
        <v>0</v>
      </c>
      <c r="D49" s="22">
        <v>0</v>
      </c>
      <c r="E49" s="22">
        <v>3</v>
      </c>
      <c r="F49" s="22">
        <v>4</v>
      </c>
      <c r="G49" s="22">
        <v>1</v>
      </c>
      <c r="H49" s="22">
        <v>0</v>
      </c>
      <c r="I49" s="22">
        <v>0</v>
      </c>
      <c r="J49" s="23"/>
    </row>
    <row r="50" spans="1:10" ht="12.75">
      <c r="A50" s="8" t="s">
        <v>266</v>
      </c>
      <c r="B50" s="22">
        <v>2</v>
      </c>
      <c r="C50" s="22">
        <v>0</v>
      </c>
      <c r="D50" s="22">
        <v>0</v>
      </c>
      <c r="E50" s="22">
        <v>1</v>
      </c>
      <c r="F50" s="22">
        <v>1</v>
      </c>
      <c r="G50" s="22">
        <v>0</v>
      </c>
      <c r="H50" s="22">
        <v>0</v>
      </c>
      <c r="I50" s="22">
        <v>0</v>
      </c>
      <c r="J50" s="23"/>
    </row>
    <row r="51" spans="1:10" ht="12.75">
      <c r="A51" s="8" t="s">
        <v>265</v>
      </c>
      <c r="B51" s="22">
        <v>228</v>
      </c>
      <c r="C51" s="22">
        <v>2</v>
      </c>
      <c r="D51" s="22">
        <v>53</v>
      </c>
      <c r="E51" s="22">
        <v>83</v>
      </c>
      <c r="F51" s="22">
        <v>80</v>
      </c>
      <c r="G51" s="22">
        <v>0</v>
      </c>
      <c r="H51" s="22">
        <v>1</v>
      </c>
      <c r="I51" s="22">
        <v>9</v>
      </c>
      <c r="J51" s="23"/>
    </row>
    <row r="52" spans="1:10" ht="12.75">
      <c r="A52" s="8" t="s">
        <v>267</v>
      </c>
      <c r="B52" s="22">
        <v>1</v>
      </c>
      <c r="C52" s="22">
        <v>1</v>
      </c>
      <c r="D52" s="22">
        <v>0</v>
      </c>
      <c r="E52" s="22">
        <v>0</v>
      </c>
      <c r="F52" s="22">
        <v>0</v>
      </c>
      <c r="G52" s="22">
        <v>0</v>
      </c>
      <c r="H52" s="22">
        <v>0</v>
      </c>
      <c r="I52" s="22">
        <v>0</v>
      </c>
      <c r="J52" s="23"/>
    </row>
    <row r="53" spans="1:10" ht="12.75">
      <c r="A53" s="8" t="s">
        <v>268</v>
      </c>
      <c r="B53" s="23">
        <v>468</v>
      </c>
      <c r="C53" s="22">
        <v>6</v>
      </c>
      <c r="D53" s="22">
        <v>66</v>
      </c>
      <c r="E53" s="23">
        <v>164</v>
      </c>
      <c r="F53" s="23">
        <v>164</v>
      </c>
      <c r="G53" s="22">
        <v>66</v>
      </c>
      <c r="H53" s="22">
        <v>1</v>
      </c>
      <c r="I53" s="22">
        <v>1</v>
      </c>
      <c r="J53" s="23"/>
    </row>
    <row r="54" spans="1:10" ht="12.75">
      <c r="A54" s="8" t="s">
        <v>269</v>
      </c>
      <c r="B54" s="22">
        <v>56</v>
      </c>
      <c r="C54" s="22">
        <v>1</v>
      </c>
      <c r="D54" s="22">
        <v>0</v>
      </c>
      <c r="E54" s="22">
        <v>28</v>
      </c>
      <c r="F54" s="22">
        <v>27</v>
      </c>
      <c r="G54" s="22">
        <v>0</v>
      </c>
      <c r="H54" s="22">
        <v>0</v>
      </c>
      <c r="I54" s="22">
        <v>0</v>
      </c>
      <c r="J54" s="23"/>
    </row>
    <row r="55" spans="1:10" ht="12.75">
      <c r="A55" s="8" t="s">
        <v>270</v>
      </c>
      <c r="B55" s="22">
        <v>147</v>
      </c>
      <c r="C55" s="22">
        <v>1</v>
      </c>
      <c r="D55" s="22">
        <v>31</v>
      </c>
      <c r="E55" s="22">
        <v>45</v>
      </c>
      <c r="F55" s="22">
        <v>43</v>
      </c>
      <c r="G55" s="22">
        <v>27</v>
      </c>
      <c r="H55" s="22">
        <v>0</v>
      </c>
      <c r="I55" s="22">
        <v>0</v>
      </c>
      <c r="J55" s="23"/>
    </row>
    <row r="56" spans="1:10" ht="12.75">
      <c r="A56" s="8" t="s">
        <v>271</v>
      </c>
      <c r="B56" s="22">
        <v>0</v>
      </c>
      <c r="C56" s="22">
        <v>0</v>
      </c>
      <c r="D56" s="22">
        <v>0</v>
      </c>
      <c r="E56" s="22">
        <v>0</v>
      </c>
      <c r="F56" s="22">
        <v>0</v>
      </c>
      <c r="G56" s="22">
        <v>0</v>
      </c>
      <c r="H56" s="22">
        <v>0</v>
      </c>
      <c r="I56" s="22">
        <v>0</v>
      </c>
      <c r="J56" s="23"/>
    </row>
    <row r="57" spans="1:10" ht="12.75">
      <c r="A57" s="8" t="s">
        <v>272</v>
      </c>
      <c r="B57" s="22">
        <v>0</v>
      </c>
      <c r="C57" s="22">
        <v>0</v>
      </c>
      <c r="D57" s="22">
        <v>0</v>
      </c>
      <c r="E57" s="22">
        <v>0</v>
      </c>
      <c r="F57" s="22">
        <v>0</v>
      </c>
      <c r="G57" s="22">
        <v>0</v>
      </c>
      <c r="H57" s="22">
        <v>0</v>
      </c>
      <c r="I57" s="22">
        <v>0</v>
      </c>
      <c r="J57" s="23"/>
    </row>
    <row r="58" spans="1:10" ht="12.75">
      <c r="A58" s="8" t="s">
        <v>273</v>
      </c>
      <c r="B58" s="22">
        <v>36</v>
      </c>
      <c r="C58" s="22">
        <v>2</v>
      </c>
      <c r="D58" s="22">
        <v>0</v>
      </c>
      <c r="E58" s="22">
        <v>21</v>
      </c>
      <c r="F58" s="22">
        <v>11</v>
      </c>
      <c r="G58" s="22">
        <v>0</v>
      </c>
      <c r="H58" s="22">
        <v>2</v>
      </c>
      <c r="I58" s="22">
        <v>0</v>
      </c>
      <c r="J58" s="23"/>
    </row>
    <row r="59" spans="1:10" ht="12.75">
      <c r="A59" s="8" t="s">
        <v>274</v>
      </c>
      <c r="B59" s="22">
        <v>250</v>
      </c>
      <c r="C59" s="22">
        <v>1</v>
      </c>
      <c r="D59" s="22">
        <v>31</v>
      </c>
      <c r="E59" s="22">
        <v>79</v>
      </c>
      <c r="F59" s="22">
        <v>75</v>
      </c>
      <c r="G59" s="22">
        <v>11</v>
      </c>
      <c r="H59" s="22">
        <v>41</v>
      </c>
      <c r="I59" s="22">
        <v>12</v>
      </c>
      <c r="J59" s="23"/>
    </row>
    <row r="60" spans="1:10" ht="12.75">
      <c r="A60" s="8" t="s">
        <v>275</v>
      </c>
      <c r="B60" s="22">
        <v>8</v>
      </c>
      <c r="C60" s="22">
        <v>8</v>
      </c>
      <c r="D60" s="22">
        <v>0</v>
      </c>
      <c r="E60" s="22">
        <v>0</v>
      </c>
      <c r="F60" s="22">
        <v>0</v>
      </c>
      <c r="G60" s="22">
        <v>0</v>
      </c>
      <c r="H60" s="22">
        <v>0</v>
      </c>
      <c r="I60" s="22">
        <v>0</v>
      </c>
      <c r="J60" s="23"/>
    </row>
    <row r="61" spans="1:10" ht="12.75">
      <c r="A61" s="8" t="s">
        <v>276</v>
      </c>
      <c r="B61" s="22">
        <v>63</v>
      </c>
      <c r="C61" s="22">
        <v>6</v>
      </c>
      <c r="D61" s="22">
        <v>0</v>
      </c>
      <c r="E61" s="22">
        <v>21</v>
      </c>
      <c r="F61" s="22">
        <v>17</v>
      </c>
      <c r="G61" s="22">
        <v>1</v>
      </c>
      <c r="H61" s="22">
        <v>7</v>
      </c>
      <c r="I61" s="22">
        <v>11</v>
      </c>
      <c r="J61" s="23"/>
    </row>
    <row r="62" spans="1:10" ht="12.75">
      <c r="A62" s="8" t="s">
        <v>277</v>
      </c>
      <c r="B62" s="22">
        <v>15</v>
      </c>
      <c r="C62" s="22">
        <v>0</v>
      </c>
      <c r="D62" s="22">
        <v>5</v>
      </c>
      <c r="E62" s="22">
        <v>5</v>
      </c>
      <c r="F62" s="22">
        <v>5</v>
      </c>
      <c r="G62" s="22">
        <v>0</v>
      </c>
      <c r="H62" s="22">
        <v>0</v>
      </c>
      <c r="I62" s="22">
        <v>0</v>
      </c>
      <c r="J62" s="23"/>
    </row>
    <row r="63" spans="1:10" ht="12.75">
      <c r="A63" s="8" t="s">
        <v>278</v>
      </c>
      <c r="B63" s="22">
        <v>20</v>
      </c>
      <c r="C63" s="22">
        <v>3</v>
      </c>
      <c r="D63" s="22">
        <v>0</v>
      </c>
      <c r="E63" s="22">
        <v>6</v>
      </c>
      <c r="F63" s="22">
        <v>4</v>
      </c>
      <c r="G63" s="22">
        <v>0</v>
      </c>
      <c r="H63" s="22">
        <v>5</v>
      </c>
      <c r="I63" s="22">
        <v>2</v>
      </c>
      <c r="J63" s="23"/>
    </row>
    <row r="64" spans="1:10" ht="12.75">
      <c r="A64" s="26" t="s">
        <v>279</v>
      </c>
      <c r="J64" s="23"/>
    </row>
    <row r="65" spans="1:10" ht="12.75">
      <c r="A65" s="26" t="s">
        <v>254</v>
      </c>
      <c r="B65" s="9">
        <v>20719</v>
      </c>
      <c r="C65" s="9">
        <v>1102</v>
      </c>
      <c r="D65" s="9">
        <v>1503</v>
      </c>
      <c r="E65" s="9">
        <v>6944</v>
      </c>
      <c r="F65" s="9">
        <v>6407</v>
      </c>
      <c r="G65" s="9">
        <v>1692</v>
      </c>
      <c r="H65" s="9">
        <v>1715</v>
      </c>
      <c r="I65" s="9">
        <v>1356</v>
      </c>
      <c r="J65" s="23"/>
    </row>
    <row r="66" spans="1:10" ht="12.75">
      <c r="A66" s="26" t="s">
        <v>255</v>
      </c>
      <c r="B66" s="63">
        <v>100</v>
      </c>
      <c r="C66" s="63">
        <v>5.318789516868574</v>
      </c>
      <c r="D66" s="63">
        <v>7.254211110574834</v>
      </c>
      <c r="E66" s="63">
        <v>33.515131039142815</v>
      </c>
      <c r="F66" s="63">
        <v>30.923307109416477</v>
      </c>
      <c r="G66" s="63">
        <v>8.16641729813215</v>
      </c>
      <c r="H66" s="63">
        <v>8.27742651672378</v>
      </c>
      <c r="I66" s="63">
        <v>6.544717409141368</v>
      </c>
      <c r="J66" s="23"/>
    </row>
    <row r="67" spans="1:9" ht="12.75">
      <c r="A67" s="24"/>
      <c r="B67" s="24"/>
      <c r="C67" s="24"/>
      <c r="D67" s="24"/>
      <c r="E67" s="24"/>
      <c r="F67" s="24"/>
      <c r="G67" s="24"/>
      <c r="H67" s="24"/>
      <c r="I67" s="24"/>
    </row>
    <row r="68" spans="1:9" ht="12.75">
      <c r="A68" s="25"/>
      <c r="B68" s="25"/>
      <c r="C68" s="25"/>
      <c r="D68" s="25"/>
      <c r="E68" s="25"/>
      <c r="F68" s="25"/>
      <c r="G68" s="25"/>
      <c r="H68" s="25"/>
      <c r="I68" s="25"/>
    </row>
    <row r="69" ht="12.75">
      <c r="A69" s="13" t="s">
        <v>30</v>
      </c>
    </row>
  </sheetData>
  <hyperlinks>
    <hyperlink ref="I2" location="INDICE!A19" display="INDICE"/>
  </hyperlinks>
  <printOptions/>
  <pageMargins left="0.5905511811023623" right="0.3937007874015748" top="0.3937007874015748" bottom="0.3937007874015748" header="0" footer="0"/>
  <pageSetup horizontalDpi="600" verticalDpi="600" orientation="landscape" paperSize="9" scale="99" r:id="rId2"/>
  <rowBreaks count="1" manualBreakCount="1">
    <brk id="37" max="255" man="1"/>
  </rowBreaks>
  <drawing r:id="rId1"/>
</worksheet>
</file>

<file path=xl/worksheets/sheet13.xml><?xml version="1.0" encoding="utf-8"?>
<worksheet xmlns="http://schemas.openxmlformats.org/spreadsheetml/2006/main" xmlns:r="http://schemas.openxmlformats.org/officeDocument/2006/relationships">
  <sheetPr codeName="Hoja21"/>
  <dimension ref="A2:K69"/>
  <sheetViews>
    <sheetView workbookViewId="0" topLeftCell="A1">
      <selection activeCell="J2" sqref="J2"/>
    </sheetView>
  </sheetViews>
  <sheetFormatPr defaultColWidth="11.421875" defaultRowHeight="12.75"/>
  <cols>
    <col min="1" max="1" width="30.7109375" style="22" customWidth="1"/>
    <col min="2" max="2" width="8.7109375" style="22" customWidth="1"/>
    <col min="3" max="3" width="9.8515625" style="22" bestFit="1" customWidth="1"/>
    <col min="4" max="4" width="11.421875" style="22" customWidth="1"/>
    <col min="5" max="7" width="10.7109375" style="22" bestFit="1" customWidth="1"/>
    <col min="8" max="8" width="9.8515625" style="22" bestFit="1" customWidth="1"/>
    <col min="9" max="9" width="14.421875" style="22" bestFit="1" customWidth="1"/>
    <col min="10" max="10" width="10.28125" style="22" customWidth="1"/>
    <col min="11" max="16384" width="11.421875" style="22" customWidth="1"/>
  </cols>
  <sheetData>
    <row r="1" s="1" customFormat="1" ht="39.75" customHeight="1"/>
    <row r="2" s="1" customFormat="1" ht="12.75">
      <c r="J2" s="67" t="s">
        <v>183</v>
      </c>
    </row>
    <row r="3" spans="1:10" s="4" customFormat="1" ht="18.75" thickBot="1">
      <c r="A3" s="3" t="s">
        <v>177</v>
      </c>
      <c r="B3" s="1"/>
      <c r="C3" s="1"/>
      <c r="D3" s="1"/>
      <c r="E3" s="1"/>
      <c r="F3" s="1"/>
      <c r="G3" s="1"/>
      <c r="H3" s="1"/>
      <c r="I3" s="1"/>
      <c r="J3" s="1"/>
    </row>
    <row r="4" spans="1:10" s="4" customFormat="1" ht="13.5" thickTop="1">
      <c r="A4" s="5"/>
      <c r="B4" s="5"/>
      <c r="C4" s="5"/>
      <c r="D4" s="5"/>
      <c r="E4" s="5"/>
      <c r="F4" s="5"/>
      <c r="G4" s="5"/>
      <c r="H4" s="5"/>
      <c r="I4" s="5"/>
      <c r="J4" s="5"/>
    </row>
    <row r="5" spans="1:10" s="1" customFormat="1" ht="13.5">
      <c r="A5" s="76" t="s">
        <v>218</v>
      </c>
      <c r="B5" s="77"/>
      <c r="C5" s="77"/>
      <c r="D5" s="77"/>
      <c r="E5" s="77"/>
      <c r="F5" s="77"/>
      <c r="G5" s="77"/>
      <c r="H5" s="77"/>
      <c r="I5" s="77"/>
      <c r="J5" s="77"/>
    </row>
    <row r="6" s="1" customFormat="1" ht="12.75"/>
    <row r="7" spans="1:10" ht="38.25">
      <c r="A7" s="7"/>
      <c r="B7" s="7" t="s">
        <v>0</v>
      </c>
      <c r="C7" s="7" t="s">
        <v>86</v>
      </c>
      <c r="D7" s="7" t="s">
        <v>87</v>
      </c>
      <c r="E7" s="7" t="s">
        <v>88</v>
      </c>
      <c r="F7" s="7" t="s">
        <v>89</v>
      </c>
      <c r="G7" s="7" t="s">
        <v>90</v>
      </c>
      <c r="H7" s="7" t="s">
        <v>91</v>
      </c>
      <c r="I7" s="7" t="s">
        <v>92</v>
      </c>
      <c r="J7" s="7" t="s">
        <v>93</v>
      </c>
    </row>
    <row r="8" spans="2:8" ht="20.25" customHeight="1">
      <c r="B8" s="23"/>
      <c r="C8" s="23"/>
      <c r="D8" s="23"/>
      <c r="E8" s="23"/>
      <c r="F8" s="23"/>
      <c r="G8" s="23"/>
      <c r="H8" s="23"/>
    </row>
    <row r="9" spans="1:10" ht="12.75">
      <c r="A9" s="26" t="s">
        <v>84</v>
      </c>
      <c r="B9" s="23"/>
      <c r="C9" s="23"/>
      <c r="D9" s="23"/>
      <c r="E9" s="23"/>
      <c r="F9" s="23"/>
      <c r="G9" s="23"/>
      <c r="H9" s="23"/>
      <c r="I9" s="23"/>
      <c r="J9" s="23"/>
    </row>
    <row r="10" spans="1:11" ht="12.75">
      <c r="A10" s="26" t="s">
        <v>257</v>
      </c>
      <c r="K10" s="23"/>
    </row>
    <row r="11" spans="1:11" ht="12.75">
      <c r="A11" s="26" t="s">
        <v>254</v>
      </c>
      <c r="B11" s="9">
        <v>2526</v>
      </c>
      <c r="C11" s="9">
        <v>885</v>
      </c>
      <c r="D11" s="9">
        <v>13</v>
      </c>
      <c r="E11" s="9">
        <v>108</v>
      </c>
      <c r="F11" s="9">
        <v>16</v>
      </c>
      <c r="G11" s="9">
        <v>225</v>
      </c>
      <c r="H11" s="9">
        <v>823</v>
      </c>
      <c r="I11" s="9">
        <v>16</v>
      </c>
      <c r="J11" s="9">
        <v>440</v>
      </c>
      <c r="K11" s="23"/>
    </row>
    <row r="12" spans="1:11" ht="12.75">
      <c r="A12" s="26" t="s">
        <v>255</v>
      </c>
      <c r="B12" s="63">
        <v>100</v>
      </c>
      <c r="C12" s="63">
        <v>35.03562945368171</v>
      </c>
      <c r="D12" s="63">
        <v>0.5146476642913698</v>
      </c>
      <c r="E12" s="63">
        <v>4.275534441805226</v>
      </c>
      <c r="F12" s="63">
        <v>0.6334125098970704</v>
      </c>
      <c r="G12" s="63">
        <v>8.907363420427554</v>
      </c>
      <c r="H12" s="63">
        <v>32.58115597783056</v>
      </c>
      <c r="I12" s="63">
        <v>0.6334125098970704</v>
      </c>
      <c r="J12" s="63">
        <v>17.418844022169438</v>
      </c>
      <c r="K12" s="23"/>
    </row>
    <row r="13" spans="1:11" ht="12.75">
      <c r="A13" s="26" t="s">
        <v>256</v>
      </c>
      <c r="B13" s="64"/>
      <c r="C13" s="64"/>
      <c r="D13" s="64"/>
      <c r="E13" s="64"/>
      <c r="F13" s="64"/>
      <c r="G13" s="64"/>
      <c r="H13" s="64"/>
      <c r="I13" s="64"/>
      <c r="J13" s="64"/>
      <c r="K13" s="23"/>
    </row>
    <row r="14" spans="1:11" ht="12.75">
      <c r="A14" s="8" t="s">
        <v>258</v>
      </c>
      <c r="B14" s="22">
        <v>6</v>
      </c>
      <c r="C14" s="22">
        <v>3</v>
      </c>
      <c r="D14" s="22">
        <v>0</v>
      </c>
      <c r="E14" s="22">
        <v>0</v>
      </c>
      <c r="F14" s="22">
        <v>0</v>
      </c>
      <c r="G14" s="22">
        <v>2</v>
      </c>
      <c r="H14" s="22">
        <v>1</v>
      </c>
      <c r="I14" s="22">
        <v>0</v>
      </c>
      <c r="J14" s="22">
        <v>0</v>
      </c>
      <c r="K14" s="23"/>
    </row>
    <row r="15" spans="1:11" ht="12.75">
      <c r="A15" s="8" t="s">
        <v>259</v>
      </c>
      <c r="B15" s="22">
        <v>219</v>
      </c>
      <c r="C15" s="22">
        <v>82</v>
      </c>
      <c r="D15" s="22">
        <v>0</v>
      </c>
      <c r="E15" s="22">
        <v>1</v>
      </c>
      <c r="F15" s="22">
        <v>0</v>
      </c>
      <c r="G15" s="22">
        <v>48</v>
      </c>
      <c r="H15" s="22">
        <v>61</v>
      </c>
      <c r="I15" s="22">
        <v>2</v>
      </c>
      <c r="J15" s="22">
        <v>25</v>
      </c>
      <c r="K15" s="23"/>
    </row>
    <row r="16" spans="1:11" ht="12.75">
      <c r="A16" s="8" t="s">
        <v>260</v>
      </c>
      <c r="B16" s="22">
        <v>55</v>
      </c>
      <c r="C16" s="22">
        <v>17</v>
      </c>
      <c r="D16" s="22">
        <v>0</v>
      </c>
      <c r="E16" s="22">
        <v>0</v>
      </c>
      <c r="F16" s="22">
        <v>3</v>
      </c>
      <c r="G16" s="22">
        <v>7</v>
      </c>
      <c r="H16" s="22">
        <v>13</v>
      </c>
      <c r="I16" s="22">
        <v>0</v>
      </c>
      <c r="J16" s="22">
        <v>15</v>
      </c>
      <c r="K16" s="23"/>
    </row>
    <row r="17" spans="1:11" ht="12.75">
      <c r="A17" s="8" t="s">
        <v>261</v>
      </c>
      <c r="B17" s="22">
        <v>114</v>
      </c>
      <c r="C17" s="22">
        <v>37</v>
      </c>
      <c r="D17" s="22">
        <v>0</v>
      </c>
      <c r="E17" s="22">
        <v>8</v>
      </c>
      <c r="F17" s="22">
        <v>0</v>
      </c>
      <c r="G17" s="22">
        <v>15</v>
      </c>
      <c r="H17" s="22">
        <v>47</v>
      </c>
      <c r="I17" s="22">
        <v>5</v>
      </c>
      <c r="J17" s="22">
        <v>2</v>
      </c>
      <c r="K17" s="23"/>
    </row>
    <row r="18" spans="1:11" ht="12.75">
      <c r="A18" s="8" t="s">
        <v>262</v>
      </c>
      <c r="B18" s="22">
        <v>102</v>
      </c>
      <c r="C18" s="22">
        <v>34</v>
      </c>
      <c r="D18" s="22">
        <v>0</v>
      </c>
      <c r="E18" s="22">
        <v>0</v>
      </c>
      <c r="F18" s="22">
        <v>0</v>
      </c>
      <c r="G18" s="22">
        <v>0</v>
      </c>
      <c r="H18" s="22">
        <v>34</v>
      </c>
      <c r="I18" s="22">
        <v>0</v>
      </c>
      <c r="J18" s="22">
        <v>34</v>
      </c>
      <c r="K18" s="23"/>
    </row>
    <row r="19" spans="1:11" ht="12.75">
      <c r="A19" s="8" t="s">
        <v>263</v>
      </c>
      <c r="B19" s="22">
        <v>230</v>
      </c>
      <c r="C19" s="22">
        <v>77</v>
      </c>
      <c r="D19" s="22">
        <v>0</v>
      </c>
      <c r="E19" s="22">
        <v>1</v>
      </c>
      <c r="F19" s="22">
        <v>0</v>
      </c>
      <c r="G19" s="22">
        <v>0</v>
      </c>
      <c r="H19" s="22">
        <v>76</v>
      </c>
      <c r="I19" s="22">
        <v>0</v>
      </c>
      <c r="J19" s="22">
        <v>76</v>
      </c>
      <c r="K19" s="23"/>
    </row>
    <row r="20" spans="1:11" ht="12.75">
      <c r="A20" s="8" t="s">
        <v>264</v>
      </c>
      <c r="B20" s="22">
        <v>71</v>
      </c>
      <c r="C20" s="22">
        <v>17</v>
      </c>
      <c r="D20" s="22">
        <v>0</v>
      </c>
      <c r="E20" s="22">
        <v>15</v>
      </c>
      <c r="F20" s="22">
        <v>11</v>
      </c>
      <c r="G20" s="22">
        <v>11</v>
      </c>
      <c r="H20" s="22">
        <v>17</v>
      </c>
      <c r="I20" s="22">
        <v>0</v>
      </c>
      <c r="J20" s="22">
        <v>0</v>
      </c>
      <c r="K20" s="23"/>
    </row>
    <row r="21" spans="1:11" ht="12.75">
      <c r="A21" s="8" t="s">
        <v>266</v>
      </c>
      <c r="B21" s="22">
        <v>14</v>
      </c>
      <c r="C21" s="22">
        <v>7</v>
      </c>
      <c r="D21" s="22">
        <v>0</v>
      </c>
      <c r="E21" s="22">
        <v>0</v>
      </c>
      <c r="F21" s="22">
        <v>0</v>
      </c>
      <c r="G21" s="22">
        <v>0</v>
      </c>
      <c r="H21" s="22">
        <v>7</v>
      </c>
      <c r="I21" s="22">
        <v>0</v>
      </c>
      <c r="J21" s="22">
        <v>0</v>
      </c>
      <c r="K21" s="23"/>
    </row>
    <row r="22" spans="1:11" ht="12.75">
      <c r="A22" s="8" t="s">
        <v>265</v>
      </c>
      <c r="B22" s="22">
        <v>44</v>
      </c>
      <c r="C22" s="22">
        <v>13</v>
      </c>
      <c r="D22" s="22">
        <v>0</v>
      </c>
      <c r="E22" s="22">
        <v>0</v>
      </c>
      <c r="F22" s="22">
        <v>0</v>
      </c>
      <c r="G22" s="22">
        <v>0</v>
      </c>
      <c r="H22" s="22">
        <v>13</v>
      </c>
      <c r="I22" s="22">
        <v>0</v>
      </c>
      <c r="J22" s="22">
        <v>18</v>
      </c>
      <c r="K22" s="23"/>
    </row>
    <row r="23" spans="1:11" ht="12.75">
      <c r="A23" s="8" t="s">
        <v>267</v>
      </c>
      <c r="B23" s="22">
        <v>62</v>
      </c>
      <c r="C23" s="22">
        <v>21</v>
      </c>
      <c r="D23" s="22">
        <v>0</v>
      </c>
      <c r="E23" s="22">
        <v>1</v>
      </c>
      <c r="F23" s="22">
        <v>0</v>
      </c>
      <c r="G23" s="22">
        <v>0</v>
      </c>
      <c r="H23" s="22">
        <v>20</v>
      </c>
      <c r="I23" s="22">
        <v>0</v>
      </c>
      <c r="J23" s="22">
        <v>20</v>
      </c>
      <c r="K23" s="23"/>
    </row>
    <row r="24" spans="1:11" ht="12.75">
      <c r="A24" s="8" t="s">
        <v>268</v>
      </c>
      <c r="B24" s="22">
        <v>855</v>
      </c>
      <c r="C24" s="22">
        <v>344</v>
      </c>
      <c r="D24" s="22">
        <v>0</v>
      </c>
      <c r="E24" s="22">
        <v>10</v>
      </c>
      <c r="F24" s="22">
        <v>1</v>
      </c>
      <c r="G24" s="22">
        <v>53</v>
      </c>
      <c r="H24" s="22">
        <v>308</v>
      </c>
      <c r="I24" s="22">
        <v>6</v>
      </c>
      <c r="J24" s="22">
        <v>133</v>
      </c>
      <c r="K24" s="23"/>
    </row>
    <row r="25" spans="1:11" ht="12.75">
      <c r="A25" s="8" t="s">
        <v>269</v>
      </c>
      <c r="B25" s="22">
        <v>53</v>
      </c>
      <c r="C25" s="22">
        <v>32</v>
      </c>
      <c r="D25" s="22">
        <v>4</v>
      </c>
      <c r="E25" s="22">
        <v>0</v>
      </c>
      <c r="F25" s="22">
        <v>0</v>
      </c>
      <c r="G25" s="22">
        <v>0</v>
      </c>
      <c r="H25" s="22">
        <v>14</v>
      </c>
      <c r="I25" s="22">
        <v>0</v>
      </c>
      <c r="J25" s="22">
        <v>3</v>
      </c>
      <c r="K25" s="23"/>
    </row>
    <row r="26" spans="1:11" ht="12.75">
      <c r="A26" s="8" t="s">
        <v>270</v>
      </c>
      <c r="B26" s="22">
        <v>97</v>
      </c>
      <c r="C26" s="22">
        <v>31</v>
      </c>
      <c r="D26" s="22">
        <v>7</v>
      </c>
      <c r="E26" s="22">
        <v>0</v>
      </c>
      <c r="F26" s="22">
        <v>0</v>
      </c>
      <c r="G26" s="22">
        <v>7</v>
      </c>
      <c r="H26" s="22">
        <v>36</v>
      </c>
      <c r="I26" s="22">
        <v>0</v>
      </c>
      <c r="J26" s="22">
        <v>16</v>
      </c>
      <c r="K26" s="23"/>
    </row>
    <row r="27" spans="1:11" ht="12.75">
      <c r="A27" s="8" t="s">
        <v>271</v>
      </c>
      <c r="B27" s="22">
        <v>50</v>
      </c>
      <c r="C27" s="22">
        <v>13</v>
      </c>
      <c r="D27" s="22">
        <v>0</v>
      </c>
      <c r="E27" s="22">
        <v>1</v>
      </c>
      <c r="F27" s="22">
        <v>0</v>
      </c>
      <c r="G27" s="22">
        <v>0</v>
      </c>
      <c r="H27" s="22">
        <v>17</v>
      </c>
      <c r="I27" s="22">
        <v>0</v>
      </c>
      <c r="J27" s="22">
        <v>19</v>
      </c>
      <c r="K27" s="23"/>
    </row>
    <row r="28" spans="1:11" ht="12.75">
      <c r="A28" s="8" t="s">
        <v>272</v>
      </c>
      <c r="B28" s="22">
        <v>175</v>
      </c>
      <c r="C28" s="22">
        <v>35</v>
      </c>
      <c r="D28" s="22">
        <v>0</v>
      </c>
      <c r="E28" s="22">
        <v>47</v>
      </c>
      <c r="F28" s="22">
        <v>0</v>
      </c>
      <c r="G28" s="22">
        <v>47</v>
      </c>
      <c r="H28" s="22">
        <v>46</v>
      </c>
      <c r="I28" s="22">
        <v>0</v>
      </c>
      <c r="J28" s="22">
        <v>0</v>
      </c>
      <c r="K28" s="23"/>
    </row>
    <row r="29" spans="1:11" ht="12.75">
      <c r="A29" s="8" t="s">
        <v>273</v>
      </c>
      <c r="B29" s="22">
        <v>137</v>
      </c>
      <c r="C29" s="22">
        <v>38</v>
      </c>
      <c r="D29" s="22">
        <v>0</v>
      </c>
      <c r="E29" s="22">
        <v>12</v>
      </c>
      <c r="F29" s="22">
        <v>1</v>
      </c>
      <c r="G29" s="22">
        <v>9</v>
      </c>
      <c r="H29" s="22">
        <v>37</v>
      </c>
      <c r="I29" s="22">
        <v>0</v>
      </c>
      <c r="J29" s="22">
        <v>40</v>
      </c>
      <c r="K29" s="23"/>
    </row>
    <row r="30" spans="1:11" ht="12.75">
      <c r="A30" s="8" t="s">
        <v>274</v>
      </c>
      <c r="B30" s="22">
        <v>58</v>
      </c>
      <c r="C30" s="22">
        <v>21</v>
      </c>
      <c r="D30" s="22">
        <v>0</v>
      </c>
      <c r="E30" s="22">
        <v>9</v>
      </c>
      <c r="F30" s="22">
        <v>0</v>
      </c>
      <c r="G30" s="22">
        <v>7</v>
      </c>
      <c r="H30" s="22">
        <v>17</v>
      </c>
      <c r="I30" s="22">
        <v>2</v>
      </c>
      <c r="J30" s="22">
        <v>2</v>
      </c>
      <c r="K30" s="23"/>
    </row>
    <row r="31" spans="1:11" ht="12.75">
      <c r="A31" s="8" t="s">
        <v>275</v>
      </c>
      <c r="B31" s="22">
        <v>73</v>
      </c>
      <c r="C31" s="22">
        <v>31</v>
      </c>
      <c r="D31" s="22">
        <v>0</v>
      </c>
      <c r="E31" s="22">
        <v>0</v>
      </c>
      <c r="F31" s="22">
        <v>0</v>
      </c>
      <c r="G31" s="22">
        <v>0</v>
      </c>
      <c r="H31" s="22">
        <v>30</v>
      </c>
      <c r="I31" s="22">
        <v>1</v>
      </c>
      <c r="J31" s="22">
        <v>11</v>
      </c>
      <c r="K31" s="23"/>
    </row>
    <row r="32" spans="1:11" ht="12.75">
      <c r="A32" s="8" t="s">
        <v>276</v>
      </c>
      <c r="B32" s="22">
        <v>25</v>
      </c>
      <c r="C32" s="22">
        <v>6</v>
      </c>
      <c r="D32" s="22">
        <v>2</v>
      </c>
      <c r="E32" s="22">
        <v>2</v>
      </c>
      <c r="F32" s="22">
        <v>0</v>
      </c>
      <c r="G32" s="22">
        <v>0</v>
      </c>
      <c r="H32" s="22">
        <v>5</v>
      </c>
      <c r="I32" s="22">
        <v>0</v>
      </c>
      <c r="J32" s="22">
        <v>10</v>
      </c>
      <c r="K32" s="23"/>
    </row>
    <row r="33" spans="1:11" ht="12.75">
      <c r="A33" s="8" t="s">
        <v>277</v>
      </c>
      <c r="B33" s="22">
        <v>56</v>
      </c>
      <c r="C33" s="22">
        <v>16</v>
      </c>
      <c r="D33" s="22">
        <v>0</v>
      </c>
      <c r="E33" s="22">
        <v>1</v>
      </c>
      <c r="F33" s="22">
        <v>0</v>
      </c>
      <c r="G33" s="22">
        <v>9</v>
      </c>
      <c r="H33" s="22">
        <v>14</v>
      </c>
      <c r="I33" s="22">
        <v>0</v>
      </c>
      <c r="J33" s="22">
        <v>16</v>
      </c>
      <c r="K33" s="23"/>
    </row>
    <row r="34" spans="1:11" ht="12.75">
      <c r="A34" s="8" t="s">
        <v>278</v>
      </c>
      <c r="B34" s="22">
        <v>30</v>
      </c>
      <c r="C34" s="22">
        <v>10</v>
      </c>
      <c r="D34" s="22">
        <v>0</v>
      </c>
      <c r="E34" s="22">
        <v>0</v>
      </c>
      <c r="F34" s="22">
        <v>0</v>
      </c>
      <c r="G34" s="22">
        <v>10</v>
      </c>
      <c r="H34" s="22">
        <v>10</v>
      </c>
      <c r="I34" s="22">
        <v>0</v>
      </c>
      <c r="J34" s="22">
        <v>0</v>
      </c>
      <c r="K34" s="23"/>
    </row>
    <row r="35" spans="1:11" ht="12.75">
      <c r="A35" s="26" t="s">
        <v>279</v>
      </c>
      <c r="K35" s="23"/>
    </row>
    <row r="36" spans="1:11" ht="12.75">
      <c r="A36" s="26" t="s">
        <v>254</v>
      </c>
      <c r="B36" s="9">
        <v>18377</v>
      </c>
      <c r="C36" s="9">
        <v>5604</v>
      </c>
      <c r="D36" s="9">
        <v>172</v>
      </c>
      <c r="E36" s="9">
        <v>963</v>
      </c>
      <c r="F36" s="9">
        <v>100</v>
      </c>
      <c r="G36" s="9">
        <v>1903</v>
      </c>
      <c r="H36" s="9">
        <v>6110</v>
      </c>
      <c r="I36" s="9">
        <v>126</v>
      </c>
      <c r="J36" s="9">
        <v>3399</v>
      </c>
      <c r="K36" s="23"/>
    </row>
    <row r="37" spans="1:11" ht="12.75">
      <c r="A37" s="26" t="s">
        <v>255</v>
      </c>
      <c r="B37" s="63">
        <v>100</v>
      </c>
      <c r="C37" s="63">
        <v>30.49464003917941</v>
      </c>
      <c r="D37" s="63">
        <v>0.9359525493823802</v>
      </c>
      <c r="E37" s="63">
        <v>5.240245959623443</v>
      </c>
      <c r="F37" s="63">
        <v>0.5441584589432443</v>
      </c>
      <c r="G37" s="63">
        <v>10.355335473689939</v>
      </c>
      <c r="H37" s="63">
        <v>33.248081841432224</v>
      </c>
      <c r="I37" s="63">
        <v>0.6856396582684878</v>
      </c>
      <c r="J37" s="63">
        <v>18.495946019480872</v>
      </c>
      <c r="K37" s="23"/>
    </row>
    <row r="38" spans="1:10" ht="12.75">
      <c r="A38" s="26" t="s">
        <v>85</v>
      </c>
      <c r="B38" s="23"/>
      <c r="C38" s="23"/>
      <c r="D38" s="23"/>
      <c r="E38" s="23"/>
      <c r="F38" s="23"/>
      <c r="G38" s="23"/>
      <c r="H38" s="23"/>
      <c r="I38" s="23"/>
      <c r="J38" s="23"/>
    </row>
    <row r="39" spans="1:11" ht="12.75">
      <c r="A39" s="26" t="s">
        <v>257</v>
      </c>
      <c r="K39" s="23"/>
    </row>
    <row r="40" spans="1:11" ht="12.75">
      <c r="A40" s="26" t="s">
        <v>254</v>
      </c>
      <c r="B40" s="9">
        <v>119</v>
      </c>
      <c r="C40" s="9">
        <v>39</v>
      </c>
      <c r="D40" s="9">
        <v>0</v>
      </c>
      <c r="E40" s="9">
        <v>0</v>
      </c>
      <c r="F40" s="9">
        <v>0</v>
      </c>
      <c r="G40" s="9">
        <v>2</v>
      </c>
      <c r="H40" s="9">
        <v>38</v>
      </c>
      <c r="I40" s="9">
        <v>2</v>
      </c>
      <c r="J40" s="9">
        <v>38</v>
      </c>
      <c r="K40" s="23"/>
    </row>
    <row r="41" spans="1:11" ht="12.75">
      <c r="A41" s="26" t="s">
        <v>255</v>
      </c>
      <c r="B41" s="63">
        <v>100</v>
      </c>
      <c r="C41" s="63">
        <v>32.773109243697476</v>
      </c>
      <c r="D41" s="63">
        <v>0</v>
      </c>
      <c r="E41" s="63">
        <v>0</v>
      </c>
      <c r="F41" s="63">
        <v>0</v>
      </c>
      <c r="G41" s="63">
        <v>1.680672268907563</v>
      </c>
      <c r="H41" s="63">
        <v>31.932773109243698</v>
      </c>
      <c r="I41" s="63">
        <v>1.680672268907563</v>
      </c>
      <c r="J41" s="63">
        <v>31.932773109243698</v>
      </c>
      <c r="K41" s="23"/>
    </row>
    <row r="42" spans="1:11" ht="12.75">
      <c r="A42" s="26" t="s">
        <v>256</v>
      </c>
      <c r="B42" s="64"/>
      <c r="C42" s="64"/>
      <c r="D42" s="64"/>
      <c r="E42" s="64"/>
      <c r="F42" s="64"/>
      <c r="G42" s="64"/>
      <c r="H42" s="64"/>
      <c r="I42" s="64"/>
      <c r="J42" s="64"/>
      <c r="K42" s="23"/>
    </row>
    <row r="43" spans="1:11" ht="12.75">
      <c r="A43" s="8" t="s">
        <v>258</v>
      </c>
      <c r="B43" s="22">
        <v>0</v>
      </c>
      <c r="C43" s="22">
        <v>0</v>
      </c>
      <c r="D43" s="22">
        <v>0</v>
      </c>
      <c r="E43" s="22">
        <v>0</v>
      </c>
      <c r="F43" s="22">
        <v>0</v>
      </c>
      <c r="G43" s="22">
        <v>0</v>
      </c>
      <c r="H43" s="22">
        <v>0</v>
      </c>
      <c r="I43" s="22">
        <v>0</v>
      </c>
      <c r="J43" s="22">
        <v>0</v>
      </c>
      <c r="K43" s="23"/>
    </row>
    <row r="44" spans="1:11" ht="12.75">
      <c r="A44" s="8" t="s">
        <v>259</v>
      </c>
      <c r="B44" s="22">
        <v>0</v>
      </c>
      <c r="C44" s="22">
        <v>0</v>
      </c>
      <c r="D44" s="22">
        <v>0</v>
      </c>
      <c r="E44" s="22">
        <v>0</v>
      </c>
      <c r="F44" s="22">
        <v>0</v>
      </c>
      <c r="G44" s="22">
        <v>0</v>
      </c>
      <c r="H44" s="22">
        <v>0</v>
      </c>
      <c r="I44" s="22">
        <v>0</v>
      </c>
      <c r="J44" s="22">
        <v>0</v>
      </c>
      <c r="K44" s="23"/>
    </row>
    <row r="45" spans="1:11" ht="12.75">
      <c r="A45" s="8" t="s">
        <v>260</v>
      </c>
      <c r="B45" s="22">
        <v>0</v>
      </c>
      <c r="C45" s="22">
        <v>0</v>
      </c>
      <c r="D45" s="22">
        <v>0</v>
      </c>
      <c r="E45" s="22">
        <v>0</v>
      </c>
      <c r="F45" s="22">
        <v>0</v>
      </c>
      <c r="G45" s="22">
        <v>0</v>
      </c>
      <c r="H45" s="22">
        <v>0</v>
      </c>
      <c r="I45" s="22">
        <v>0</v>
      </c>
      <c r="J45" s="22">
        <v>0</v>
      </c>
      <c r="K45" s="23"/>
    </row>
    <row r="46" spans="1:11" ht="12.75">
      <c r="A46" s="8" t="s">
        <v>261</v>
      </c>
      <c r="B46" s="22">
        <v>0</v>
      </c>
      <c r="C46" s="22">
        <v>0</v>
      </c>
      <c r="D46" s="22">
        <v>0</v>
      </c>
      <c r="E46" s="22">
        <v>0</v>
      </c>
      <c r="F46" s="22">
        <v>0</v>
      </c>
      <c r="G46" s="22">
        <v>0</v>
      </c>
      <c r="H46" s="22">
        <v>0</v>
      </c>
      <c r="I46" s="22">
        <v>0</v>
      </c>
      <c r="J46" s="22">
        <v>0</v>
      </c>
      <c r="K46" s="23"/>
    </row>
    <row r="47" spans="1:11" ht="12.75">
      <c r="A47" s="8" t="s">
        <v>262</v>
      </c>
      <c r="B47" s="22">
        <v>2</v>
      </c>
      <c r="C47" s="22">
        <v>1</v>
      </c>
      <c r="D47" s="22">
        <v>0</v>
      </c>
      <c r="E47" s="22">
        <v>0</v>
      </c>
      <c r="F47" s="22">
        <v>0</v>
      </c>
      <c r="G47" s="22">
        <v>0</v>
      </c>
      <c r="H47" s="22">
        <v>1</v>
      </c>
      <c r="I47" s="22">
        <v>0</v>
      </c>
      <c r="J47" s="22">
        <v>0</v>
      </c>
      <c r="K47" s="23"/>
    </row>
    <row r="48" spans="1:11" ht="12.75">
      <c r="A48" s="8" t="s">
        <v>263</v>
      </c>
      <c r="B48" s="22">
        <v>0</v>
      </c>
      <c r="C48" s="22">
        <v>0</v>
      </c>
      <c r="D48" s="22">
        <v>0</v>
      </c>
      <c r="E48" s="22">
        <v>0</v>
      </c>
      <c r="F48" s="22">
        <v>0</v>
      </c>
      <c r="G48" s="22">
        <v>0</v>
      </c>
      <c r="H48" s="22">
        <v>0</v>
      </c>
      <c r="I48" s="22">
        <v>0</v>
      </c>
      <c r="J48" s="22">
        <v>0</v>
      </c>
      <c r="K48" s="23"/>
    </row>
    <row r="49" spans="1:11" ht="12.75">
      <c r="A49" s="8" t="s">
        <v>264</v>
      </c>
      <c r="B49" s="22">
        <v>0</v>
      </c>
      <c r="C49" s="22">
        <v>0</v>
      </c>
      <c r="D49" s="22">
        <v>0</v>
      </c>
      <c r="E49" s="22">
        <v>0</v>
      </c>
      <c r="F49" s="22">
        <v>0</v>
      </c>
      <c r="G49" s="22">
        <v>0</v>
      </c>
      <c r="H49" s="22">
        <v>0</v>
      </c>
      <c r="I49" s="22">
        <v>0</v>
      </c>
      <c r="J49" s="22">
        <v>0</v>
      </c>
      <c r="K49" s="23"/>
    </row>
    <row r="50" spans="1:11" ht="12.75">
      <c r="A50" s="8" t="s">
        <v>266</v>
      </c>
      <c r="B50" s="22">
        <v>0</v>
      </c>
      <c r="C50" s="22">
        <v>0</v>
      </c>
      <c r="D50" s="22">
        <v>0</v>
      </c>
      <c r="E50" s="22">
        <v>0</v>
      </c>
      <c r="F50" s="22">
        <v>0</v>
      </c>
      <c r="G50" s="22">
        <v>0</v>
      </c>
      <c r="H50" s="22">
        <v>0</v>
      </c>
      <c r="I50" s="22">
        <v>0</v>
      </c>
      <c r="J50" s="22">
        <v>0</v>
      </c>
      <c r="K50" s="23"/>
    </row>
    <row r="51" spans="1:11" ht="12.75">
      <c r="A51" s="8" t="s">
        <v>265</v>
      </c>
      <c r="B51" s="22">
        <v>108</v>
      </c>
      <c r="C51" s="22">
        <v>35</v>
      </c>
      <c r="D51" s="22">
        <v>0</v>
      </c>
      <c r="E51" s="22">
        <v>0</v>
      </c>
      <c r="F51" s="22">
        <v>0</v>
      </c>
      <c r="G51" s="22">
        <v>0</v>
      </c>
      <c r="H51" s="22">
        <v>35</v>
      </c>
      <c r="I51" s="22">
        <v>0</v>
      </c>
      <c r="J51" s="22">
        <v>38</v>
      </c>
      <c r="K51" s="23"/>
    </row>
    <row r="52" spans="1:11" ht="12.75">
      <c r="A52" s="8" t="s">
        <v>267</v>
      </c>
      <c r="B52" s="22">
        <v>0</v>
      </c>
      <c r="C52" s="22">
        <v>0</v>
      </c>
      <c r="D52" s="22">
        <v>0</v>
      </c>
      <c r="E52" s="22">
        <v>0</v>
      </c>
      <c r="F52" s="22">
        <v>0</v>
      </c>
      <c r="G52" s="22">
        <v>0</v>
      </c>
      <c r="H52" s="22">
        <v>0</v>
      </c>
      <c r="I52" s="22">
        <v>0</v>
      </c>
      <c r="J52" s="22">
        <v>0</v>
      </c>
      <c r="K52" s="23"/>
    </row>
    <row r="53" spans="1:11" ht="12.75">
      <c r="A53" s="8" t="s">
        <v>268</v>
      </c>
      <c r="B53" s="22">
        <v>0</v>
      </c>
      <c r="C53" s="22">
        <v>0</v>
      </c>
      <c r="D53" s="22">
        <v>0</v>
      </c>
      <c r="E53" s="22">
        <v>0</v>
      </c>
      <c r="F53" s="22">
        <v>0</v>
      </c>
      <c r="G53" s="22">
        <v>0</v>
      </c>
      <c r="H53" s="22">
        <v>0</v>
      </c>
      <c r="I53" s="22">
        <v>0</v>
      </c>
      <c r="J53" s="22">
        <v>0</v>
      </c>
      <c r="K53" s="23"/>
    </row>
    <row r="54" spans="1:11" ht="12.75">
      <c r="A54" s="8" t="s">
        <v>269</v>
      </c>
      <c r="B54" s="22">
        <v>0</v>
      </c>
      <c r="C54" s="22">
        <v>0</v>
      </c>
      <c r="D54" s="22">
        <v>0</v>
      </c>
      <c r="E54" s="22">
        <v>0</v>
      </c>
      <c r="F54" s="22">
        <v>0</v>
      </c>
      <c r="G54" s="22">
        <v>0</v>
      </c>
      <c r="H54" s="22">
        <v>0</v>
      </c>
      <c r="I54" s="22">
        <v>0</v>
      </c>
      <c r="J54" s="22">
        <v>0</v>
      </c>
      <c r="K54" s="23"/>
    </row>
    <row r="55" spans="1:11" ht="12.75">
      <c r="A55" s="8" t="s">
        <v>270</v>
      </c>
      <c r="B55" s="22">
        <v>0</v>
      </c>
      <c r="C55" s="22">
        <v>0</v>
      </c>
      <c r="D55" s="22">
        <v>0</v>
      </c>
      <c r="E55" s="22">
        <v>0</v>
      </c>
      <c r="F55" s="22">
        <v>0</v>
      </c>
      <c r="G55" s="22">
        <v>0</v>
      </c>
      <c r="H55" s="22">
        <v>0</v>
      </c>
      <c r="I55" s="22">
        <v>0</v>
      </c>
      <c r="J55" s="22">
        <v>0</v>
      </c>
      <c r="K55" s="23"/>
    </row>
    <row r="56" spans="1:11" ht="12.75">
      <c r="A56" s="8" t="s">
        <v>271</v>
      </c>
      <c r="B56" s="22">
        <v>0</v>
      </c>
      <c r="C56" s="22">
        <v>0</v>
      </c>
      <c r="D56" s="22">
        <v>0</v>
      </c>
      <c r="E56" s="22">
        <v>0</v>
      </c>
      <c r="F56" s="22">
        <v>0</v>
      </c>
      <c r="G56" s="22">
        <v>0</v>
      </c>
      <c r="H56" s="22">
        <v>0</v>
      </c>
      <c r="I56" s="22">
        <v>0</v>
      </c>
      <c r="J56" s="22">
        <v>0</v>
      </c>
      <c r="K56" s="23"/>
    </row>
    <row r="57" spans="1:11" ht="12.75">
      <c r="A57" s="8" t="s">
        <v>272</v>
      </c>
      <c r="B57" s="22">
        <v>7</v>
      </c>
      <c r="C57" s="22">
        <v>3</v>
      </c>
      <c r="D57" s="22">
        <v>0</v>
      </c>
      <c r="E57" s="22">
        <v>0</v>
      </c>
      <c r="F57" s="22">
        <v>0</v>
      </c>
      <c r="G57" s="22">
        <v>2</v>
      </c>
      <c r="H57" s="22">
        <v>2</v>
      </c>
      <c r="I57" s="22">
        <v>0</v>
      </c>
      <c r="J57" s="22">
        <v>0</v>
      </c>
      <c r="K57" s="23"/>
    </row>
    <row r="58" spans="1:11" ht="12.75">
      <c r="A58" s="8" t="s">
        <v>273</v>
      </c>
      <c r="B58" s="22">
        <v>0</v>
      </c>
      <c r="C58" s="22">
        <v>0</v>
      </c>
      <c r="D58" s="22">
        <v>0</v>
      </c>
      <c r="E58" s="22">
        <v>0</v>
      </c>
      <c r="F58" s="22">
        <v>0</v>
      </c>
      <c r="G58" s="22">
        <v>0</v>
      </c>
      <c r="H58" s="22">
        <v>0</v>
      </c>
      <c r="I58" s="22">
        <v>0</v>
      </c>
      <c r="J58" s="22">
        <v>0</v>
      </c>
      <c r="K58" s="23"/>
    </row>
    <row r="59" spans="1:11" ht="12.75">
      <c r="A59" s="8" t="s">
        <v>274</v>
      </c>
      <c r="B59" s="22">
        <v>0</v>
      </c>
      <c r="C59" s="22">
        <v>0</v>
      </c>
      <c r="D59" s="22">
        <v>0</v>
      </c>
      <c r="E59" s="22">
        <v>0</v>
      </c>
      <c r="F59" s="22">
        <v>0</v>
      </c>
      <c r="G59" s="22">
        <v>0</v>
      </c>
      <c r="H59" s="22">
        <v>0</v>
      </c>
      <c r="I59" s="22">
        <v>0</v>
      </c>
      <c r="J59" s="22">
        <v>0</v>
      </c>
      <c r="K59" s="23"/>
    </row>
    <row r="60" spans="1:11" ht="12.75">
      <c r="A60" s="8" t="s">
        <v>275</v>
      </c>
      <c r="B60" s="22">
        <v>2</v>
      </c>
      <c r="C60" s="22">
        <v>0</v>
      </c>
      <c r="D60" s="22">
        <v>0</v>
      </c>
      <c r="E60" s="22">
        <v>0</v>
      </c>
      <c r="F60" s="22">
        <v>0</v>
      </c>
      <c r="G60" s="22">
        <v>0</v>
      </c>
      <c r="H60" s="22">
        <v>0</v>
      </c>
      <c r="I60" s="22">
        <v>2</v>
      </c>
      <c r="J60" s="22">
        <v>0</v>
      </c>
      <c r="K60" s="23"/>
    </row>
    <row r="61" spans="1:11" ht="12.75">
      <c r="A61" s="8" t="s">
        <v>276</v>
      </c>
      <c r="B61" s="22">
        <v>0</v>
      </c>
      <c r="C61" s="22">
        <v>0</v>
      </c>
      <c r="D61" s="22">
        <v>0</v>
      </c>
      <c r="E61" s="22">
        <v>0</v>
      </c>
      <c r="F61" s="22">
        <v>0</v>
      </c>
      <c r="G61" s="22">
        <v>0</v>
      </c>
      <c r="H61" s="22">
        <v>0</v>
      </c>
      <c r="I61" s="22">
        <v>0</v>
      </c>
      <c r="J61" s="22">
        <v>0</v>
      </c>
      <c r="K61" s="23"/>
    </row>
    <row r="62" spans="1:11" ht="12.75">
      <c r="A62" s="8" t="s">
        <v>277</v>
      </c>
      <c r="B62" s="22">
        <v>0</v>
      </c>
      <c r="C62" s="22">
        <v>0</v>
      </c>
      <c r="D62" s="22">
        <v>0</v>
      </c>
      <c r="E62" s="22">
        <v>0</v>
      </c>
      <c r="F62" s="22">
        <v>0</v>
      </c>
      <c r="G62" s="22">
        <v>0</v>
      </c>
      <c r="H62" s="22">
        <v>0</v>
      </c>
      <c r="I62" s="22">
        <v>0</v>
      </c>
      <c r="J62" s="22">
        <v>0</v>
      </c>
      <c r="K62" s="23"/>
    </row>
    <row r="63" spans="1:11" ht="12.75">
      <c r="A63" s="8" t="s">
        <v>278</v>
      </c>
      <c r="B63" s="22">
        <v>0</v>
      </c>
      <c r="C63" s="22">
        <v>0</v>
      </c>
      <c r="D63" s="22">
        <v>0</v>
      </c>
      <c r="E63" s="22">
        <v>0</v>
      </c>
      <c r="F63" s="22">
        <v>0</v>
      </c>
      <c r="G63" s="22">
        <v>0</v>
      </c>
      <c r="H63" s="22">
        <v>0</v>
      </c>
      <c r="I63" s="22">
        <v>0</v>
      </c>
      <c r="J63" s="22">
        <v>0</v>
      </c>
      <c r="K63" s="23"/>
    </row>
    <row r="64" spans="1:11" ht="12.75">
      <c r="A64" s="26" t="s">
        <v>279</v>
      </c>
      <c r="K64" s="23"/>
    </row>
    <row r="65" spans="1:11" ht="12.75">
      <c r="A65" s="26" t="s">
        <v>254</v>
      </c>
      <c r="B65" s="9">
        <v>802</v>
      </c>
      <c r="C65" s="9">
        <v>248</v>
      </c>
      <c r="D65" s="9">
        <v>3</v>
      </c>
      <c r="E65" s="9">
        <v>48</v>
      </c>
      <c r="F65" s="9">
        <v>6</v>
      </c>
      <c r="G65" s="9">
        <v>73</v>
      </c>
      <c r="H65" s="9">
        <v>248</v>
      </c>
      <c r="I65" s="9">
        <v>11</v>
      </c>
      <c r="J65" s="9">
        <v>165</v>
      </c>
      <c r="K65" s="23"/>
    </row>
    <row r="66" spans="1:11" ht="12.75">
      <c r="A66" s="26" t="s">
        <v>255</v>
      </c>
      <c r="B66" s="63">
        <v>100</v>
      </c>
      <c r="C66" s="63">
        <v>30.92269326683292</v>
      </c>
      <c r="D66" s="63">
        <v>0.3740648379052369</v>
      </c>
      <c r="E66" s="63">
        <v>5.985037406483791</v>
      </c>
      <c r="F66" s="63">
        <v>0.7481296758104738</v>
      </c>
      <c r="G66" s="63">
        <v>9.102244389027431</v>
      </c>
      <c r="H66" s="63">
        <v>30.92269326683292</v>
      </c>
      <c r="I66" s="63">
        <v>1.371571072319202</v>
      </c>
      <c r="J66" s="63">
        <v>20.57356608478803</v>
      </c>
      <c r="K66" s="23"/>
    </row>
    <row r="67" spans="1:10" ht="12.75">
      <c r="A67" s="24"/>
      <c r="B67" s="24"/>
      <c r="C67" s="24"/>
      <c r="D67" s="24"/>
      <c r="E67" s="24"/>
      <c r="F67" s="24"/>
      <c r="G67" s="24"/>
      <c r="H67" s="24"/>
      <c r="I67" s="24"/>
      <c r="J67" s="24"/>
    </row>
    <row r="68" spans="1:10" ht="12.75">
      <c r="A68" s="25"/>
      <c r="B68" s="25"/>
      <c r="C68" s="25"/>
      <c r="D68" s="25"/>
      <c r="E68" s="25"/>
      <c r="F68" s="25"/>
      <c r="G68" s="25"/>
      <c r="H68" s="25"/>
      <c r="I68" s="25"/>
      <c r="J68" s="25"/>
    </row>
    <row r="69" ht="12.75">
      <c r="A69" s="13" t="s">
        <v>30</v>
      </c>
    </row>
  </sheetData>
  <mergeCells count="1">
    <mergeCell ref="A5:J5"/>
  </mergeCells>
  <hyperlinks>
    <hyperlink ref="J2" location="INDICE!A20" display="INDICE"/>
  </hyperlinks>
  <printOptions/>
  <pageMargins left="0.5905511811023623" right="0.6692913385826772" top="0.3937007874015748" bottom="0.3937007874015748" header="0" footer="0"/>
  <pageSetup horizontalDpi="600" verticalDpi="600" orientation="landscape" paperSize="9" r:id="rId2"/>
  <rowBreaks count="2" manualBreakCount="2">
    <brk id="37" max="9" man="1"/>
    <brk id="69" max="9" man="1"/>
  </rowBreaks>
  <drawing r:id="rId1"/>
</worksheet>
</file>

<file path=xl/worksheets/sheet14.xml><?xml version="1.0" encoding="utf-8"?>
<worksheet xmlns="http://schemas.openxmlformats.org/spreadsheetml/2006/main" xmlns:r="http://schemas.openxmlformats.org/officeDocument/2006/relationships">
  <sheetPr codeName="Hoja22"/>
  <dimension ref="A2:J35"/>
  <sheetViews>
    <sheetView workbookViewId="0" topLeftCell="A1">
      <selection activeCell="H2" sqref="H2"/>
    </sheetView>
  </sheetViews>
  <sheetFormatPr defaultColWidth="11.421875" defaultRowHeight="12.75"/>
  <cols>
    <col min="1" max="1" width="30.421875" style="22" customWidth="1"/>
    <col min="2" max="2" width="9.8515625" style="22" customWidth="1"/>
    <col min="3" max="3" width="14.140625" style="22" customWidth="1"/>
    <col min="4" max="4" width="13.57421875" style="22" customWidth="1"/>
    <col min="5" max="5" width="15.140625" style="22" customWidth="1"/>
    <col min="6" max="6" width="16.140625" style="22" customWidth="1"/>
    <col min="7" max="7" width="9.28125" style="22" customWidth="1"/>
    <col min="8" max="8" width="11.140625" style="22" customWidth="1"/>
    <col min="9" max="16384" width="11.421875" style="22" customWidth="1"/>
  </cols>
  <sheetData>
    <row r="1" s="1" customFormat="1" ht="39.75" customHeight="1"/>
    <row r="2" s="1" customFormat="1" ht="12.75">
      <c r="H2" s="67" t="s">
        <v>183</v>
      </c>
    </row>
    <row r="3" spans="1:8" s="4" customFormat="1" ht="18.75" thickBot="1">
      <c r="A3" s="3" t="s">
        <v>177</v>
      </c>
      <c r="B3" s="1"/>
      <c r="C3" s="1"/>
      <c r="D3" s="1"/>
      <c r="E3" s="1"/>
      <c r="F3" s="1"/>
      <c r="G3" s="1"/>
      <c r="H3" s="1"/>
    </row>
    <row r="4" spans="1:8" s="4" customFormat="1" ht="13.5" thickTop="1">
      <c r="A4" s="5"/>
      <c r="B4" s="5"/>
      <c r="C4" s="5"/>
      <c r="D4" s="5"/>
      <c r="E4" s="5"/>
      <c r="F4" s="5"/>
      <c r="G4" s="5"/>
      <c r="H4" s="5"/>
    </row>
    <row r="5" spans="1:8" s="1" customFormat="1" ht="15" customHeight="1">
      <c r="A5" s="76" t="s">
        <v>219</v>
      </c>
      <c r="B5" s="77"/>
      <c r="C5" s="77"/>
      <c r="D5" s="77"/>
      <c r="E5" s="77"/>
      <c r="F5" s="77"/>
      <c r="G5" s="77"/>
      <c r="H5" s="77"/>
    </row>
    <row r="6" s="1" customFormat="1" ht="12.75"/>
    <row r="7" spans="1:8" s="1" customFormat="1" ht="19.5" customHeight="1">
      <c r="A7" s="78"/>
      <c r="B7" s="78" t="s">
        <v>94</v>
      </c>
      <c r="C7" s="79" t="s">
        <v>95</v>
      </c>
      <c r="D7" s="79"/>
      <c r="E7" s="79"/>
      <c r="F7" s="79"/>
      <c r="G7" s="79" t="s">
        <v>96</v>
      </c>
      <c r="H7" s="79"/>
    </row>
    <row r="8" spans="1:8" ht="39.75" customHeight="1">
      <c r="A8" s="78"/>
      <c r="B8" s="78"/>
      <c r="C8" s="7" t="s">
        <v>97</v>
      </c>
      <c r="D8" s="7" t="s">
        <v>98</v>
      </c>
      <c r="E8" s="7" t="s">
        <v>99</v>
      </c>
      <c r="F8" s="7" t="s">
        <v>100</v>
      </c>
      <c r="G8" s="7" t="s">
        <v>101</v>
      </c>
      <c r="H8" s="7" t="s">
        <v>102</v>
      </c>
    </row>
    <row r="9" spans="2:6" ht="19.5" customHeight="1">
      <c r="B9" s="23"/>
      <c r="C9" s="23"/>
      <c r="D9" s="23"/>
      <c r="E9" s="23"/>
      <c r="F9" s="23"/>
    </row>
    <row r="10" spans="1:10" ht="12.75">
      <c r="A10" s="20" t="s">
        <v>7</v>
      </c>
      <c r="B10" s="9">
        <v>5934</v>
      </c>
      <c r="C10" s="9">
        <v>2930</v>
      </c>
      <c r="D10" s="9">
        <v>18</v>
      </c>
      <c r="E10" s="9">
        <v>2987</v>
      </c>
      <c r="F10" s="9">
        <v>17</v>
      </c>
      <c r="G10" s="9">
        <v>2934</v>
      </c>
      <c r="H10" s="9">
        <v>3014</v>
      </c>
      <c r="I10" s="23"/>
      <c r="J10" s="23"/>
    </row>
    <row r="11" spans="1:9" ht="12.75">
      <c r="A11" s="8" t="s">
        <v>8</v>
      </c>
      <c r="B11" s="22">
        <v>32</v>
      </c>
      <c r="C11" s="22">
        <v>19</v>
      </c>
      <c r="D11" s="22">
        <v>0</v>
      </c>
      <c r="E11" s="22">
        <v>13</v>
      </c>
      <c r="F11" s="22">
        <v>0</v>
      </c>
      <c r="G11" s="22">
        <v>15</v>
      </c>
      <c r="H11" s="22">
        <v>17</v>
      </c>
      <c r="I11" s="23"/>
    </row>
    <row r="12" spans="1:9" ht="12.75">
      <c r="A12" s="8" t="s">
        <v>9</v>
      </c>
      <c r="B12" s="22">
        <v>244</v>
      </c>
      <c r="C12" s="22">
        <v>120</v>
      </c>
      <c r="D12" s="22">
        <v>3</v>
      </c>
      <c r="E12" s="22">
        <v>127</v>
      </c>
      <c r="F12" s="22">
        <v>0</v>
      </c>
      <c r="G12" s="22">
        <v>114</v>
      </c>
      <c r="H12" s="22">
        <v>138</v>
      </c>
      <c r="I12" s="23"/>
    </row>
    <row r="13" spans="1:9" ht="12.75">
      <c r="A13" s="8" t="s">
        <v>10</v>
      </c>
      <c r="B13" s="22">
        <v>84</v>
      </c>
      <c r="C13" s="22">
        <v>46</v>
      </c>
      <c r="D13" s="22">
        <v>0</v>
      </c>
      <c r="E13" s="22">
        <v>38</v>
      </c>
      <c r="F13" s="22">
        <v>0</v>
      </c>
      <c r="G13" s="22">
        <v>48</v>
      </c>
      <c r="H13" s="22">
        <v>36</v>
      </c>
      <c r="I13" s="23"/>
    </row>
    <row r="14" spans="1:9" ht="12.75">
      <c r="A14" s="8" t="s">
        <v>11</v>
      </c>
      <c r="B14" s="22">
        <v>214</v>
      </c>
      <c r="C14" s="22">
        <v>126</v>
      </c>
      <c r="D14" s="22">
        <v>3</v>
      </c>
      <c r="E14" s="22">
        <v>85</v>
      </c>
      <c r="F14" s="22">
        <v>0</v>
      </c>
      <c r="G14" s="22">
        <v>118</v>
      </c>
      <c r="H14" s="22">
        <v>96</v>
      </c>
      <c r="I14" s="23"/>
    </row>
    <row r="15" spans="1:9" ht="12.75">
      <c r="A15" s="8" t="s">
        <v>12</v>
      </c>
      <c r="B15" s="22">
        <v>125</v>
      </c>
      <c r="C15" s="22">
        <v>52</v>
      </c>
      <c r="D15" s="22">
        <v>1</v>
      </c>
      <c r="E15" s="22">
        <v>69</v>
      </c>
      <c r="F15" s="22">
        <v>3</v>
      </c>
      <c r="G15" s="22">
        <v>54</v>
      </c>
      <c r="H15" s="22">
        <v>71</v>
      </c>
      <c r="I15" s="23"/>
    </row>
    <row r="16" spans="1:9" ht="12.75">
      <c r="A16" s="8" t="s">
        <v>13</v>
      </c>
      <c r="B16" s="22">
        <v>338</v>
      </c>
      <c r="C16" s="22">
        <v>208</v>
      </c>
      <c r="D16" s="22">
        <v>0</v>
      </c>
      <c r="E16" s="22">
        <v>130</v>
      </c>
      <c r="F16" s="22">
        <v>0</v>
      </c>
      <c r="G16" s="22">
        <v>198</v>
      </c>
      <c r="H16" s="22">
        <v>140</v>
      </c>
      <c r="I16" s="23"/>
    </row>
    <row r="17" spans="1:9" ht="12.75">
      <c r="A17" s="8" t="s">
        <v>14</v>
      </c>
      <c r="B17" s="22">
        <v>81</v>
      </c>
      <c r="C17" s="22">
        <v>57</v>
      </c>
      <c r="D17" s="22">
        <v>0</v>
      </c>
      <c r="E17" s="22">
        <v>24</v>
      </c>
      <c r="F17" s="22">
        <v>0</v>
      </c>
      <c r="G17" s="22">
        <v>45</v>
      </c>
      <c r="H17" s="22">
        <v>36</v>
      </c>
      <c r="I17" s="23"/>
    </row>
    <row r="18" spans="1:9" ht="12.75">
      <c r="A18" s="8" t="s">
        <v>15</v>
      </c>
      <c r="B18" s="22">
        <v>85</v>
      </c>
      <c r="C18" s="22">
        <v>54</v>
      </c>
      <c r="D18" s="22">
        <v>1</v>
      </c>
      <c r="E18" s="22">
        <v>30</v>
      </c>
      <c r="F18" s="22">
        <v>0</v>
      </c>
      <c r="G18" s="22">
        <v>60</v>
      </c>
      <c r="H18" s="22">
        <v>25</v>
      </c>
      <c r="I18" s="23"/>
    </row>
    <row r="19" spans="1:9" ht="12.75">
      <c r="A19" s="8" t="s">
        <v>16</v>
      </c>
      <c r="B19" s="22">
        <v>22</v>
      </c>
      <c r="C19" s="22">
        <v>15</v>
      </c>
      <c r="D19" s="22">
        <v>0</v>
      </c>
      <c r="E19" s="22">
        <v>7</v>
      </c>
      <c r="F19" s="22">
        <v>0</v>
      </c>
      <c r="G19" s="22">
        <v>13</v>
      </c>
      <c r="H19" s="22">
        <v>9</v>
      </c>
      <c r="I19" s="23"/>
    </row>
    <row r="20" spans="1:9" ht="12.75">
      <c r="A20" s="8" t="s">
        <v>17</v>
      </c>
      <c r="B20" s="22">
        <v>112</v>
      </c>
      <c r="C20" s="22">
        <v>71</v>
      </c>
      <c r="D20" s="22">
        <v>0</v>
      </c>
      <c r="E20" s="22">
        <v>41</v>
      </c>
      <c r="F20" s="22">
        <v>0</v>
      </c>
      <c r="G20" s="22">
        <v>73</v>
      </c>
      <c r="H20" s="22">
        <v>39</v>
      </c>
      <c r="I20" s="23"/>
    </row>
    <row r="21" spans="1:9" ht="12.75">
      <c r="A21" s="8" t="s">
        <v>18</v>
      </c>
      <c r="B21" s="22">
        <v>3047</v>
      </c>
      <c r="C21" s="22">
        <v>1311</v>
      </c>
      <c r="D21" s="22">
        <v>7</v>
      </c>
      <c r="E21" s="22">
        <v>1729</v>
      </c>
      <c r="F21" s="22">
        <v>12</v>
      </c>
      <c r="G21" s="22">
        <v>1314</v>
      </c>
      <c r="H21" s="22">
        <v>1741</v>
      </c>
      <c r="I21" s="23"/>
    </row>
    <row r="22" spans="1:9" ht="12.75">
      <c r="A22" s="8" t="s">
        <v>19</v>
      </c>
      <c r="B22" s="22">
        <v>149</v>
      </c>
      <c r="C22" s="22">
        <v>62</v>
      </c>
      <c r="D22" s="22">
        <v>1</v>
      </c>
      <c r="E22" s="22">
        <v>86</v>
      </c>
      <c r="F22" s="22">
        <v>0</v>
      </c>
      <c r="G22" s="22">
        <v>66</v>
      </c>
      <c r="H22" s="22">
        <v>82</v>
      </c>
      <c r="I22" s="23"/>
    </row>
    <row r="23" spans="1:9" ht="12.75">
      <c r="A23" s="8" t="s">
        <v>20</v>
      </c>
      <c r="B23" s="22">
        <v>194</v>
      </c>
      <c r="C23" s="22">
        <v>87</v>
      </c>
      <c r="D23" s="22">
        <v>0</v>
      </c>
      <c r="E23" s="22">
        <v>107</v>
      </c>
      <c r="F23" s="22">
        <v>0</v>
      </c>
      <c r="G23" s="22">
        <v>93</v>
      </c>
      <c r="H23" s="22">
        <v>101</v>
      </c>
      <c r="I23" s="23"/>
    </row>
    <row r="24" spans="1:9" ht="12.75">
      <c r="A24" s="8" t="s">
        <v>21</v>
      </c>
      <c r="B24" s="22">
        <v>133</v>
      </c>
      <c r="C24" s="22">
        <v>90</v>
      </c>
      <c r="D24" s="22">
        <v>0</v>
      </c>
      <c r="E24" s="22">
        <v>43</v>
      </c>
      <c r="F24" s="22">
        <v>0</v>
      </c>
      <c r="G24" s="22">
        <v>94</v>
      </c>
      <c r="H24" s="22">
        <v>39</v>
      </c>
      <c r="I24" s="23"/>
    </row>
    <row r="25" spans="1:9" ht="12.75">
      <c r="A25" s="8" t="s">
        <v>22</v>
      </c>
      <c r="B25" s="22">
        <v>257</v>
      </c>
      <c r="C25" s="22">
        <v>130</v>
      </c>
      <c r="D25" s="22">
        <v>0</v>
      </c>
      <c r="E25" s="22">
        <v>127</v>
      </c>
      <c r="F25" s="22">
        <v>0</v>
      </c>
      <c r="G25" s="22">
        <v>145</v>
      </c>
      <c r="H25" s="22">
        <v>112</v>
      </c>
      <c r="I25" s="23"/>
    </row>
    <row r="26" spans="1:9" ht="12.75">
      <c r="A26" s="8" t="s">
        <v>23</v>
      </c>
      <c r="B26" s="22">
        <v>127</v>
      </c>
      <c r="C26" s="22">
        <v>72</v>
      </c>
      <c r="D26" s="22">
        <v>0</v>
      </c>
      <c r="E26" s="22">
        <v>53</v>
      </c>
      <c r="F26" s="22">
        <v>2</v>
      </c>
      <c r="G26" s="22">
        <v>66</v>
      </c>
      <c r="H26" s="22">
        <v>61</v>
      </c>
      <c r="I26" s="23"/>
    </row>
    <row r="27" spans="1:9" ht="12.75">
      <c r="A27" s="8" t="s">
        <v>24</v>
      </c>
      <c r="B27" s="22">
        <v>78</v>
      </c>
      <c r="C27" s="22">
        <v>39</v>
      </c>
      <c r="D27" s="22">
        <v>2</v>
      </c>
      <c r="E27" s="22">
        <v>37</v>
      </c>
      <c r="F27" s="22">
        <v>0</v>
      </c>
      <c r="G27" s="22">
        <v>40</v>
      </c>
      <c r="H27" s="22">
        <v>38</v>
      </c>
      <c r="I27" s="23"/>
    </row>
    <row r="28" spans="1:9" ht="12.75">
      <c r="A28" s="8" t="s">
        <v>25</v>
      </c>
      <c r="B28" s="22">
        <v>373</v>
      </c>
      <c r="C28" s="22">
        <v>233</v>
      </c>
      <c r="D28" s="22">
        <v>0</v>
      </c>
      <c r="E28" s="22">
        <v>140</v>
      </c>
      <c r="F28" s="22">
        <v>0</v>
      </c>
      <c r="G28" s="22">
        <v>231</v>
      </c>
      <c r="H28" s="22">
        <v>142</v>
      </c>
      <c r="I28" s="23"/>
    </row>
    <row r="29" spans="1:9" ht="12.75">
      <c r="A29" s="8" t="s">
        <v>26</v>
      </c>
      <c r="B29" s="22">
        <v>96</v>
      </c>
      <c r="C29" s="22">
        <v>52</v>
      </c>
      <c r="D29" s="22">
        <v>0</v>
      </c>
      <c r="E29" s="22">
        <v>44</v>
      </c>
      <c r="F29" s="22">
        <v>0</v>
      </c>
      <c r="G29" s="22">
        <v>56</v>
      </c>
      <c r="H29" s="22">
        <v>40</v>
      </c>
      <c r="I29" s="23"/>
    </row>
    <row r="30" spans="1:9" ht="12.75">
      <c r="A30" s="8" t="s">
        <v>27</v>
      </c>
      <c r="B30" s="22">
        <v>103</v>
      </c>
      <c r="C30" s="22">
        <v>61</v>
      </c>
      <c r="D30" s="22">
        <v>0</v>
      </c>
      <c r="E30" s="22">
        <v>42</v>
      </c>
      <c r="F30" s="22">
        <v>0</v>
      </c>
      <c r="G30" s="22">
        <v>63</v>
      </c>
      <c r="H30" s="22">
        <v>40</v>
      </c>
      <c r="I30" s="23"/>
    </row>
    <row r="31" spans="1:9" ht="12.75">
      <c r="A31" s="8" t="s">
        <v>28</v>
      </c>
      <c r="B31" s="22">
        <v>40</v>
      </c>
      <c r="C31" s="22">
        <v>25</v>
      </c>
      <c r="D31" s="22">
        <v>0</v>
      </c>
      <c r="E31" s="22">
        <v>15</v>
      </c>
      <c r="F31" s="22">
        <v>0</v>
      </c>
      <c r="G31" s="22">
        <v>28</v>
      </c>
      <c r="H31" s="22">
        <v>11</v>
      </c>
      <c r="I31" s="23"/>
    </row>
    <row r="32" spans="1:10" ht="12.75">
      <c r="A32" s="20" t="s">
        <v>29</v>
      </c>
      <c r="B32" s="9">
        <v>37794</v>
      </c>
      <c r="C32" s="9">
        <v>24113</v>
      </c>
      <c r="D32" s="9">
        <v>557</v>
      </c>
      <c r="E32" s="9">
        <v>12913</v>
      </c>
      <c r="F32" s="9">
        <v>252</v>
      </c>
      <c r="G32" s="9">
        <v>24668</v>
      </c>
      <c r="H32" s="9">
        <v>13078</v>
      </c>
      <c r="I32" s="23"/>
      <c r="J32" s="23"/>
    </row>
    <row r="33" spans="1:10" ht="12.75">
      <c r="A33" s="24"/>
      <c r="B33" s="24"/>
      <c r="C33" s="24"/>
      <c r="D33" s="24"/>
      <c r="E33" s="24"/>
      <c r="F33" s="24"/>
      <c r="G33" s="24"/>
      <c r="H33" s="24"/>
      <c r="J33" s="23"/>
    </row>
    <row r="34" spans="1:8" ht="12.75">
      <c r="A34" s="25"/>
      <c r="B34" s="25"/>
      <c r="C34" s="25"/>
      <c r="D34" s="25"/>
      <c r="E34" s="25"/>
      <c r="F34" s="25"/>
      <c r="G34" s="25"/>
      <c r="H34" s="25"/>
    </row>
    <row r="35" ht="12.75">
      <c r="A35" s="13" t="s">
        <v>30</v>
      </c>
    </row>
  </sheetData>
  <mergeCells count="5">
    <mergeCell ref="A5:H5"/>
    <mergeCell ref="B7:B8"/>
    <mergeCell ref="A7:A8"/>
    <mergeCell ref="C7:F7"/>
    <mergeCell ref="G7:H7"/>
  </mergeCells>
  <hyperlinks>
    <hyperlink ref="H2" location="INDICE!A21" display="I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sheetPr codeName="Hoja29"/>
  <dimension ref="A2:E35"/>
  <sheetViews>
    <sheetView workbookViewId="0" topLeftCell="A1">
      <selection activeCell="D2" sqref="D2"/>
    </sheetView>
  </sheetViews>
  <sheetFormatPr defaultColWidth="11.421875" defaultRowHeight="12.75"/>
  <cols>
    <col min="1" max="1" width="31.28125" style="22" customWidth="1"/>
    <col min="2" max="4" width="18.00390625" style="22" customWidth="1"/>
    <col min="5" max="16384" width="11.421875" style="22" customWidth="1"/>
  </cols>
  <sheetData>
    <row r="1" s="1" customFormat="1" ht="39.75" customHeight="1"/>
    <row r="2" s="1" customFormat="1" ht="12.75">
      <c r="D2" s="67" t="s">
        <v>183</v>
      </c>
    </row>
    <row r="3" spans="1:4" s="4" customFormat="1" ht="18.75" thickBot="1">
      <c r="A3" s="3" t="s">
        <v>177</v>
      </c>
      <c r="B3" s="1"/>
      <c r="C3" s="1"/>
      <c r="D3" s="1"/>
    </row>
    <row r="4" spans="1:4" s="4" customFormat="1" ht="13.5" thickTop="1">
      <c r="A4" s="5"/>
      <c r="B4" s="5"/>
      <c r="C4" s="5"/>
      <c r="D4" s="5"/>
    </row>
    <row r="5" spans="1:4" s="1" customFormat="1" ht="31.5" customHeight="1">
      <c r="A5" s="76" t="s">
        <v>226</v>
      </c>
      <c r="B5" s="77"/>
      <c r="C5" s="77"/>
      <c r="D5" s="77"/>
    </row>
    <row r="6" s="1" customFormat="1" ht="12.75"/>
    <row r="7" spans="1:4" ht="20.25" customHeight="1">
      <c r="A7" s="80"/>
      <c r="B7" s="70" t="s">
        <v>145</v>
      </c>
      <c r="C7" s="71"/>
      <c r="D7" s="72" t="s">
        <v>146</v>
      </c>
    </row>
    <row r="8" spans="1:4" ht="18.75" customHeight="1">
      <c r="A8" s="81"/>
      <c r="B8" s="30" t="s">
        <v>147</v>
      </c>
      <c r="C8" s="30" t="s">
        <v>148</v>
      </c>
      <c r="D8" s="73"/>
    </row>
    <row r="9" spans="2:4" ht="18.75" customHeight="1">
      <c r="B9" s="23"/>
      <c r="C9" s="23"/>
      <c r="D9" s="23"/>
    </row>
    <row r="10" spans="1:5" ht="12.75">
      <c r="A10" s="20" t="s">
        <v>7</v>
      </c>
      <c r="B10" s="9">
        <v>592</v>
      </c>
      <c r="C10" s="9">
        <v>74</v>
      </c>
      <c r="D10" s="9">
        <v>367</v>
      </c>
      <c r="E10" s="23"/>
    </row>
    <row r="11" spans="1:4" ht="12.75">
      <c r="A11" s="8" t="s">
        <v>8</v>
      </c>
      <c r="B11" s="22">
        <v>14</v>
      </c>
      <c r="C11" s="22">
        <v>2</v>
      </c>
      <c r="D11" s="22">
        <v>4</v>
      </c>
    </row>
    <row r="12" spans="1:4" ht="12.75">
      <c r="A12" s="8" t="s">
        <v>9</v>
      </c>
      <c r="B12" s="22">
        <v>0</v>
      </c>
      <c r="C12" s="22">
        <v>0</v>
      </c>
      <c r="D12" s="22">
        <v>8</v>
      </c>
    </row>
    <row r="13" spans="1:4" ht="12.75">
      <c r="A13" s="8" t="s">
        <v>10</v>
      </c>
      <c r="B13" s="22">
        <v>37</v>
      </c>
      <c r="C13" s="22">
        <v>5</v>
      </c>
      <c r="D13" s="22">
        <v>24</v>
      </c>
    </row>
    <row r="14" spans="1:4" ht="12.75">
      <c r="A14" s="8" t="s">
        <v>11</v>
      </c>
      <c r="B14" s="22">
        <v>14</v>
      </c>
      <c r="C14" s="22">
        <v>1</v>
      </c>
      <c r="D14" s="22">
        <v>15</v>
      </c>
    </row>
    <row r="15" spans="1:4" ht="12.75">
      <c r="A15" s="8" t="s">
        <v>12</v>
      </c>
      <c r="B15" s="22">
        <v>9</v>
      </c>
      <c r="C15" s="22">
        <v>0</v>
      </c>
      <c r="D15" s="22">
        <v>9</v>
      </c>
    </row>
    <row r="16" spans="1:4" ht="12.75">
      <c r="A16" s="8" t="s">
        <v>13</v>
      </c>
      <c r="B16" s="22">
        <v>2</v>
      </c>
      <c r="C16" s="22">
        <v>3</v>
      </c>
      <c r="D16" s="22">
        <v>5</v>
      </c>
    </row>
    <row r="17" spans="1:4" ht="12.75">
      <c r="A17" s="8" t="s">
        <v>14</v>
      </c>
      <c r="B17" s="22">
        <v>4</v>
      </c>
      <c r="C17" s="22">
        <v>0</v>
      </c>
      <c r="D17" s="22">
        <v>5</v>
      </c>
    </row>
    <row r="18" spans="1:4" ht="12.75">
      <c r="A18" s="8" t="s">
        <v>15</v>
      </c>
      <c r="B18" s="22">
        <v>0</v>
      </c>
      <c r="C18" s="22">
        <v>0</v>
      </c>
      <c r="D18" s="22">
        <v>5</v>
      </c>
    </row>
    <row r="19" spans="1:4" ht="12.75">
      <c r="A19" s="8" t="s">
        <v>16</v>
      </c>
      <c r="B19" s="22">
        <v>3</v>
      </c>
      <c r="C19" s="22">
        <v>0</v>
      </c>
      <c r="D19" s="22">
        <v>6</v>
      </c>
    </row>
    <row r="20" spans="1:4" ht="12.75">
      <c r="A20" s="8" t="s">
        <v>17</v>
      </c>
      <c r="B20" s="22">
        <v>417</v>
      </c>
      <c r="C20" s="22">
        <v>59</v>
      </c>
      <c r="D20" s="22">
        <v>195</v>
      </c>
    </row>
    <row r="21" spans="1:4" ht="12.75">
      <c r="A21" s="8" t="s">
        <v>18</v>
      </c>
      <c r="B21" s="22">
        <v>1</v>
      </c>
      <c r="C21" s="22">
        <v>0</v>
      </c>
      <c r="D21" s="22">
        <v>4</v>
      </c>
    </row>
    <row r="22" spans="1:4" ht="12.75">
      <c r="A22" s="8" t="s">
        <v>19</v>
      </c>
      <c r="B22" s="22">
        <v>11</v>
      </c>
      <c r="C22" s="22">
        <v>0</v>
      </c>
      <c r="D22" s="22">
        <v>11</v>
      </c>
    </row>
    <row r="23" spans="1:4" ht="12.75">
      <c r="A23" s="8" t="s">
        <v>20</v>
      </c>
      <c r="B23" s="22">
        <v>0</v>
      </c>
      <c r="C23" s="22">
        <v>0</v>
      </c>
      <c r="D23" s="22">
        <v>0</v>
      </c>
    </row>
    <row r="24" spans="1:4" ht="12.75">
      <c r="A24" s="8" t="s">
        <v>21</v>
      </c>
      <c r="B24" s="22">
        <v>19</v>
      </c>
      <c r="C24" s="22">
        <v>0</v>
      </c>
      <c r="D24" s="22">
        <v>11</v>
      </c>
    </row>
    <row r="25" spans="1:4" ht="12.75">
      <c r="A25" s="8" t="s">
        <v>22</v>
      </c>
      <c r="B25" s="22">
        <v>0</v>
      </c>
      <c r="C25" s="22">
        <v>0</v>
      </c>
      <c r="D25" s="22">
        <v>1</v>
      </c>
    </row>
    <row r="26" spans="1:4" ht="12.75">
      <c r="A26" s="8" t="s">
        <v>23</v>
      </c>
      <c r="B26" s="22">
        <v>31</v>
      </c>
      <c r="C26" s="22">
        <v>4</v>
      </c>
      <c r="D26" s="22">
        <v>12</v>
      </c>
    </row>
    <row r="27" spans="1:4" ht="12.75">
      <c r="A27" s="8" t="s">
        <v>24</v>
      </c>
      <c r="B27" s="22">
        <v>4</v>
      </c>
      <c r="C27" s="22">
        <v>0</v>
      </c>
      <c r="D27" s="22">
        <v>33</v>
      </c>
    </row>
    <row r="28" spans="1:4" ht="12.75">
      <c r="A28" s="8" t="s">
        <v>25</v>
      </c>
      <c r="B28" s="22">
        <v>0</v>
      </c>
      <c r="C28" s="22">
        <v>0</v>
      </c>
      <c r="D28" s="22">
        <v>13</v>
      </c>
    </row>
    <row r="29" spans="1:4" ht="12.75">
      <c r="A29" s="8" t="s">
        <v>26</v>
      </c>
      <c r="B29" s="22">
        <v>23</v>
      </c>
      <c r="C29" s="22">
        <v>0</v>
      </c>
      <c r="D29" s="22">
        <v>4</v>
      </c>
    </row>
    <row r="30" spans="1:4" ht="12.75">
      <c r="A30" s="8" t="s">
        <v>27</v>
      </c>
      <c r="B30" s="22">
        <v>1</v>
      </c>
      <c r="C30" s="22">
        <v>0</v>
      </c>
      <c r="D30" s="22">
        <v>1</v>
      </c>
    </row>
    <row r="31" spans="1:4" ht="12.75">
      <c r="A31" s="8" t="s">
        <v>28</v>
      </c>
      <c r="B31" s="22">
        <v>3</v>
      </c>
      <c r="C31" s="22">
        <v>0</v>
      </c>
      <c r="D31" s="22">
        <v>4</v>
      </c>
    </row>
    <row r="32" spans="1:5" ht="12.75">
      <c r="A32" s="20" t="s">
        <v>29</v>
      </c>
      <c r="B32" s="9">
        <v>2777</v>
      </c>
      <c r="C32" s="9">
        <v>346</v>
      </c>
      <c r="D32" s="9">
        <v>3646</v>
      </c>
      <c r="E32" s="23"/>
    </row>
    <row r="33" spans="1:4" ht="12.75">
      <c r="A33" s="24"/>
      <c r="B33" s="24"/>
      <c r="C33" s="24"/>
      <c r="D33" s="24"/>
    </row>
    <row r="34" spans="1:4" ht="12.75">
      <c r="A34" s="25"/>
      <c r="B34" s="25"/>
      <c r="C34" s="25"/>
      <c r="D34" s="25"/>
    </row>
    <row r="35" ht="12.75">
      <c r="A35" s="13" t="s">
        <v>30</v>
      </c>
    </row>
  </sheetData>
  <mergeCells count="4">
    <mergeCell ref="A5:D5"/>
    <mergeCell ref="A7:A8"/>
    <mergeCell ref="D7:D8"/>
    <mergeCell ref="B7:C7"/>
  </mergeCells>
  <hyperlinks>
    <hyperlink ref="D2" location="INDICE!A22" display="I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sheetPr codeName="Hoja2"/>
  <dimension ref="A2:I40"/>
  <sheetViews>
    <sheetView workbookViewId="0" topLeftCell="A1">
      <selection activeCell="H2" sqref="H2"/>
    </sheetView>
  </sheetViews>
  <sheetFormatPr defaultColWidth="11.421875" defaultRowHeight="12.75"/>
  <cols>
    <col min="1" max="1" width="30.7109375" style="1" customWidth="1"/>
    <col min="2" max="2" width="11.28125" style="1" customWidth="1"/>
    <col min="3" max="3" width="10.140625" style="1" customWidth="1"/>
    <col min="4" max="4" width="11.421875" style="1" customWidth="1"/>
    <col min="5" max="5" width="9.7109375" style="1" customWidth="1"/>
    <col min="6" max="6" width="13.8515625" style="1" customWidth="1"/>
    <col min="7" max="7" width="9.28125" style="1" bestFit="1" customWidth="1"/>
    <col min="8" max="8" width="12.140625" style="1" customWidth="1"/>
    <col min="9" max="16384" width="11.421875" style="1" customWidth="1"/>
  </cols>
  <sheetData>
    <row r="1" ht="39.75" customHeight="1"/>
    <row r="2" ht="12.75">
      <c r="H2" s="67" t="s">
        <v>183</v>
      </c>
    </row>
    <row r="3" ht="18">
      <c r="A3" s="3" t="s">
        <v>178</v>
      </c>
    </row>
    <row r="4" spans="1:8" s="4" customFormat="1" ht="17.25" thickBot="1">
      <c r="A4" s="2" t="s">
        <v>179</v>
      </c>
      <c r="B4" s="1"/>
      <c r="C4" s="1"/>
      <c r="D4" s="1"/>
      <c r="E4" s="1"/>
      <c r="F4" s="1"/>
      <c r="G4" s="1"/>
      <c r="H4" s="1"/>
    </row>
    <row r="5" spans="1:8" s="4" customFormat="1" ht="13.5" thickTop="1">
      <c r="A5" s="5"/>
      <c r="B5" s="5"/>
      <c r="C5" s="5"/>
      <c r="D5" s="5"/>
      <c r="E5" s="5"/>
      <c r="F5" s="5"/>
      <c r="G5" s="5"/>
      <c r="H5" s="5"/>
    </row>
    <row r="6" spans="1:8" ht="32.25" customHeight="1">
      <c r="A6" s="76" t="s">
        <v>198</v>
      </c>
      <c r="B6" s="77"/>
      <c r="C6" s="77"/>
      <c r="D6" s="77"/>
      <c r="E6" s="77"/>
      <c r="F6" s="77"/>
      <c r="G6" s="77"/>
      <c r="H6" s="77"/>
    </row>
    <row r="8" spans="1:8" ht="38.25" customHeight="1">
      <c r="A8" s="7"/>
      <c r="B8" s="7" t="s">
        <v>0</v>
      </c>
      <c r="C8" s="7" t="s">
        <v>1</v>
      </c>
      <c r="D8" s="7" t="s">
        <v>2</v>
      </c>
      <c r="E8" s="7" t="s">
        <v>3</v>
      </c>
      <c r="F8" s="7" t="s">
        <v>4</v>
      </c>
      <c r="G8" s="7" t="s">
        <v>5</v>
      </c>
      <c r="H8" s="7" t="s">
        <v>6</v>
      </c>
    </row>
    <row r="9" ht="18" customHeight="1"/>
    <row r="10" spans="1:9" ht="12.75">
      <c r="A10" s="20" t="s">
        <v>7</v>
      </c>
      <c r="I10" s="10"/>
    </row>
    <row r="11" spans="1:9" ht="12.75">
      <c r="A11" s="8" t="s">
        <v>252</v>
      </c>
      <c r="B11" s="9">
        <v>24981</v>
      </c>
      <c r="C11" s="9">
        <v>6442</v>
      </c>
      <c r="D11" s="9">
        <v>31</v>
      </c>
      <c r="E11" s="9">
        <v>13380</v>
      </c>
      <c r="F11" s="9">
        <v>3941</v>
      </c>
      <c r="G11" s="9">
        <v>1181</v>
      </c>
      <c r="H11" s="9">
        <v>6</v>
      </c>
      <c r="I11" s="10"/>
    </row>
    <row r="12" spans="1:9" ht="12.75">
      <c r="A12" s="8" t="s">
        <v>251</v>
      </c>
      <c r="B12" s="63">
        <v>100</v>
      </c>
      <c r="C12" s="63">
        <v>25.787598574916938</v>
      </c>
      <c r="D12" s="63">
        <v>0.12409431167687443</v>
      </c>
      <c r="E12" s="63">
        <v>53.56070613666387</v>
      </c>
      <c r="F12" s="63">
        <v>15.77598975221168</v>
      </c>
      <c r="G12" s="63">
        <v>4.7275929706577</v>
      </c>
      <c r="H12" s="63">
        <v>0.024018253872943436</v>
      </c>
      <c r="I12" s="10"/>
    </row>
    <row r="13" spans="1:9" ht="12.75">
      <c r="A13" s="8" t="s">
        <v>233</v>
      </c>
      <c r="B13" s="64"/>
      <c r="C13" s="64"/>
      <c r="D13" s="64"/>
      <c r="E13" s="64"/>
      <c r="F13" s="64"/>
      <c r="G13" s="64"/>
      <c r="H13" s="64"/>
      <c r="I13" s="10"/>
    </row>
    <row r="14" spans="1:9" ht="12.75">
      <c r="A14" s="8" t="s">
        <v>229</v>
      </c>
      <c r="B14" s="10">
        <v>80</v>
      </c>
      <c r="C14" s="10">
        <v>28</v>
      </c>
      <c r="D14" s="10">
        <v>0</v>
      </c>
      <c r="E14" s="10">
        <v>37</v>
      </c>
      <c r="F14" s="10">
        <v>12</v>
      </c>
      <c r="G14" s="10">
        <v>3</v>
      </c>
      <c r="H14" s="10">
        <v>0</v>
      </c>
      <c r="I14" s="10"/>
    </row>
    <row r="15" spans="1:9" ht="12.75">
      <c r="A15" s="8" t="s">
        <v>230</v>
      </c>
      <c r="B15" s="10">
        <v>667</v>
      </c>
      <c r="C15" s="10">
        <v>177</v>
      </c>
      <c r="D15" s="10">
        <v>3</v>
      </c>
      <c r="E15" s="10">
        <v>206</v>
      </c>
      <c r="F15" s="10">
        <v>240</v>
      </c>
      <c r="G15" s="10">
        <v>41</v>
      </c>
      <c r="H15" s="10">
        <v>0</v>
      </c>
      <c r="I15" s="10"/>
    </row>
    <row r="16" spans="1:9" ht="12.75">
      <c r="A16" s="8" t="s">
        <v>231</v>
      </c>
      <c r="B16" s="10">
        <v>137</v>
      </c>
      <c r="C16" s="10">
        <v>89</v>
      </c>
      <c r="D16" s="10">
        <v>0</v>
      </c>
      <c r="E16" s="10">
        <v>36</v>
      </c>
      <c r="F16" s="10">
        <v>8</v>
      </c>
      <c r="G16" s="10">
        <v>4</v>
      </c>
      <c r="H16" s="10">
        <v>0</v>
      </c>
      <c r="I16" s="10"/>
    </row>
    <row r="17" spans="1:9" ht="12.75">
      <c r="A17" s="8" t="s">
        <v>232</v>
      </c>
      <c r="B17" s="10">
        <v>966</v>
      </c>
      <c r="C17" s="10">
        <v>109</v>
      </c>
      <c r="D17" s="10">
        <v>0</v>
      </c>
      <c r="E17" s="10">
        <v>377</v>
      </c>
      <c r="F17" s="10">
        <v>312</v>
      </c>
      <c r="G17" s="10">
        <v>167</v>
      </c>
      <c r="H17" s="10">
        <v>1</v>
      </c>
      <c r="I17" s="10"/>
    </row>
    <row r="18" spans="1:9" ht="12.75">
      <c r="A18" s="8" t="s">
        <v>234</v>
      </c>
      <c r="B18" s="10">
        <v>562</v>
      </c>
      <c r="C18" s="10">
        <v>214</v>
      </c>
      <c r="D18" s="10">
        <v>2</v>
      </c>
      <c r="E18" s="10">
        <v>152</v>
      </c>
      <c r="F18" s="10">
        <v>160</v>
      </c>
      <c r="G18" s="10">
        <v>34</v>
      </c>
      <c r="H18" s="10">
        <v>0</v>
      </c>
      <c r="I18" s="10"/>
    </row>
    <row r="19" spans="1:9" ht="12.75">
      <c r="A19" s="8" t="s">
        <v>235</v>
      </c>
      <c r="B19" s="10">
        <v>967</v>
      </c>
      <c r="C19" s="10">
        <v>307</v>
      </c>
      <c r="D19" s="10">
        <v>2</v>
      </c>
      <c r="E19" s="10">
        <v>439</v>
      </c>
      <c r="F19" s="10">
        <v>153</v>
      </c>
      <c r="G19" s="10">
        <v>65</v>
      </c>
      <c r="H19" s="10">
        <v>1</v>
      </c>
      <c r="I19" s="10"/>
    </row>
    <row r="20" spans="1:9" ht="12.75">
      <c r="A20" s="8" t="s">
        <v>236</v>
      </c>
      <c r="B20" s="10">
        <v>274</v>
      </c>
      <c r="C20" s="10">
        <v>104</v>
      </c>
      <c r="D20" s="10">
        <v>0</v>
      </c>
      <c r="E20" s="10">
        <v>131</v>
      </c>
      <c r="F20" s="10">
        <v>23</v>
      </c>
      <c r="G20" s="10">
        <v>16</v>
      </c>
      <c r="H20" s="10">
        <v>0</v>
      </c>
      <c r="I20" s="10"/>
    </row>
    <row r="21" spans="1:9" ht="12.75">
      <c r="A21" s="8" t="s">
        <v>237</v>
      </c>
      <c r="B21" s="10">
        <v>203</v>
      </c>
      <c r="C21" s="10">
        <v>110</v>
      </c>
      <c r="D21" s="10">
        <v>0</v>
      </c>
      <c r="E21" s="10">
        <v>53</v>
      </c>
      <c r="F21" s="10">
        <v>23</v>
      </c>
      <c r="G21" s="10">
        <v>17</v>
      </c>
      <c r="H21" s="10">
        <v>0</v>
      </c>
      <c r="I21" s="10"/>
    </row>
    <row r="22" spans="1:9" ht="12.75">
      <c r="A22" s="8" t="s">
        <v>238</v>
      </c>
      <c r="B22" s="10">
        <v>598</v>
      </c>
      <c r="C22" s="10">
        <v>134</v>
      </c>
      <c r="D22" s="10">
        <v>1</v>
      </c>
      <c r="E22" s="10">
        <v>350</v>
      </c>
      <c r="F22" s="10">
        <v>63</v>
      </c>
      <c r="G22" s="10">
        <v>50</v>
      </c>
      <c r="H22" s="10">
        <v>0</v>
      </c>
      <c r="I22" s="10"/>
    </row>
    <row r="23" spans="1:9" ht="12.75">
      <c r="A23" s="8" t="s">
        <v>239</v>
      </c>
      <c r="B23" s="10">
        <v>462</v>
      </c>
      <c r="C23" s="10">
        <v>195</v>
      </c>
      <c r="D23" s="10">
        <v>2</v>
      </c>
      <c r="E23" s="10">
        <v>123</v>
      </c>
      <c r="F23" s="10">
        <v>85</v>
      </c>
      <c r="G23" s="10">
        <v>57</v>
      </c>
      <c r="H23" s="10">
        <v>0</v>
      </c>
      <c r="I23" s="10"/>
    </row>
    <row r="24" spans="1:9" ht="12.75">
      <c r="A24" s="8" t="s">
        <v>240</v>
      </c>
      <c r="B24" s="10">
        <v>15382</v>
      </c>
      <c r="C24" s="10">
        <v>3135</v>
      </c>
      <c r="D24" s="10">
        <v>19</v>
      </c>
      <c r="E24" s="10">
        <v>9586</v>
      </c>
      <c r="F24" s="10">
        <v>2355</v>
      </c>
      <c r="G24" s="10">
        <v>283</v>
      </c>
      <c r="H24" s="10">
        <v>4</v>
      </c>
      <c r="I24" s="10"/>
    </row>
    <row r="25" spans="1:9" ht="12.75">
      <c r="A25" s="8" t="s">
        <v>241</v>
      </c>
      <c r="B25" s="10">
        <v>217</v>
      </c>
      <c r="C25" s="10">
        <v>155</v>
      </c>
      <c r="D25" s="10">
        <v>0</v>
      </c>
      <c r="E25" s="10">
        <v>30</v>
      </c>
      <c r="F25" s="10">
        <v>16</v>
      </c>
      <c r="G25" s="10">
        <v>16</v>
      </c>
      <c r="H25" s="10">
        <v>0</v>
      </c>
      <c r="I25" s="10"/>
    </row>
    <row r="26" spans="1:9" ht="12.75">
      <c r="A26" s="8" t="s">
        <v>242</v>
      </c>
      <c r="B26" s="10">
        <v>590</v>
      </c>
      <c r="C26" s="10">
        <v>208</v>
      </c>
      <c r="D26" s="10">
        <v>0</v>
      </c>
      <c r="E26" s="10">
        <v>290</v>
      </c>
      <c r="F26" s="10">
        <v>62</v>
      </c>
      <c r="G26" s="10">
        <v>30</v>
      </c>
      <c r="H26" s="10">
        <v>0</v>
      </c>
      <c r="I26" s="10"/>
    </row>
    <row r="27" spans="1:9" ht="12.75">
      <c r="A27" s="8" t="s">
        <v>243</v>
      </c>
      <c r="B27" s="10">
        <v>347</v>
      </c>
      <c r="C27" s="10">
        <v>152</v>
      </c>
      <c r="D27" s="10">
        <v>0</v>
      </c>
      <c r="E27" s="10">
        <v>129</v>
      </c>
      <c r="F27" s="10">
        <v>53</v>
      </c>
      <c r="G27" s="10">
        <v>13</v>
      </c>
      <c r="H27" s="10">
        <v>0</v>
      </c>
      <c r="I27" s="10"/>
    </row>
    <row r="28" spans="1:9" ht="12.75">
      <c r="A28" s="8" t="s">
        <v>244</v>
      </c>
      <c r="B28" s="10">
        <v>789</v>
      </c>
      <c r="C28" s="10">
        <v>234</v>
      </c>
      <c r="D28" s="10">
        <v>1</v>
      </c>
      <c r="E28" s="10">
        <v>421</v>
      </c>
      <c r="F28" s="10">
        <v>91</v>
      </c>
      <c r="G28" s="10">
        <v>42</v>
      </c>
      <c r="H28" s="10">
        <v>0</v>
      </c>
      <c r="I28" s="10"/>
    </row>
    <row r="29" spans="1:9" ht="12.75">
      <c r="A29" s="8" t="s">
        <v>245</v>
      </c>
      <c r="B29" s="10">
        <v>396</v>
      </c>
      <c r="C29" s="10">
        <v>232</v>
      </c>
      <c r="D29" s="10">
        <v>0</v>
      </c>
      <c r="E29" s="10">
        <v>137</v>
      </c>
      <c r="F29" s="10">
        <v>0</v>
      </c>
      <c r="G29" s="10">
        <v>27</v>
      </c>
      <c r="H29" s="10">
        <v>0</v>
      </c>
      <c r="I29" s="10"/>
    </row>
    <row r="30" spans="1:9" ht="12.75">
      <c r="A30" s="8" t="s">
        <v>246</v>
      </c>
      <c r="B30" s="10">
        <v>756</v>
      </c>
      <c r="C30" s="10">
        <v>149</v>
      </c>
      <c r="D30" s="10">
        <v>0</v>
      </c>
      <c r="E30" s="10">
        <v>323</v>
      </c>
      <c r="F30" s="10">
        <v>90</v>
      </c>
      <c r="G30" s="10">
        <v>194</v>
      </c>
      <c r="H30" s="10">
        <v>0</v>
      </c>
      <c r="I30" s="10"/>
    </row>
    <row r="31" spans="1:9" ht="12.75">
      <c r="A31" s="8" t="s">
        <v>247</v>
      </c>
      <c r="B31" s="10">
        <v>750</v>
      </c>
      <c r="C31" s="10">
        <v>446</v>
      </c>
      <c r="D31" s="10">
        <v>1</v>
      </c>
      <c r="E31" s="10">
        <v>163</v>
      </c>
      <c r="F31" s="10">
        <v>86</v>
      </c>
      <c r="G31" s="10">
        <v>54</v>
      </c>
      <c r="H31" s="10">
        <v>0</v>
      </c>
      <c r="I31" s="10"/>
    </row>
    <row r="32" spans="1:9" ht="12.75">
      <c r="A32" s="8" t="s">
        <v>248</v>
      </c>
      <c r="B32" s="10">
        <v>407</v>
      </c>
      <c r="C32" s="10">
        <v>104</v>
      </c>
      <c r="D32" s="10">
        <v>0</v>
      </c>
      <c r="E32" s="10">
        <v>227</v>
      </c>
      <c r="F32" s="10">
        <v>38</v>
      </c>
      <c r="G32" s="10">
        <v>38</v>
      </c>
      <c r="H32" s="10">
        <v>0</v>
      </c>
      <c r="I32" s="10"/>
    </row>
    <row r="33" spans="1:9" ht="12.75">
      <c r="A33" s="8" t="s">
        <v>249</v>
      </c>
      <c r="B33" s="10">
        <v>336</v>
      </c>
      <c r="C33" s="10">
        <v>125</v>
      </c>
      <c r="D33" s="10">
        <v>0</v>
      </c>
      <c r="E33" s="10">
        <v>128</v>
      </c>
      <c r="F33" s="10">
        <v>70</v>
      </c>
      <c r="G33" s="10">
        <v>13</v>
      </c>
      <c r="H33" s="10">
        <v>0</v>
      </c>
      <c r="I33" s="10"/>
    </row>
    <row r="34" spans="1:9" ht="12.75">
      <c r="A34" s="8" t="s">
        <v>250</v>
      </c>
      <c r="B34" s="10">
        <v>95</v>
      </c>
      <c r="C34" s="10">
        <v>35</v>
      </c>
      <c r="D34" s="10">
        <v>0</v>
      </c>
      <c r="E34" s="10">
        <v>42</v>
      </c>
      <c r="F34" s="10">
        <v>1</v>
      </c>
      <c r="G34" s="10">
        <v>17</v>
      </c>
      <c r="H34" s="10">
        <v>0</v>
      </c>
      <c r="I34" s="10"/>
    </row>
    <row r="35" spans="1:9" ht="12.75">
      <c r="A35" s="20" t="s">
        <v>29</v>
      </c>
      <c r="I35" s="10"/>
    </row>
    <row r="36" spans="1:9" ht="12.75">
      <c r="A36" s="8" t="s">
        <v>252</v>
      </c>
      <c r="B36" s="9">
        <v>157520</v>
      </c>
      <c r="C36" s="9">
        <v>47276</v>
      </c>
      <c r="D36" s="9">
        <v>305</v>
      </c>
      <c r="E36" s="9">
        <v>75044</v>
      </c>
      <c r="F36" s="9">
        <v>25240</v>
      </c>
      <c r="G36" s="9">
        <v>9603</v>
      </c>
      <c r="H36" s="9">
        <v>52</v>
      </c>
      <c r="I36" s="10"/>
    </row>
    <row r="37" spans="1:9" ht="12.75">
      <c r="A37" s="8" t="s">
        <v>251</v>
      </c>
      <c r="B37" s="63">
        <v>100</v>
      </c>
      <c r="C37" s="63">
        <v>30.012696800406296</v>
      </c>
      <c r="D37" s="63">
        <v>0.1936262061960386</v>
      </c>
      <c r="E37" s="63">
        <v>47.640934484509906</v>
      </c>
      <c r="F37" s="63">
        <v>16.023362112747588</v>
      </c>
      <c r="G37" s="63">
        <v>6.096368715083799</v>
      </c>
      <c r="H37" s="63">
        <v>0.033011681056373796</v>
      </c>
      <c r="I37" s="10"/>
    </row>
    <row r="38" spans="1:8" ht="12.75">
      <c r="A38" s="11"/>
      <c r="B38" s="11"/>
      <c r="C38" s="11"/>
      <c r="D38" s="11"/>
      <c r="E38" s="11"/>
      <c r="F38" s="11"/>
      <c r="G38" s="11"/>
      <c r="H38" s="11"/>
    </row>
    <row r="39" spans="1:8" ht="12.75">
      <c r="A39" s="12"/>
      <c r="B39" s="12"/>
      <c r="C39" s="12"/>
      <c r="D39" s="12"/>
      <c r="E39" s="12"/>
      <c r="F39" s="12"/>
      <c r="G39" s="12"/>
      <c r="H39" s="12"/>
    </row>
    <row r="40" ht="12.75">
      <c r="A40" s="13" t="s">
        <v>30</v>
      </c>
    </row>
  </sheetData>
  <mergeCells count="1">
    <mergeCell ref="A6:H6"/>
  </mergeCells>
  <hyperlinks>
    <hyperlink ref="H2" location="INDICE!A26" display="INDICE"/>
  </hyperlinks>
  <printOptions/>
  <pageMargins left="0.31" right="0.27" top="0.3937007874015748" bottom="0.3937007874015748" header="0" footer="0"/>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sheetPr codeName="Hoja3"/>
  <dimension ref="A2:I40"/>
  <sheetViews>
    <sheetView workbookViewId="0" topLeftCell="A1">
      <selection activeCell="H2" sqref="H2"/>
    </sheetView>
  </sheetViews>
  <sheetFormatPr defaultColWidth="11.421875" defaultRowHeight="12.75"/>
  <cols>
    <col min="1" max="1" width="27.140625" style="1" customWidth="1"/>
    <col min="2" max="2" width="8.28125" style="1" bestFit="1" customWidth="1"/>
    <col min="3" max="3" width="10.140625" style="1" customWidth="1"/>
    <col min="4" max="4" width="11.421875" style="1" customWidth="1"/>
    <col min="5" max="5" width="9.7109375" style="1" customWidth="1"/>
    <col min="6" max="6" width="13.8515625" style="1" customWidth="1"/>
    <col min="7" max="7" width="9.28125" style="1" bestFit="1" customWidth="1"/>
    <col min="8" max="8" width="13.00390625" style="1" customWidth="1"/>
    <col min="9" max="16384" width="11.421875" style="1" customWidth="1"/>
  </cols>
  <sheetData>
    <row r="1" ht="39.75" customHeight="1"/>
    <row r="2" ht="12.75">
      <c r="H2" s="67" t="s">
        <v>183</v>
      </c>
    </row>
    <row r="3" spans="1:8" s="4" customFormat="1" ht="18">
      <c r="A3" s="3" t="s">
        <v>178</v>
      </c>
      <c r="B3" s="1"/>
      <c r="C3" s="1"/>
      <c r="D3" s="1"/>
      <c r="E3" s="1"/>
      <c r="F3" s="1"/>
      <c r="G3" s="1"/>
      <c r="H3" s="1"/>
    </row>
    <row r="4" spans="1:8" s="4" customFormat="1" ht="17.25" thickBot="1">
      <c r="A4" s="2" t="s">
        <v>179</v>
      </c>
      <c r="B4" s="1"/>
      <c r="C4" s="1"/>
      <c r="D4" s="1"/>
      <c r="E4" s="1"/>
      <c r="F4" s="1"/>
      <c r="G4" s="1"/>
      <c r="H4" s="1"/>
    </row>
    <row r="5" spans="1:8" s="4" customFormat="1" ht="13.5" thickTop="1">
      <c r="A5" s="5"/>
      <c r="B5" s="5"/>
      <c r="C5" s="5"/>
      <c r="D5" s="5"/>
      <c r="E5" s="5"/>
      <c r="F5" s="5"/>
      <c r="G5" s="5"/>
      <c r="H5" s="5"/>
    </row>
    <row r="6" spans="1:8" ht="30.75" customHeight="1">
      <c r="A6" s="82" t="s">
        <v>199</v>
      </c>
      <c r="B6" s="82"/>
      <c r="C6" s="82"/>
      <c r="D6" s="82"/>
      <c r="E6" s="82"/>
      <c r="F6" s="82"/>
      <c r="G6" s="82"/>
      <c r="H6" s="82"/>
    </row>
    <row r="8" spans="1:8" ht="39" customHeight="1">
      <c r="A8" s="7"/>
      <c r="B8" s="7" t="s">
        <v>0</v>
      </c>
      <c r="C8" s="7" t="s">
        <v>1</v>
      </c>
      <c r="D8" s="7" t="s">
        <v>2</v>
      </c>
      <c r="E8" s="7" t="s">
        <v>3</v>
      </c>
      <c r="F8" s="7" t="s">
        <v>4</v>
      </c>
      <c r="G8" s="7" t="s">
        <v>5</v>
      </c>
      <c r="H8" s="7" t="s">
        <v>6</v>
      </c>
    </row>
    <row r="9" ht="21.75" customHeight="1"/>
    <row r="10" spans="1:9" ht="12.75">
      <c r="A10" s="20" t="s">
        <v>7</v>
      </c>
      <c r="I10" s="10"/>
    </row>
    <row r="11" spans="1:9" ht="12.75">
      <c r="A11" s="8" t="s">
        <v>252</v>
      </c>
      <c r="B11" s="9">
        <v>2063</v>
      </c>
      <c r="C11" s="9">
        <v>644</v>
      </c>
      <c r="D11" s="9">
        <v>1</v>
      </c>
      <c r="E11" s="9">
        <v>1338</v>
      </c>
      <c r="F11" s="9">
        <v>40</v>
      </c>
      <c r="G11" s="9">
        <v>40</v>
      </c>
      <c r="H11" s="9">
        <v>0</v>
      </c>
      <c r="I11" s="10"/>
    </row>
    <row r="12" spans="1:9" ht="12.75">
      <c r="A12" s="8" t="s">
        <v>251</v>
      </c>
      <c r="B12" s="63">
        <v>100</v>
      </c>
      <c r="C12" s="63">
        <v>31.21667474551624</v>
      </c>
      <c r="D12" s="63">
        <v>0.048473097430925836</v>
      </c>
      <c r="E12" s="63">
        <v>64.85700436257876</v>
      </c>
      <c r="F12" s="63">
        <v>1.9389238972370335</v>
      </c>
      <c r="G12" s="63">
        <v>1.9389238972370335</v>
      </c>
      <c r="H12" s="63">
        <v>0</v>
      </c>
      <c r="I12" s="10"/>
    </row>
    <row r="13" spans="1:9" ht="12.75">
      <c r="A13" s="8" t="s">
        <v>233</v>
      </c>
      <c r="B13" s="64"/>
      <c r="C13" s="64"/>
      <c r="D13" s="64"/>
      <c r="E13" s="64"/>
      <c r="F13" s="64"/>
      <c r="G13" s="64"/>
      <c r="H13" s="64"/>
      <c r="I13" s="10"/>
    </row>
    <row r="14" spans="1:9" ht="12.75">
      <c r="A14" s="8" t="s">
        <v>229</v>
      </c>
      <c r="B14" s="10">
        <v>3</v>
      </c>
      <c r="C14" s="10">
        <v>0</v>
      </c>
      <c r="D14" s="10">
        <v>0</v>
      </c>
      <c r="E14" s="10">
        <v>3</v>
      </c>
      <c r="F14" s="10">
        <v>0</v>
      </c>
      <c r="G14" s="10">
        <v>0</v>
      </c>
      <c r="H14" s="10">
        <v>0</v>
      </c>
      <c r="I14" s="10"/>
    </row>
    <row r="15" spans="1:9" ht="12.75">
      <c r="A15" s="8" t="s">
        <v>230</v>
      </c>
      <c r="B15" s="10">
        <v>235</v>
      </c>
      <c r="C15" s="10">
        <v>64</v>
      </c>
      <c r="D15" s="10">
        <v>0</v>
      </c>
      <c r="E15" s="10">
        <v>171</v>
      </c>
      <c r="F15" s="10">
        <v>0</v>
      </c>
      <c r="G15" s="10">
        <v>0</v>
      </c>
      <c r="H15" s="10">
        <v>0</v>
      </c>
      <c r="I15" s="10"/>
    </row>
    <row r="16" spans="1:9" ht="12.75">
      <c r="A16" s="8" t="s">
        <v>231</v>
      </c>
      <c r="B16" s="10">
        <v>9</v>
      </c>
      <c r="C16" s="10">
        <v>6</v>
      </c>
      <c r="D16" s="10">
        <v>0</v>
      </c>
      <c r="E16" s="10">
        <v>3</v>
      </c>
      <c r="F16" s="10">
        <v>0</v>
      </c>
      <c r="G16" s="10">
        <v>0</v>
      </c>
      <c r="H16" s="10">
        <v>0</v>
      </c>
      <c r="I16" s="10"/>
    </row>
    <row r="17" spans="1:9" ht="12.75">
      <c r="A17" s="8" t="s">
        <v>232</v>
      </c>
      <c r="B17" s="10">
        <v>140</v>
      </c>
      <c r="C17" s="10">
        <v>33</v>
      </c>
      <c r="D17" s="10">
        <v>0</v>
      </c>
      <c r="E17" s="10">
        <v>107</v>
      </c>
      <c r="F17" s="10">
        <v>0</v>
      </c>
      <c r="G17" s="10">
        <v>0</v>
      </c>
      <c r="H17" s="10">
        <v>0</v>
      </c>
      <c r="I17" s="10"/>
    </row>
    <row r="18" spans="1:9" ht="12.75">
      <c r="A18" s="8" t="s">
        <v>234</v>
      </c>
      <c r="B18" s="10">
        <v>322</v>
      </c>
      <c r="C18" s="10">
        <v>110</v>
      </c>
      <c r="D18" s="10">
        <v>0</v>
      </c>
      <c r="E18" s="10">
        <v>211</v>
      </c>
      <c r="F18" s="10">
        <v>0</v>
      </c>
      <c r="G18" s="10">
        <v>1</v>
      </c>
      <c r="H18" s="10">
        <v>0</v>
      </c>
      <c r="I18" s="10"/>
    </row>
    <row r="19" spans="1:9" ht="12.75">
      <c r="A19" s="8" t="s">
        <v>235</v>
      </c>
      <c r="B19" s="10">
        <v>0</v>
      </c>
      <c r="C19" s="10">
        <v>0</v>
      </c>
      <c r="D19" s="10">
        <v>0</v>
      </c>
      <c r="E19" s="10">
        <v>0</v>
      </c>
      <c r="F19" s="10">
        <v>0</v>
      </c>
      <c r="G19" s="10">
        <v>0</v>
      </c>
      <c r="H19" s="10">
        <v>0</v>
      </c>
      <c r="I19" s="10"/>
    </row>
    <row r="20" spans="1:9" ht="12.75">
      <c r="A20" s="8" t="s">
        <v>236</v>
      </c>
      <c r="B20" s="10">
        <v>0</v>
      </c>
      <c r="C20" s="10">
        <v>0</v>
      </c>
      <c r="D20" s="10">
        <v>0</v>
      </c>
      <c r="E20" s="10">
        <v>0</v>
      </c>
      <c r="F20" s="10">
        <v>0</v>
      </c>
      <c r="G20" s="10">
        <v>0</v>
      </c>
      <c r="H20" s="10">
        <v>0</v>
      </c>
      <c r="I20" s="10"/>
    </row>
    <row r="21" spans="1:9" ht="12.75">
      <c r="A21" s="8" t="s">
        <v>237</v>
      </c>
      <c r="B21" s="10">
        <v>41</v>
      </c>
      <c r="C21" s="10">
        <v>23</v>
      </c>
      <c r="D21" s="10">
        <v>0</v>
      </c>
      <c r="E21" s="10">
        <v>16</v>
      </c>
      <c r="F21" s="10">
        <v>0</v>
      </c>
      <c r="G21" s="10">
        <v>2</v>
      </c>
      <c r="H21" s="10">
        <v>0</v>
      </c>
      <c r="I21" s="10"/>
    </row>
    <row r="22" spans="1:9" ht="12.75">
      <c r="A22" s="8" t="s">
        <v>238</v>
      </c>
      <c r="B22" s="10">
        <v>140</v>
      </c>
      <c r="C22" s="10">
        <v>52</v>
      </c>
      <c r="D22" s="10">
        <v>1</v>
      </c>
      <c r="E22" s="10">
        <v>87</v>
      </c>
      <c r="F22" s="10">
        <v>0</v>
      </c>
      <c r="G22" s="10">
        <v>0</v>
      </c>
      <c r="H22" s="10">
        <v>0</v>
      </c>
      <c r="I22" s="10"/>
    </row>
    <row r="23" spans="1:9" ht="12.75">
      <c r="A23" s="8" t="s">
        <v>239</v>
      </c>
      <c r="B23" s="10">
        <v>59</v>
      </c>
      <c r="C23" s="10">
        <v>50</v>
      </c>
      <c r="D23" s="10">
        <v>0</v>
      </c>
      <c r="E23" s="10">
        <v>9</v>
      </c>
      <c r="F23" s="10">
        <v>0</v>
      </c>
      <c r="G23" s="10">
        <v>0</v>
      </c>
      <c r="H23" s="10">
        <v>0</v>
      </c>
      <c r="I23" s="10"/>
    </row>
    <row r="24" spans="1:9" ht="12.75">
      <c r="A24" s="8" t="s">
        <v>240</v>
      </c>
      <c r="B24" s="10">
        <v>636</v>
      </c>
      <c r="C24" s="10">
        <v>55</v>
      </c>
      <c r="D24" s="10">
        <v>0</v>
      </c>
      <c r="E24" s="10">
        <v>562</v>
      </c>
      <c r="F24" s="10">
        <v>4</v>
      </c>
      <c r="G24" s="10">
        <v>15</v>
      </c>
      <c r="H24" s="10">
        <v>0</v>
      </c>
      <c r="I24" s="10"/>
    </row>
    <row r="25" spans="1:9" ht="12.75">
      <c r="A25" s="8" t="s">
        <v>241</v>
      </c>
      <c r="B25" s="10">
        <v>142</v>
      </c>
      <c r="C25" s="10">
        <v>35</v>
      </c>
      <c r="D25" s="10">
        <v>0</v>
      </c>
      <c r="E25" s="10">
        <v>55</v>
      </c>
      <c r="F25" s="10">
        <v>36</v>
      </c>
      <c r="G25" s="10">
        <v>16</v>
      </c>
      <c r="H25" s="10">
        <v>0</v>
      </c>
      <c r="I25" s="10"/>
    </row>
    <row r="26" spans="1:9" ht="12.75">
      <c r="A26" s="8" t="s">
        <v>242</v>
      </c>
      <c r="B26" s="10">
        <v>24</v>
      </c>
      <c r="C26" s="10">
        <v>5</v>
      </c>
      <c r="D26" s="10">
        <v>0</v>
      </c>
      <c r="E26" s="10">
        <v>19</v>
      </c>
      <c r="F26" s="10">
        <v>0</v>
      </c>
      <c r="G26" s="10">
        <v>0</v>
      </c>
      <c r="H26" s="10">
        <v>0</v>
      </c>
      <c r="I26" s="10"/>
    </row>
    <row r="27" spans="1:9" ht="12.75">
      <c r="A27" s="8" t="s">
        <v>243</v>
      </c>
      <c r="B27" s="10">
        <v>4</v>
      </c>
      <c r="C27" s="10">
        <v>0</v>
      </c>
      <c r="D27" s="10">
        <v>0</v>
      </c>
      <c r="E27" s="10">
        <v>0</v>
      </c>
      <c r="F27" s="10">
        <v>0</v>
      </c>
      <c r="G27" s="10">
        <v>4</v>
      </c>
      <c r="H27" s="10">
        <v>0</v>
      </c>
      <c r="I27" s="10"/>
    </row>
    <row r="28" spans="1:9" ht="12.75">
      <c r="A28" s="8" t="s">
        <v>244</v>
      </c>
      <c r="B28" s="10">
        <v>60</v>
      </c>
      <c r="C28" s="10">
        <v>17</v>
      </c>
      <c r="D28" s="10">
        <v>0</v>
      </c>
      <c r="E28" s="10">
        <v>43</v>
      </c>
      <c r="F28" s="10">
        <v>0</v>
      </c>
      <c r="G28" s="10">
        <v>0</v>
      </c>
      <c r="H28" s="10">
        <v>0</v>
      </c>
      <c r="I28" s="10"/>
    </row>
    <row r="29" spans="1:9" ht="12.75">
      <c r="A29" s="8" t="s">
        <v>245</v>
      </c>
      <c r="B29" s="10">
        <v>71</v>
      </c>
      <c r="C29" s="10">
        <v>71</v>
      </c>
      <c r="D29" s="10">
        <v>0</v>
      </c>
      <c r="E29" s="10">
        <v>0</v>
      </c>
      <c r="F29" s="10">
        <v>0</v>
      </c>
      <c r="G29" s="10">
        <v>0</v>
      </c>
      <c r="H29" s="10">
        <v>0</v>
      </c>
      <c r="I29" s="10"/>
    </row>
    <row r="30" spans="1:9" ht="12.75">
      <c r="A30" s="8" t="s">
        <v>246</v>
      </c>
      <c r="B30" s="10">
        <v>31</v>
      </c>
      <c r="C30" s="10">
        <v>15</v>
      </c>
      <c r="D30" s="10">
        <v>0</v>
      </c>
      <c r="E30" s="10">
        <v>16</v>
      </c>
      <c r="F30" s="10">
        <v>0</v>
      </c>
      <c r="G30" s="10">
        <v>0</v>
      </c>
      <c r="H30" s="10">
        <v>0</v>
      </c>
      <c r="I30" s="10"/>
    </row>
    <row r="31" spans="1:9" ht="12.75">
      <c r="A31" s="8" t="s">
        <v>247</v>
      </c>
      <c r="B31" s="10">
        <v>81</v>
      </c>
      <c r="C31" s="10">
        <v>81</v>
      </c>
      <c r="D31" s="10">
        <v>0</v>
      </c>
      <c r="E31" s="10">
        <v>0</v>
      </c>
      <c r="F31" s="10">
        <v>0</v>
      </c>
      <c r="G31" s="10">
        <v>0</v>
      </c>
      <c r="H31" s="10">
        <v>0</v>
      </c>
      <c r="I31" s="10"/>
    </row>
    <row r="32" spans="1:9" ht="12.75">
      <c r="A32" s="8" t="s">
        <v>248</v>
      </c>
      <c r="B32" s="10">
        <v>4</v>
      </c>
      <c r="C32" s="10">
        <v>4</v>
      </c>
      <c r="D32" s="10">
        <v>0</v>
      </c>
      <c r="E32" s="10">
        <v>0</v>
      </c>
      <c r="F32" s="10">
        <v>0</v>
      </c>
      <c r="G32" s="10">
        <v>0</v>
      </c>
      <c r="H32" s="10">
        <v>0</v>
      </c>
      <c r="I32" s="10"/>
    </row>
    <row r="33" spans="1:9" ht="12.75">
      <c r="A33" s="8" t="s">
        <v>249</v>
      </c>
      <c r="B33" s="10">
        <v>54</v>
      </c>
      <c r="C33" s="10">
        <v>23</v>
      </c>
      <c r="D33" s="10">
        <v>0</v>
      </c>
      <c r="E33" s="10">
        <v>29</v>
      </c>
      <c r="F33" s="10">
        <v>0</v>
      </c>
      <c r="G33" s="10">
        <v>2</v>
      </c>
      <c r="H33" s="10">
        <v>0</v>
      </c>
      <c r="I33" s="10"/>
    </row>
    <row r="34" spans="1:9" ht="12.75">
      <c r="A34" s="8" t="s">
        <v>250</v>
      </c>
      <c r="B34" s="10">
        <v>7</v>
      </c>
      <c r="C34" s="10">
        <v>0</v>
      </c>
      <c r="D34" s="10">
        <v>0</v>
      </c>
      <c r="E34" s="10">
        <v>7</v>
      </c>
      <c r="F34" s="10">
        <v>0</v>
      </c>
      <c r="G34" s="10">
        <v>0</v>
      </c>
      <c r="H34" s="10">
        <v>0</v>
      </c>
      <c r="I34" s="10"/>
    </row>
    <row r="35" spans="1:9" ht="12.75">
      <c r="A35" s="20" t="s">
        <v>29</v>
      </c>
      <c r="I35" s="10"/>
    </row>
    <row r="36" spans="1:9" ht="12.75">
      <c r="A36" s="8" t="s">
        <v>252</v>
      </c>
      <c r="B36" s="9">
        <v>19273</v>
      </c>
      <c r="C36" s="9">
        <v>4283</v>
      </c>
      <c r="D36" s="9">
        <v>12</v>
      </c>
      <c r="E36" s="9">
        <v>14632</v>
      </c>
      <c r="F36" s="9">
        <v>94</v>
      </c>
      <c r="G36" s="9">
        <v>250</v>
      </c>
      <c r="H36" s="9">
        <v>2</v>
      </c>
      <c r="I36" s="10"/>
    </row>
    <row r="37" spans="1:9" ht="12.75">
      <c r="A37" s="8" t="s">
        <v>251</v>
      </c>
      <c r="B37" s="63">
        <v>100</v>
      </c>
      <c r="C37" s="63">
        <v>22.22279873398018</v>
      </c>
      <c r="D37" s="63">
        <v>0.062263269859388785</v>
      </c>
      <c r="E37" s="63">
        <v>75.91968038188139</v>
      </c>
      <c r="F37" s="63">
        <v>0.4877289472318788</v>
      </c>
      <c r="G37" s="63">
        <v>1.297151455403933</v>
      </c>
      <c r="H37" s="63">
        <v>0.010377211643231464</v>
      </c>
      <c r="I37" s="10"/>
    </row>
    <row r="38" spans="1:8" ht="12.75">
      <c r="A38" s="11"/>
      <c r="B38" s="11"/>
      <c r="C38" s="11"/>
      <c r="D38" s="11"/>
      <c r="E38" s="11"/>
      <c r="F38" s="11"/>
      <c r="G38" s="11"/>
      <c r="H38" s="11"/>
    </row>
    <row r="39" spans="1:8" ht="12.75">
      <c r="A39" s="12"/>
      <c r="B39" s="12"/>
      <c r="C39" s="12"/>
      <c r="D39" s="12"/>
      <c r="E39" s="12"/>
      <c r="F39" s="12"/>
      <c r="G39" s="12"/>
      <c r="H39" s="12"/>
    </row>
    <row r="40" ht="12.75" customHeight="1">
      <c r="A40" s="13" t="s">
        <v>30</v>
      </c>
    </row>
  </sheetData>
  <mergeCells count="1">
    <mergeCell ref="A6:H6"/>
  </mergeCells>
  <hyperlinks>
    <hyperlink ref="H2" location="INDICE!A27" display="INDICE"/>
  </hyperlinks>
  <printOptions/>
  <pageMargins left="0.21" right="0.27" top="0.3937007874015748" bottom="0.3937007874015748" header="0" footer="0"/>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sheetPr codeName="Hoja4"/>
  <dimension ref="A2:I40"/>
  <sheetViews>
    <sheetView workbookViewId="0" topLeftCell="A1">
      <selection activeCell="H2" sqref="H2"/>
    </sheetView>
  </sheetViews>
  <sheetFormatPr defaultColWidth="11.421875" defaultRowHeight="12.75"/>
  <cols>
    <col min="1" max="1" width="30.57421875" style="1" customWidth="1"/>
    <col min="2" max="2" width="8.28125" style="1" bestFit="1" customWidth="1"/>
    <col min="3" max="3" width="10.140625" style="1" customWidth="1"/>
    <col min="4" max="4" width="11.421875" style="1" customWidth="1"/>
    <col min="5" max="5" width="9.7109375" style="1" customWidth="1"/>
    <col min="6" max="6" width="13.8515625" style="1" customWidth="1"/>
    <col min="7" max="7" width="9.28125" style="1" bestFit="1" customWidth="1"/>
    <col min="8" max="8" width="13.7109375" style="1" customWidth="1"/>
    <col min="9" max="16384" width="11.421875" style="1" customWidth="1"/>
  </cols>
  <sheetData>
    <row r="1" ht="39.75" customHeight="1"/>
    <row r="2" ht="12.75">
      <c r="H2" s="67" t="s">
        <v>183</v>
      </c>
    </row>
    <row r="3" spans="1:8" s="4" customFormat="1" ht="18">
      <c r="A3" s="3" t="s">
        <v>178</v>
      </c>
      <c r="B3" s="1"/>
      <c r="C3" s="1"/>
      <c r="D3" s="1"/>
      <c r="E3" s="1"/>
      <c r="F3" s="1"/>
      <c r="G3" s="1"/>
      <c r="H3" s="1"/>
    </row>
    <row r="4" spans="1:8" s="4" customFormat="1" ht="17.25" thickBot="1">
      <c r="A4" s="2" t="s">
        <v>179</v>
      </c>
      <c r="B4" s="1"/>
      <c r="C4" s="1"/>
      <c r="D4" s="1"/>
      <c r="E4" s="1"/>
      <c r="F4" s="1"/>
      <c r="G4" s="1"/>
      <c r="H4" s="1"/>
    </row>
    <row r="5" spans="1:8" s="4" customFormat="1" ht="13.5" thickTop="1">
      <c r="A5" s="5"/>
      <c r="B5" s="5"/>
      <c r="C5" s="5"/>
      <c r="D5" s="5"/>
      <c r="E5" s="5"/>
      <c r="F5" s="5"/>
      <c r="G5" s="5"/>
      <c r="H5" s="5"/>
    </row>
    <row r="6" spans="1:8" ht="16.5" customHeight="1">
      <c r="A6" s="82" t="s">
        <v>200</v>
      </c>
      <c r="B6" s="82"/>
      <c r="C6" s="82"/>
      <c r="D6" s="82"/>
      <c r="E6" s="82"/>
      <c r="F6" s="82"/>
      <c r="G6" s="82"/>
      <c r="H6" s="82"/>
    </row>
    <row r="8" spans="1:8" ht="25.5">
      <c r="A8" s="7"/>
      <c r="B8" s="7" t="s">
        <v>0</v>
      </c>
      <c r="C8" s="7" t="s">
        <v>1</v>
      </c>
      <c r="D8" s="7" t="s">
        <v>2</v>
      </c>
      <c r="E8" s="7" t="s">
        <v>3</v>
      </c>
      <c r="F8" s="7" t="s">
        <v>4</v>
      </c>
      <c r="G8" s="7" t="s">
        <v>5</v>
      </c>
      <c r="H8" s="7" t="s">
        <v>6</v>
      </c>
    </row>
    <row r="9" ht="21" customHeight="1"/>
    <row r="10" spans="1:9" ht="12.75">
      <c r="A10" s="20" t="s">
        <v>7</v>
      </c>
      <c r="I10" s="10"/>
    </row>
    <row r="11" spans="1:9" ht="12.75">
      <c r="A11" s="8" t="s">
        <v>252</v>
      </c>
      <c r="B11" s="9">
        <v>39</v>
      </c>
      <c r="C11" s="9">
        <v>1</v>
      </c>
      <c r="D11" s="9">
        <v>2</v>
      </c>
      <c r="E11" s="9">
        <v>29</v>
      </c>
      <c r="F11" s="9">
        <v>4</v>
      </c>
      <c r="G11" s="9">
        <v>3</v>
      </c>
      <c r="H11" s="9">
        <v>0</v>
      </c>
      <c r="I11" s="10"/>
    </row>
    <row r="12" spans="1:9" ht="12.75">
      <c r="A12" s="8" t="s">
        <v>251</v>
      </c>
      <c r="B12" s="63">
        <v>100</v>
      </c>
      <c r="C12" s="63">
        <v>2.5641025641025643</v>
      </c>
      <c r="D12" s="63">
        <v>5.128205128205129</v>
      </c>
      <c r="E12" s="63">
        <v>74.35897435897436</v>
      </c>
      <c r="F12" s="63">
        <v>10.256410256410257</v>
      </c>
      <c r="G12" s="63">
        <v>7.6923076923076925</v>
      </c>
      <c r="H12" s="63">
        <v>0</v>
      </c>
      <c r="I12" s="10"/>
    </row>
    <row r="13" spans="1:9" ht="12.75">
      <c r="A13" s="8" t="s">
        <v>233</v>
      </c>
      <c r="B13" s="64"/>
      <c r="C13" s="64"/>
      <c r="D13" s="64"/>
      <c r="E13" s="64"/>
      <c r="F13" s="64"/>
      <c r="G13" s="64"/>
      <c r="H13" s="64"/>
      <c r="I13" s="10"/>
    </row>
    <row r="14" spans="1:9" ht="12.75">
      <c r="A14" s="8" t="s">
        <v>229</v>
      </c>
      <c r="B14" s="10">
        <v>1</v>
      </c>
      <c r="C14" s="10">
        <v>0</v>
      </c>
      <c r="D14" s="10">
        <v>0</v>
      </c>
      <c r="E14" s="10">
        <v>1</v>
      </c>
      <c r="F14" s="10">
        <v>0</v>
      </c>
      <c r="G14" s="10">
        <v>0</v>
      </c>
      <c r="H14" s="10">
        <v>0</v>
      </c>
      <c r="I14" s="10"/>
    </row>
    <row r="15" spans="1:9" ht="12.75">
      <c r="A15" s="8" t="s">
        <v>230</v>
      </c>
      <c r="B15" s="10">
        <v>8</v>
      </c>
      <c r="C15" s="10">
        <v>0</v>
      </c>
      <c r="D15" s="10">
        <v>0</v>
      </c>
      <c r="E15" s="10">
        <v>5</v>
      </c>
      <c r="F15" s="10">
        <v>3</v>
      </c>
      <c r="G15" s="10">
        <v>0</v>
      </c>
      <c r="H15" s="10">
        <v>0</v>
      </c>
      <c r="I15" s="10"/>
    </row>
    <row r="16" spans="1:9" ht="12.75">
      <c r="A16" s="8" t="s">
        <v>231</v>
      </c>
      <c r="B16" s="10">
        <v>0</v>
      </c>
      <c r="C16" s="10">
        <v>0</v>
      </c>
      <c r="D16" s="10">
        <v>0</v>
      </c>
      <c r="E16" s="10">
        <v>0</v>
      </c>
      <c r="F16" s="10">
        <v>0</v>
      </c>
      <c r="G16" s="10">
        <v>0</v>
      </c>
      <c r="H16" s="10">
        <v>0</v>
      </c>
      <c r="I16" s="10"/>
    </row>
    <row r="17" spans="1:9" ht="12.75">
      <c r="A17" s="8" t="s">
        <v>232</v>
      </c>
      <c r="B17" s="10">
        <v>7</v>
      </c>
      <c r="C17" s="10">
        <v>0</v>
      </c>
      <c r="D17" s="10">
        <v>0</v>
      </c>
      <c r="E17" s="10">
        <v>7</v>
      </c>
      <c r="F17" s="10">
        <v>0</v>
      </c>
      <c r="G17" s="10">
        <v>0</v>
      </c>
      <c r="H17" s="10">
        <v>0</v>
      </c>
      <c r="I17" s="10"/>
    </row>
    <row r="18" spans="1:9" ht="12.75">
      <c r="A18" s="8" t="s">
        <v>234</v>
      </c>
      <c r="B18" s="10">
        <v>6</v>
      </c>
      <c r="C18" s="10">
        <v>0</v>
      </c>
      <c r="D18" s="10">
        <v>0</v>
      </c>
      <c r="E18" s="10">
        <v>6</v>
      </c>
      <c r="F18" s="10">
        <v>0</v>
      </c>
      <c r="G18" s="10">
        <v>0</v>
      </c>
      <c r="H18" s="10">
        <v>0</v>
      </c>
      <c r="I18" s="10"/>
    </row>
    <row r="19" spans="1:9" ht="12.75">
      <c r="A19" s="8" t="s">
        <v>235</v>
      </c>
      <c r="B19" s="10">
        <v>0</v>
      </c>
      <c r="C19" s="10">
        <v>0</v>
      </c>
      <c r="D19" s="10">
        <v>0</v>
      </c>
      <c r="E19" s="10">
        <v>0</v>
      </c>
      <c r="F19" s="10">
        <v>0</v>
      </c>
      <c r="G19" s="10">
        <v>0</v>
      </c>
      <c r="H19" s="10">
        <v>0</v>
      </c>
      <c r="I19" s="10"/>
    </row>
    <row r="20" spans="1:9" ht="12.75">
      <c r="A20" s="8" t="s">
        <v>236</v>
      </c>
      <c r="B20" s="10">
        <v>0</v>
      </c>
      <c r="C20" s="10">
        <v>0</v>
      </c>
      <c r="D20" s="10">
        <v>0</v>
      </c>
      <c r="E20" s="10">
        <v>0</v>
      </c>
      <c r="F20" s="10">
        <v>0</v>
      </c>
      <c r="G20" s="10">
        <v>0</v>
      </c>
      <c r="H20" s="10">
        <v>0</v>
      </c>
      <c r="I20" s="10"/>
    </row>
    <row r="21" spans="1:9" ht="12.75">
      <c r="A21" s="8" t="s">
        <v>237</v>
      </c>
      <c r="B21" s="10">
        <v>2</v>
      </c>
      <c r="C21" s="10">
        <v>0</v>
      </c>
      <c r="D21" s="10">
        <v>0</v>
      </c>
      <c r="E21" s="10">
        <v>1</v>
      </c>
      <c r="F21" s="10">
        <v>1</v>
      </c>
      <c r="G21" s="10">
        <v>0</v>
      </c>
      <c r="H21" s="10">
        <v>0</v>
      </c>
      <c r="I21" s="10"/>
    </row>
    <row r="22" spans="1:9" ht="12.75">
      <c r="A22" s="8" t="s">
        <v>238</v>
      </c>
      <c r="B22" s="10">
        <v>4</v>
      </c>
      <c r="C22" s="10">
        <v>0</v>
      </c>
      <c r="D22" s="10">
        <v>0</v>
      </c>
      <c r="E22" s="10">
        <v>1</v>
      </c>
      <c r="F22" s="10">
        <v>0</v>
      </c>
      <c r="G22" s="10">
        <v>3</v>
      </c>
      <c r="H22" s="10">
        <v>0</v>
      </c>
      <c r="I22" s="10"/>
    </row>
    <row r="23" spans="1:9" ht="12.75">
      <c r="A23" s="8" t="s">
        <v>239</v>
      </c>
      <c r="B23" s="10">
        <v>2</v>
      </c>
      <c r="C23" s="10">
        <v>0</v>
      </c>
      <c r="D23" s="10">
        <v>1</v>
      </c>
      <c r="E23" s="10">
        <v>1</v>
      </c>
      <c r="F23" s="10">
        <v>0</v>
      </c>
      <c r="G23" s="10">
        <v>0</v>
      </c>
      <c r="H23" s="10">
        <v>0</v>
      </c>
      <c r="I23" s="10"/>
    </row>
    <row r="24" spans="1:9" ht="12.75">
      <c r="A24" s="8" t="s">
        <v>240</v>
      </c>
      <c r="B24" s="10">
        <v>7</v>
      </c>
      <c r="C24" s="10">
        <v>0</v>
      </c>
      <c r="D24" s="10">
        <v>1</v>
      </c>
      <c r="E24" s="10">
        <v>6</v>
      </c>
      <c r="F24" s="10">
        <v>0</v>
      </c>
      <c r="G24" s="10">
        <v>0</v>
      </c>
      <c r="H24" s="10">
        <v>0</v>
      </c>
      <c r="I24" s="10"/>
    </row>
    <row r="25" spans="1:9" ht="12.75">
      <c r="A25" s="8" t="s">
        <v>241</v>
      </c>
      <c r="B25" s="10">
        <v>0</v>
      </c>
      <c r="C25" s="10">
        <v>0</v>
      </c>
      <c r="D25" s="10">
        <v>0</v>
      </c>
      <c r="E25" s="10">
        <v>0</v>
      </c>
      <c r="F25" s="10">
        <v>0</v>
      </c>
      <c r="G25" s="10">
        <v>0</v>
      </c>
      <c r="H25" s="10">
        <v>0</v>
      </c>
      <c r="I25" s="10"/>
    </row>
    <row r="26" spans="1:9" ht="12.75">
      <c r="A26" s="8" t="s">
        <v>242</v>
      </c>
      <c r="B26" s="10">
        <v>0</v>
      </c>
      <c r="C26" s="10">
        <v>0</v>
      </c>
      <c r="D26" s="10">
        <v>0</v>
      </c>
      <c r="E26" s="10">
        <v>0</v>
      </c>
      <c r="F26" s="10">
        <v>0</v>
      </c>
      <c r="G26" s="10">
        <v>0</v>
      </c>
      <c r="H26" s="10">
        <v>0</v>
      </c>
      <c r="I26" s="10"/>
    </row>
    <row r="27" spans="1:9" ht="12.75">
      <c r="A27" s="8" t="s">
        <v>243</v>
      </c>
      <c r="B27" s="10">
        <v>0</v>
      </c>
      <c r="C27" s="10">
        <v>0</v>
      </c>
      <c r="D27" s="10">
        <v>0</v>
      </c>
      <c r="E27" s="10">
        <v>0</v>
      </c>
      <c r="F27" s="10">
        <v>0</v>
      </c>
      <c r="G27" s="10">
        <v>0</v>
      </c>
      <c r="H27" s="10">
        <v>0</v>
      </c>
      <c r="I27" s="10"/>
    </row>
    <row r="28" spans="1:9" ht="12.75">
      <c r="A28" s="8" t="s">
        <v>244</v>
      </c>
      <c r="B28" s="10">
        <v>0</v>
      </c>
      <c r="C28" s="10">
        <v>0</v>
      </c>
      <c r="D28" s="10">
        <v>0</v>
      </c>
      <c r="E28" s="10">
        <v>0</v>
      </c>
      <c r="F28" s="10">
        <v>0</v>
      </c>
      <c r="G28" s="10">
        <v>0</v>
      </c>
      <c r="H28" s="10">
        <v>0</v>
      </c>
      <c r="I28" s="10"/>
    </row>
    <row r="29" spans="1:9" ht="12.75">
      <c r="A29" s="8" t="s">
        <v>245</v>
      </c>
      <c r="B29" s="10">
        <v>0</v>
      </c>
      <c r="C29" s="10">
        <v>0</v>
      </c>
      <c r="D29" s="10">
        <v>0</v>
      </c>
      <c r="E29" s="10">
        <v>0</v>
      </c>
      <c r="F29" s="10">
        <v>0</v>
      </c>
      <c r="G29" s="10">
        <v>0</v>
      </c>
      <c r="H29" s="10">
        <v>0</v>
      </c>
      <c r="I29" s="10"/>
    </row>
    <row r="30" spans="1:9" ht="12.75">
      <c r="A30" s="8" t="s">
        <v>246</v>
      </c>
      <c r="B30" s="10">
        <v>0</v>
      </c>
      <c r="C30" s="10">
        <v>0</v>
      </c>
      <c r="D30" s="10">
        <v>0</v>
      </c>
      <c r="E30" s="10">
        <v>0</v>
      </c>
      <c r="F30" s="10">
        <v>0</v>
      </c>
      <c r="G30" s="10">
        <v>0</v>
      </c>
      <c r="H30" s="10">
        <v>0</v>
      </c>
      <c r="I30" s="10"/>
    </row>
    <row r="31" spans="1:9" ht="12.75">
      <c r="A31" s="8" t="s">
        <v>247</v>
      </c>
      <c r="B31" s="10">
        <v>1</v>
      </c>
      <c r="C31" s="10">
        <v>1</v>
      </c>
      <c r="D31" s="10">
        <v>0</v>
      </c>
      <c r="E31" s="10">
        <v>0</v>
      </c>
      <c r="F31" s="10">
        <v>0</v>
      </c>
      <c r="G31" s="10">
        <v>0</v>
      </c>
      <c r="H31" s="10">
        <v>0</v>
      </c>
      <c r="I31" s="10"/>
    </row>
    <row r="32" spans="1:9" ht="12.75">
      <c r="A32" s="8" t="s">
        <v>248</v>
      </c>
      <c r="B32" s="10">
        <v>0</v>
      </c>
      <c r="C32" s="10">
        <v>0</v>
      </c>
      <c r="D32" s="10">
        <v>0</v>
      </c>
      <c r="E32" s="10">
        <v>0</v>
      </c>
      <c r="F32" s="10">
        <v>0</v>
      </c>
      <c r="G32" s="10">
        <v>0</v>
      </c>
      <c r="H32" s="10">
        <v>0</v>
      </c>
      <c r="I32" s="10"/>
    </row>
    <row r="33" spans="1:9" ht="12.75">
      <c r="A33" s="8" t="s">
        <v>249</v>
      </c>
      <c r="B33" s="10">
        <v>0</v>
      </c>
      <c r="C33" s="10">
        <v>0</v>
      </c>
      <c r="D33" s="10">
        <v>0</v>
      </c>
      <c r="E33" s="10">
        <v>0</v>
      </c>
      <c r="F33" s="10">
        <v>0</v>
      </c>
      <c r="G33" s="10">
        <v>0</v>
      </c>
      <c r="H33" s="10">
        <v>0</v>
      </c>
      <c r="I33" s="10"/>
    </row>
    <row r="34" spans="1:9" ht="12.75">
      <c r="A34" s="8" t="s">
        <v>250</v>
      </c>
      <c r="B34" s="10">
        <v>1</v>
      </c>
      <c r="C34" s="10">
        <v>0</v>
      </c>
      <c r="D34" s="10">
        <v>0</v>
      </c>
      <c r="E34" s="10">
        <v>1</v>
      </c>
      <c r="F34" s="10">
        <v>0</v>
      </c>
      <c r="G34" s="10">
        <v>0</v>
      </c>
      <c r="H34" s="10">
        <v>0</v>
      </c>
      <c r="I34" s="10"/>
    </row>
    <row r="35" spans="1:9" ht="12.75">
      <c r="A35" s="20" t="s">
        <v>29</v>
      </c>
      <c r="I35" s="10"/>
    </row>
    <row r="36" spans="1:9" ht="12.75">
      <c r="A36" s="8" t="s">
        <v>252</v>
      </c>
      <c r="B36" s="9">
        <v>664</v>
      </c>
      <c r="C36" s="9">
        <v>58</v>
      </c>
      <c r="D36" s="9">
        <v>14</v>
      </c>
      <c r="E36" s="9">
        <v>393</v>
      </c>
      <c r="F36" s="9">
        <v>170</v>
      </c>
      <c r="G36" s="9">
        <v>25</v>
      </c>
      <c r="H36" s="9">
        <v>4</v>
      </c>
      <c r="I36" s="10"/>
    </row>
    <row r="37" spans="1:9" ht="12.75">
      <c r="A37" s="8" t="s">
        <v>251</v>
      </c>
      <c r="B37" s="63">
        <v>100</v>
      </c>
      <c r="C37" s="63">
        <v>8.734939759036145</v>
      </c>
      <c r="D37" s="63">
        <v>2.108433734939759</v>
      </c>
      <c r="E37" s="63">
        <v>59.18674698795181</v>
      </c>
      <c r="F37" s="63">
        <v>25.602409638554217</v>
      </c>
      <c r="G37" s="63">
        <v>3.7650602409638556</v>
      </c>
      <c r="H37" s="63">
        <v>0.6024096385542169</v>
      </c>
      <c r="I37" s="10"/>
    </row>
    <row r="38" spans="1:8" ht="12.75">
      <c r="A38" s="11"/>
      <c r="B38" s="11"/>
      <c r="C38" s="11"/>
      <c r="D38" s="11"/>
      <c r="E38" s="11"/>
      <c r="F38" s="11"/>
      <c r="G38" s="11"/>
      <c r="H38" s="11"/>
    </row>
    <row r="39" spans="1:8" ht="12.75">
      <c r="A39" s="12"/>
      <c r="B39" s="12"/>
      <c r="C39" s="12"/>
      <c r="D39" s="12"/>
      <c r="E39" s="12"/>
      <c r="F39" s="12"/>
      <c r="G39" s="12"/>
      <c r="H39" s="12"/>
    </row>
    <row r="40" ht="12.75">
      <c r="A40" s="13" t="s">
        <v>30</v>
      </c>
    </row>
  </sheetData>
  <mergeCells count="1">
    <mergeCell ref="A6:H6"/>
  </mergeCells>
  <hyperlinks>
    <hyperlink ref="H2" location="INDICE!A28" display="INDICE"/>
  </hyperlinks>
  <printOptions/>
  <pageMargins left="0.21" right="0.3937007874015748" top="0.3937007874015748" bottom="0.3937007874015748" header="0" footer="0"/>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sheetPr codeName="Hoja5"/>
  <dimension ref="A2:I40"/>
  <sheetViews>
    <sheetView workbookViewId="0" topLeftCell="A1">
      <selection activeCell="H2" sqref="H2"/>
    </sheetView>
  </sheetViews>
  <sheetFormatPr defaultColWidth="11.421875" defaultRowHeight="12.75"/>
  <cols>
    <col min="1" max="1" width="31.421875" style="1" customWidth="1"/>
    <col min="2" max="2" width="12.421875" style="1" customWidth="1"/>
    <col min="3" max="3" width="10.140625" style="1" customWidth="1"/>
    <col min="4" max="4" width="11.421875" style="1" customWidth="1"/>
    <col min="5" max="5" width="9.7109375" style="1" customWidth="1"/>
    <col min="6" max="6" width="13.8515625" style="1" customWidth="1"/>
    <col min="7" max="7" width="9.28125" style="1" bestFit="1" customWidth="1"/>
    <col min="8" max="8" width="14.00390625" style="1" customWidth="1"/>
    <col min="9" max="16384" width="11.421875" style="1" customWidth="1"/>
  </cols>
  <sheetData>
    <row r="1" ht="39.75" customHeight="1"/>
    <row r="2" ht="12.75">
      <c r="H2" s="67" t="s">
        <v>183</v>
      </c>
    </row>
    <row r="3" spans="1:8" s="4" customFormat="1" ht="18">
      <c r="A3" s="3" t="s">
        <v>178</v>
      </c>
      <c r="B3" s="1"/>
      <c r="C3" s="1"/>
      <c r="D3" s="1"/>
      <c r="E3" s="1"/>
      <c r="F3" s="1"/>
      <c r="G3" s="1"/>
      <c r="H3" s="1"/>
    </row>
    <row r="4" spans="1:8" s="4" customFormat="1" ht="17.25" thickBot="1">
      <c r="A4" s="2" t="s">
        <v>179</v>
      </c>
      <c r="B4" s="1"/>
      <c r="C4" s="1"/>
      <c r="D4" s="1"/>
      <c r="E4" s="1"/>
      <c r="F4" s="1"/>
      <c r="G4" s="1"/>
      <c r="H4" s="1"/>
    </row>
    <row r="5" spans="1:8" s="4" customFormat="1" ht="13.5" thickTop="1">
      <c r="A5" s="5"/>
      <c r="B5" s="5"/>
      <c r="C5" s="5"/>
      <c r="D5" s="5"/>
      <c r="E5" s="5"/>
      <c r="F5" s="5"/>
      <c r="G5" s="5"/>
      <c r="H5" s="5"/>
    </row>
    <row r="6" spans="1:8" ht="18.75" customHeight="1">
      <c r="A6" s="82" t="s">
        <v>201</v>
      </c>
      <c r="B6" s="82"/>
      <c r="C6" s="82"/>
      <c r="D6" s="82"/>
      <c r="E6" s="82"/>
      <c r="F6" s="82"/>
      <c r="G6" s="82"/>
      <c r="H6" s="82"/>
    </row>
    <row r="8" spans="1:8" ht="25.5">
      <c r="A8" s="7"/>
      <c r="B8" s="7" t="s">
        <v>0</v>
      </c>
      <c r="C8" s="7" t="s">
        <v>1</v>
      </c>
      <c r="D8" s="7" t="s">
        <v>2</v>
      </c>
      <c r="E8" s="7" t="s">
        <v>3</v>
      </c>
      <c r="F8" s="7" t="s">
        <v>4</v>
      </c>
      <c r="G8" s="7" t="s">
        <v>5</v>
      </c>
      <c r="H8" s="7" t="s">
        <v>6</v>
      </c>
    </row>
    <row r="9" ht="18.75" customHeight="1"/>
    <row r="10" spans="1:9" ht="12.75">
      <c r="A10" s="20" t="s">
        <v>7</v>
      </c>
      <c r="I10" s="10"/>
    </row>
    <row r="11" spans="1:9" ht="12.75">
      <c r="A11" s="8" t="s">
        <v>252</v>
      </c>
      <c r="B11" s="9">
        <v>24434</v>
      </c>
      <c r="C11" s="9">
        <v>7005</v>
      </c>
      <c r="D11" s="9">
        <v>26</v>
      </c>
      <c r="E11" s="9">
        <v>13160</v>
      </c>
      <c r="F11" s="9">
        <v>2976</v>
      </c>
      <c r="G11" s="9">
        <v>1264</v>
      </c>
      <c r="H11" s="9">
        <v>3</v>
      </c>
      <c r="I11" s="10"/>
    </row>
    <row r="12" spans="1:9" ht="12.75">
      <c r="A12" s="8" t="s">
        <v>251</v>
      </c>
      <c r="B12" s="63">
        <v>100</v>
      </c>
      <c r="C12" s="63">
        <v>28.669067692559548</v>
      </c>
      <c r="D12" s="63">
        <v>0.10640910207088483</v>
      </c>
      <c r="E12" s="63">
        <v>53.85937627895555</v>
      </c>
      <c r="F12" s="63">
        <v>12.179749529344356</v>
      </c>
      <c r="G12" s="63">
        <v>5.173119423753786</v>
      </c>
      <c r="H12" s="63">
        <v>0.012277973315871327</v>
      </c>
      <c r="I12" s="10"/>
    </row>
    <row r="13" spans="1:9" ht="12.75">
      <c r="A13" s="8" t="s">
        <v>233</v>
      </c>
      <c r="B13" s="64"/>
      <c r="C13" s="64"/>
      <c r="D13" s="64"/>
      <c r="E13" s="64"/>
      <c r="F13" s="64"/>
      <c r="G13" s="64"/>
      <c r="H13" s="64"/>
      <c r="I13" s="10"/>
    </row>
    <row r="14" spans="1:9" ht="12.75">
      <c r="A14" s="8" t="s">
        <v>229</v>
      </c>
      <c r="B14" s="10">
        <v>73</v>
      </c>
      <c r="C14" s="10">
        <v>28</v>
      </c>
      <c r="D14" s="10">
        <v>0</v>
      </c>
      <c r="E14" s="10">
        <v>37</v>
      </c>
      <c r="F14" s="10">
        <v>5</v>
      </c>
      <c r="G14" s="10">
        <v>3</v>
      </c>
      <c r="H14" s="10">
        <v>0</v>
      </c>
      <c r="I14" s="10"/>
    </row>
    <row r="15" spans="1:9" ht="12.75">
      <c r="A15" s="8" t="s">
        <v>230</v>
      </c>
      <c r="B15" s="10">
        <v>528</v>
      </c>
      <c r="C15" s="10">
        <v>241</v>
      </c>
      <c r="D15" s="10">
        <v>4</v>
      </c>
      <c r="E15" s="10">
        <v>198</v>
      </c>
      <c r="F15" s="10">
        <v>44</v>
      </c>
      <c r="G15" s="10">
        <v>41</v>
      </c>
      <c r="H15" s="10">
        <v>0</v>
      </c>
      <c r="I15" s="10"/>
    </row>
    <row r="16" spans="1:9" ht="12.75">
      <c r="A16" s="8" t="s">
        <v>231</v>
      </c>
      <c r="B16" s="10">
        <v>213</v>
      </c>
      <c r="C16" s="10">
        <v>95</v>
      </c>
      <c r="D16" s="10">
        <v>0</v>
      </c>
      <c r="E16" s="10">
        <v>98</v>
      </c>
      <c r="F16" s="10">
        <v>16</v>
      </c>
      <c r="G16" s="10">
        <v>4</v>
      </c>
      <c r="H16" s="10">
        <v>0</v>
      </c>
      <c r="I16" s="10"/>
    </row>
    <row r="17" spans="1:9" ht="12.75">
      <c r="A17" s="8" t="s">
        <v>232</v>
      </c>
      <c r="B17" s="10">
        <v>943</v>
      </c>
      <c r="C17" s="10">
        <v>110</v>
      </c>
      <c r="D17" s="10">
        <v>0</v>
      </c>
      <c r="E17" s="10">
        <v>407</v>
      </c>
      <c r="F17" s="10">
        <v>275</v>
      </c>
      <c r="G17" s="10">
        <v>151</v>
      </c>
      <c r="H17" s="10">
        <v>0</v>
      </c>
      <c r="I17" s="10"/>
    </row>
    <row r="18" spans="1:9" ht="12.75">
      <c r="A18" s="8" t="s">
        <v>234</v>
      </c>
      <c r="B18" s="10">
        <v>814</v>
      </c>
      <c r="C18" s="10">
        <v>324</v>
      </c>
      <c r="D18" s="10">
        <v>0</v>
      </c>
      <c r="E18" s="10">
        <v>350</v>
      </c>
      <c r="F18" s="10">
        <v>105</v>
      </c>
      <c r="G18" s="10">
        <v>35</v>
      </c>
      <c r="H18" s="10">
        <v>0</v>
      </c>
      <c r="I18" s="10"/>
    </row>
    <row r="19" spans="1:9" ht="12.75">
      <c r="A19" s="8" t="s">
        <v>235</v>
      </c>
      <c r="B19" s="10">
        <v>889</v>
      </c>
      <c r="C19" s="10">
        <v>307</v>
      </c>
      <c r="D19" s="10">
        <v>2</v>
      </c>
      <c r="E19" s="10">
        <v>379</v>
      </c>
      <c r="F19" s="10">
        <v>97</v>
      </c>
      <c r="G19" s="10">
        <v>104</v>
      </c>
      <c r="H19" s="10">
        <v>0</v>
      </c>
      <c r="I19" s="10"/>
    </row>
    <row r="20" spans="1:9" ht="12.75">
      <c r="A20" s="8" t="s">
        <v>236</v>
      </c>
      <c r="B20" s="10">
        <v>242</v>
      </c>
      <c r="C20" s="10">
        <v>104</v>
      </c>
      <c r="D20" s="10">
        <v>1</v>
      </c>
      <c r="E20" s="10">
        <v>104</v>
      </c>
      <c r="F20" s="10">
        <v>19</v>
      </c>
      <c r="G20" s="10">
        <v>14</v>
      </c>
      <c r="H20" s="10">
        <v>0</v>
      </c>
      <c r="I20" s="10"/>
    </row>
    <row r="21" spans="1:9" ht="12.75">
      <c r="A21" s="8" t="s">
        <v>237</v>
      </c>
      <c r="B21" s="10">
        <v>273</v>
      </c>
      <c r="C21" s="10">
        <v>133</v>
      </c>
      <c r="D21" s="10">
        <v>0</v>
      </c>
      <c r="E21" s="10">
        <v>90</v>
      </c>
      <c r="F21" s="10">
        <v>29</v>
      </c>
      <c r="G21" s="10">
        <v>21</v>
      </c>
      <c r="H21" s="10">
        <v>0</v>
      </c>
      <c r="I21" s="10"/>
    </row>
    <row r="22" spans="1:9" ht="12.75">
      <c r="A22" s="8" t="s">
        <v>238</v>
      </c>
      <c r="B22" s="10">
        <v>639</v>
      </c>
      <c r="C22" s="10">
        <v>185</v>
      </c>
      <c r="D22" s="10">
        <v>3</v>
      </c>
      <c r="E22" s="10">
        <v>360</v>
      </c>
      <c r="F22" s="10">
        <v>35</v>
      </c>
      <c r="G22" s="10">
        <v>56</v>
      </c>
      <c r="H22" s="10">
        <v>0</v>
      </c>
      <c r="I22" s="10"/>
    </row>
    <row r="23" spans="1:9" ht="12.75">
      <c r="A23" s="8" t="s">
        <v>239</v>
      </c>
      <c r="B23" s="10">
        <v>527</v>
      </c>
      <c r="C23" s="10">
        <v>245</v>
      </c>
      <c r="D23" s="10">
        <v>1</v>
      </c>
      <c r="E23" s="10">
        <v>133</v>
      </c>
      <c r="F23" s="10">
        <v>92</v>
      </c>
      <c r="G23" s="10">
        <v>56</v>
      </c>
      <c r="H23" s="10">
        <v>0</v>
      </c>
      <c r="I23" s="10"/>
    </row>
    <row r="24" spans="1:9" ht="12.75">
      <c r="A24" s="8" t="s">
        <v>240</v>
      </c>
      <c r="B24" s="10">
        <v>14862</v>
      </c>
      <c r="C24" s="10">
        <v>3144</v>
      </c>
      <c r="D24" s="10">
        <v>12</v>
      </c>
      <c r="E24" s="10">
        <v>9575</v>
      </c>
      <c r="F24" s="10">
        <v>1805</v>
      </c>
      <c r="G24" s="10">
        <v>323</v>
      </c>
      <c r="H24" s="10">
        <v>3</v>
      </c>
      <c r="I24" s="10"/>
    </row>
    <row r="25" spans="1:9" ht="12.75">
      <c r="A25" s="8" t="s">
        <v>241</v>
      </c>
      <c r="B25" s="10">
        <v>302</v>
      </c>
      <c r="C25" s="10">
        <v>184</v>
      </c>
      <c r="D25" s="10">
        <v>0</v>
      </c>
      <c r="E25" s="10">
        <v>51</v>
      </c>
      <c r="F25" s="10">
        <v>35</v>
      </c>
      <c r="G25" s="10">
        <v>31</v>
      </c>
      <c r="H25" s="10">
        <v>0</v>
      </c>
      <c r="I25" s="10"/>
    </row>
    <row r="26" spans="1:9" ht="12.75">
      <c r="A26" s="8" t="s">
        <v>242</v>
      </c>
      <c r="B26" s="10">
        <v>417</v>
      </c>
      <c r="C26" s="10">
        <v>213</v>
      </c>
      <c r="D26" s="10">
        <v>0</v>
      </c>
      <c r="E26" s="10">
        <v>131</v>
      </c>
      <c r="F26" s="10">
        <v>44</v>
      </c>
      <c r="G26" s="10">
        <v>29</v>
      </c>
      <c r="H26" s="10">
        <v>0</v>
      </c>
      <c r="I26" s="10"/>
    </row>
    <row r="27" spans="1:9" ht="12.75">
      <c r="A27" s="8" t="s">
        <v>243</v>
      </c>
      <c r="B27" s="10">
        <v>287</v>
      </c>
      <c r="C27" s="10">
        <v>152</v>
      </c>
      <c r="D27" s="10">
        <v>0</v>
      </c>
      <c r="E27" s="10">
        <v>68</v>
      </c>
      <c r="F27" s="10">
        <v>49</v>
      </c>
      <c r="G27" s="10">
        <v>18</v>
      </c>
      <c r="H27" s="10">
        <v>0</v>
      </c>
      <c r="I27" s="10"/>
    </row>
    <row r="28" spans="1:9" ht="12.75">
      <c r="A28" s="8" t="s">
        <v>244</v>
      </c>
      <c r="B28" s="10">
        <v>555</v>
      </c>
      <c r="C28" s="10">
        <v>251</v>
      </c>
      <c r="D28" s="10">
        <v>0</v>
      </c>
      <c r="E28" s="10">
        <v>179</v>
      </c>
      <c r="F28" s="10">
        <v>83</v>
      </c>
      <c r="G28" s="10">
        <v>42</v>
      </c>
      <c r="H28" s="10">
        <v>0</v>
      </c>
      <c r="I28" s="10"/>
    </row>
    <row r="29" spans="1:9" ht="12.75">
      <c r="A29" s="8" t="s">
        <v>245</v>
      </c>
      <c r="B29" s="10">
        <v>368</v>
      </c>
      <c r="C29" s="10">
        <v>303</v>
      </c>
      <c r="D29" s="10">
        <v>0</v>
      </c>
      <c r="E29" s="10">
        <v>42</v>
      </c>
      <c r="F29" s="10">
        <v>0</v>
      </c>
      <c r="G29" s="10">
        <v>23</v>
      </c>
      <c r="H29" s="10">
        <v>0</v>
      </c>
      <c r="I29" s="10"/>
    </row>
    <row r="30" spans="1:9" ht="12.75">
      <c r="A30" s="8" t="s">
        <v>246</v>
      </c>
      <c r="B30" s="10">
        <v>743</v>
      </c>
      <c r="C30" s="10">
        <v>164</v>
      </c>
      <c r="D30" s="10">
        <v>1</v>
      </c>
      <c r="E30" s="10">
        <v>304</v>
      </c>
      <c r="F30" s="10">
        <v>82</v>
      </c>
      <c r="G30" s="10">
        <v>192</v>
      </c>
      <c r="H30" s="10">
        <v>0</v>
      </c>
      <c r="I30" s="10"/>
    </row>
    <row r="31" spans="1:9" ht="12.75">
      <c r="A31" s="8" t="s">
        <v>247</v>
      </c>
      <c r="B31" s="10">
        <v>975</v>
      </c>
      <c r="C31" s="10">
        <v>528</v>
      </c>
      <c r="D31" s="10">
        <v>1</v>
      </c>
      <c r="E31" s="10">
        <v>276</v>
      </c>
      <c r="F31" s="10">
        <v>111</v>
      </c>
      <c r="G31" s="10">
        <v>59</v>
      </c>
      <c r="H31" s="10">
        <v>0</v>
      </c>
      <c r="I31" s="10"/>
    </row>
    <row r="32" spans="1:9" ht="12.75">
      <c r="A32" s="8" t="s">
        <v>248</v>
      </c>
      <c r="B32" s="10">
        <v>338</v>
      </c>
      <c r="C32" s="10">
        <v>111</v>
      </c>
      <c r="D32" s="10">
        <v>0</v>
      </c>
      <c r="E32" s="10">
        <v>169</v>
      </c>
      <c r="F32" s="10">
        <v>25</v>
      </c>
      <c r="G32" s="10">
        <v>33</v>
      </c>
      <c r="H32" s="10">
        <v>0</v>
      </c>
      <c r="I32" s="10"/>
    </row>
    <row r="33" spans="1:9" ht="12.75">
      <c r="A33" s="8" t="s">
        <v>249</v>
      </c>
      <c r="B33" s="10">
        <v>327</v>
      </c>
      <c r="C33" s="10">
        <v>148</v>
      </c>
      <c r="D33" s="10">
        <v>1</v>
      </c>
      <c r="E33" s="10">
        <v>145</v>
      </c>
      <c r="F33" s="10">
        <v>23</v>
      </c>
      <c r="G33" s="10">
        <v>10</v>
      </c>
      <c r="H33" s="10">
        <v>0</v>
      </c>
      <c r="I33" s="10"/>
    </row>
    <row r="34" spans="1:9" ht="12.75">
      <c r="A34" s="8" t="s">
        <v>250</v>
      </c>
      <c r="B34" s="10">
        <v>119</v>
      </c>
      <c r="C34" s="10">
        <v>35</v>
      </c>
      <c r="D34" s="10">
        <v>0</v>
      </c>
      <c r="E34" s="10">
        <v>64</v>
      </c>
      <c r="F34" s="10">
        <v>1</v>
      </c>
      <c r="G34" s="10">
        <v>19</v>
      </c>
      <c r="H34" s="10">
        <v>0</v>
      </c>
      <c r="I34" s="10"/>
    </row>
    <row r="35" spans="1:9" ht="12.75">
      <c r="A35" s="20" t="s">
        <v>29</v>
      </c>
      <c r="I35" s="10"/>
    </row>
    <row r="36" spans="1:9" ht="12.75">
      <c r="A36" s="8" t="s">
        <v>252</v>
      </c>
      <c r="B36" s="9">
        <v>169141</v>
      </c>
      <c r="C36" s="9">
        <v>51332</v>
      </c>
      <c r="D36" s="9">
        <v>269</v>
      </c>
      <c r="E36" s="9">
        <v>85968</v>
      </c>
      <c r="F36" s="9">
        <v>21694</v>
      </c>
      <c r="G36" s="9">
        <v>9829</v>
      </c>
      <c r="H36" s="9">
        <v>49</v>
      </c>
      <c r="I36" s="10"/>
    </row>
    <row r="37" spans="1:9" ht="12.75">
      <c r="A37" s="8" t="s">
        <v>251</v>
      </c>
      <c r="B37" s="63">
        <v>100</v>
      </c>
      <c r="C37" s="63">
        <v>30.34864403071993</v>
      </c>
      <c r="D37" s="63">
        <v>0.15903890836639253</v>
      </c>
      <c r="E37" s="63">
        <v>50.826233733985255</v>
      </c>
      <c r="F37" s="63">
        <v>12.825985420448028</v>
      </c>
      <c r="G37" s="63">
        <v>5.811127993803986</v>
      </c>
      <c r="H37" s="63">
        <v>0.028969912676406074</v>
      </c>
      <c r="I37" s="10"/>
    </row>
    <row r="38" spans="1:8" ht="12.75">
      <c r="A38" s="11"/>
      <c r="B38" s="11"/>
      <c r="C38" s="11"/>
      <c r="D38" s="11"/>
      <c r="E38" s="11"/>
      <c r="F38" s="11"/>
      <c r="G38" s="11"/>
      <c r="H38" s="11"/>
    </row>
    <row r="39" spans="1:8" ht="12.75">
      <c r="A39" s="12"/>
      <c r="B39" s="12"/>
      <c r="C39" s="12"/>
      <c r="D39" s="12"/>
      <c r="E39" s="12"/>
      <c r="F39" s="12"/>
      <c r="G39" s="12"/>
      <c r="H39" s="12"/>
    </row>
    <row r="40" ht="12.75">
      <c r="A40" s="13" t="s">
        <v>30</v>
      </c>
    </row>
  </sheetData>
  <mergeCells count="1">
    <mergeCell ref="A6:H6"/>
  </mergeCells>
  <hyperlinks>
    <hyperlink ref="H2" location="INDICE!A29" display="INDICE"/>
  </hyperlinks>
  <printOptions/>
  <pageMargins left="0.26" right="0.27" top="0.3937007874015748" bottom="0.3937007874015748" header="0" footer="0"/>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3:A45"/>
  <sheetViews>
    <sheetView tabSelected="1" workbookViewId="0" topLeftCell="A1">
      <pane ySplit="5" topLeftCell="BM6" activePane="bottomLeft" state="frozen"/>
      <selection pane="topLeft" activeCell="A1" sqref="A1"/>
      <selection pane="bottomLeft" activeCell="A5" sqref="A5"/>
    </sheetView>
  </sheetViews>
  <sheetFormatPr defaultColWidth="11.421875" defaultRowHeight="12.75"/>
  <cols>
    <col min="1" max="1" width="114.421875" style="44" customWidth="1"/>
    <col min="2" max="16384" width="11.421875" style="44" customWidth="1"/>
  </cols>
  <sheetData>
    <row r="1" s="36" customFormat="1" ht="39.75" customHeight="1"/>
    <row r="3" ht="12.75">
      <c r="A3" s="65" t="s">
        <v>280</v>
      </c>
    </row>
    <row r="5" s="42" customFormat="1" ht="23.25">
      <c r="A5" s="53" t="s">
        <v>227</v>
      </c>
    </row>
    <row r="7" ht="16.5">
      <c r="A7" s="43" t="s">
        <v>174</v>
      </c>
    </row>
    <row r="8" s="47" customFormat="1" ht="12.75">
      <c r="A8" s="50" t="str">
        <f>+'1.1'!A5:F5</f>
        <v>1.1. Malos tratos por Partidos Judiciales según tipo de maltrato y articulo del código penal. 2007</v>
      </c>
    </row>
    <row r="9" s="47" customFormat="1" ht="12.75">
      <c r="A9" s="50" t="str">
        <f>+'1.2'!A5:C5</f>
        <v>1.2. Muertes por Comunidades Autónomas según hayan tenido o no protección. 2007</v>
      </c>
    </row>
    <row r="10" s="47" customFormat="1" ht="12.75">
      <c r="A10" s="50" t="str">
        <f>+'1.3'!A5:F5</f>
        <v>1.3. Personas por Partidos Judiciales según relación de la víctima con el denunciado. 2007</v>
      </c>
    </row>
    <row r="11" s="47" customFormat="1" ht="12.75">
      <c r="A11" s="50" t="str">
        <f>+'1.4'!A5</f>
        <v>1.4. Delitos por Partidos Judiciales según tipo de delito ingresado. 2007</v>
      </c>
    </row>
    <row r="12" ht="12.75">
      <c r="A12" s="49"/>
    </row>
    <row r="13" ht="16.5">
      <c r="A13" s="43" t="s">
        <v>175</v>
      </c>
    </row>
    <row r="14" s="47" customFormat="1" ht="12.75">
      <c r="A14" s="51" t="str">
        <f>+'2.1'!A5</f>
        <v>2.1. Órdenes de protección incoadas por Partidos Judiciales según origen. 2007</v>
      </c>
    </row>
    <row r="15" s="47" customFormat="1" ht="12.75">
      <c r="A15" s="51" t="str">
        <f>+'2.2'!A5</f>
        <v>2.2. Órdenes de protección resueltas por Partidos Judiciales según origen. 2007</v>
      </c>
    </row>
    <row r="16" s="47" customFormat="1" ht="12.75">
      <c r="A16" s="52" t="str">
        <f>+'2.2.1'!A5</f>
        <v>2.2.1. Órdenes de protección resueltas adoptadas por Partidos Judiciales según origen. 2007</v>
      </c>
    </row>
    <row r="17" s="47" customFormat="1" ht="12.75">
      <c r="A17" s="52" t="str">
        <f>+'2.2.2'!A5</f>
        <v>2.2.2. Órdenes de protección resueltas denegadas por Partidos Judiciales según origen. 2007</v>
      </c>
    </row>
    <row r="18" s="47" customFormat="1" ht="12.75">
      <c r="A18" s="51" t="str">
        <f>+'2.3'!A5</f>
        <v>2.3. Órdenes de protección pendientes final trimestre por Partidos Judiciales según origen. 2007</v>
      </c>
    </row>
    <row r="19" s="47" customFormat="1" ht="12.75">
      <c r="A19" s="51" t="str">
        <f>+'2.4'!A5</f>
        <v>2.4. Medidas judiciales penales de protección por Partidos Judiciales según tipo de medida. 2007</v>
      </c>
    </row>
    <row r="20" s="47" customFormat="1" ht="12.75">
      <c r="A20" s="51" t="str">
        <f>+'2.5'!A5:J5</f>
        <v>2.5. Medidas judiciales civiles de protección por Partidos Judiciales según tipo de medida. 2007</v>
      </c>
    </row>
    <row r="21" s="47" customFormat="1" ht="12.75">
      <c r="A21" s="51" t="str">
        <f>+'2.6'!A5:H5</f>
        <v>2.6. Órdenes de protección, víctimas y denunciados por Partidos Judiciales según sexo y nacionalidad. 2007</v>
      </c>
    </row>
    <row r="22" s="47" customFormat="1" ht="15.75" customHeight="1">
      <c r="A22" s="51" t="str">
        <f>+'2.7'!A5:D5</f>
        <v>2.7. Incumplimientos de medidas acordadas y quebrantamientos de condena por Partidos Judiciales según naturaleza de la medida. 2007</v>
      </c>
    </row>
    <row r="23" ht="12.75">
      <c r="A23" s="49"/>
    </row>
    <row r="24" ht="16.5">
      <c r="A24" s="43" t="s">
        <v>171</v>
      </c>
    </row>
    <row r="25" s="46" customFormat="1" ht="15.75">
      <c r="A25" s="45" t="s">
        <v>172</v>
      </c>
    </row>
    <row r="26" s="47" customFormat="1" ht="12.75">
      <c r="A26" s="51" t="str">
        <f>+'3.1.1'!A6</f>
        <v>3.1.1. Asuntos penales ingresados directamente por Partidos Judiciales según tipo de procedimiento. 2007</v>
      </c>
    </row>
    <row r="27" s="47" customFormat="1" ht="12.75">
      <c r="A27" s="51" t="str">
        <f>+'3.1.2'!A6:H6</f>
        <v>3.1.2. Asuntos penales ingresados procedentes de otros órganos por Partidos Judiciales según tipo de procedimiento. 2007</v>
      </c>
    </row>
    <row r="28" s="47" customFormat="1" ht="12.75">
      <c r="A28" s="51" t="str">
        <f>+'3.1.3'!A6</f>
        <v>3.1.3. Asuntos penales reabiertos por Partidos Judiciales según tipo de procedimiento. 2007</v>
      </c>
    </row>
    <row r="29" s="47" customFormat="1" ht="12.75">
      <c r="A29" s="51" t="str">
        <f>+'3.1.4'!A6</f>
        <v>3.1.4. Asuntos penales resueltos por Partidos Judiciales según tipo de procedimiento. 2007</v>
      </c>
    </row>
    <row r="30" s="47" customFormat="1" ht="12.75">
      <c r="A30" s="51" t="str">
        <f>+'3.1.5'!A6</f>
        <v>3.1.5. Asuntos penales pendientes al finalizar por Partidos Judiciales según tipo de procedimiento. 2007</v>
      </c>
    </row>
    <row r="31" s="47" customFormat="1" ht="12.75">
      <c r="A31" s="51" t="str">
        <f>+'3.1.6'!A6</f>
        <v>3.1.6. Juicios rápidos y ejecutorias de juicios de faltas por movimiento. 2007</v>
      </c>
    </row>
    <row r="32" s="47" customFormat="1" ht="12.75">
      <c r="A32" s="51" t="str">
        <f>+'3.1.7'!A6</f>
        <v>3.1.7. Faltas por Partidos Judiciales según tipo de falta ingresada. 2007</v>
      </c>
    </row>
    <row r="33" s="47" customFormat="1" ht="12.75">
      <c r="A33" s="51" t="str">
        <f>+'3.1.8'!A6</f>
        <v>3.1.8. Señalamientos penales por tipo de señalamiento. 2007</v>
      </c>
    </row>
    <row r="34" s="47" customFormat="1" ht="12.75">
      <c r="A34" s="51" t="str">
        <f>+'3.1.9'!A6:F6</f>
        <v>3.1.9. Procedimientos elevados para su enjuiciamiento por Partidos Judiciales según causas y tipo de juicio. 2007</v>
      </c>
    </row>
    <row r="35" s="46" customFormat="1" ht="15.75">
      <c r="A35" s="45" t="s">
        <v>173</v>
      </c>
    </row>
    <row r="36" s="47" customFormat="1" ht="12.75">
      <c r="A36" s="51" t="str">
        <f>+'3.2.1'!A6</f>
        <v>3.2.1. Asuntos civiles por Partidos Judiciales según movimiento de asuntos. 2007</v>
      </c>
    </row>
    <row r="37" s="47" customFormat="1" ht="12.75">
      <c r="A37" s="51" t="str">
        <f>+'3.2.2'!A6:C6</f>
        <v>3.2.2. Asuntos civiles por procedimiento y movimiento de asuntos. 2007</v>
      </c>
    </row>
    <row r="38" ht="16.5">
      <c r="A38" s="43" t="s">
        <v>182</v>
      </c>
    </row>
    <row r="39" s="47" customFormat="1" ht="12.75">
      <c r="A39" s="51" t="str">
        <f>+'3.3.1'!A6:G6</f>
        <v>3.3.1. Asuntos en el Auxilio Judicial por Partidos Judiciales según naturaleza del despacho judicial y movimiento de asuntos. 2007</v>
      </c>
    </row>
    <row r="40" s="47" customFormat="1" ht="12.75">
      <c r="A40" s="51" t="str">
        <f>+'3.3.2'!A6</f>
        <v>3.3.2. Señalamientos por Partidos Judiciales según tipo de señalamiento. 2007</v>
      </c>
    </row>
    <row r="41" s="47" customFormat="1" ht="12.75">
      <c r="A41" s="48"/>
    </row>
    <row r="42" ht="16.5">
      <c r="A42" s="43" t="s">
        <v>176</v>
      </c>
    </row>
    <row r="43" s="47" customFormat="1" ht="12.75">
      <c r="A43" s="51" t="str">
        <f>+'4.1'!A5</f>
        <v>4.1. Personas enjuiciadas por Partidos Judiciales según sexo. 2007</v>
      </c>
    </row>
    <row r="44" s="47" customFormat="1" ht="12.75">
      <c r="A44" s="51" t="str">
        <f>+'4.2'!A5</f>
        <v>4.2. Personas condenadas por Partidos Judiciales según sexo y nacionalidad. 2007</v>
      </c>
    </row>
    <row r="45" s="47" customFormat="1" ht="12.75">
      <c r="A45" s="51" t="str">
        <f>+'4.3'!A5</f>
        <v>4.3. Personas absueltas por Partidos Judiciales según sexo y nacionalidad. 2007</v>
      </c>
    </row>
  </sheetData>
  <hyperlinks>
    <hyperlink ref="A8" location="'1.1'!A1" display="'1.1'!A1"/>
    <hyperlink ref="A9" location="'1.2'!A1" display="'1.2'!A1"/>
    <hyperlink ref="A10" location="'1.3'!A1" display="'1.3'!A1"/>
    <hyperlink ref="A11" location="'1.4'!A1" display="'1.4'!A1"/>
    <hyperlink ref="A14" location="'2.1'!A1" display="'2.1'!A1"/>
    <hyperlink ref="A15" location="'2.2'!A1" display="'2.2'!A1"/>
    <hyperlink ref="A16" location="'2.2.1'!A1" display="'2.2.1'!A1"/>
    <hyperlink ref="A17" location="'2.2.2'!A1" display="'2.2.2'!A1"/>
    <hyperlink ref="A18" location="'2.3'!A1" display="'2.3'!A1"/>
    <hyperlink ref="A19" location="'2.4'!A1" display="'2.4'!A1"/>
    <hyperlink ref="A20" location="'2.5'!A1" display="'2.5'!A1"/>
    <hyperlink ref="A21" location="'2.6'!A1" display="'2.6'!A1"/>
    <hyperlink ref="A22" location="'2.7'!A1" display="'2.7'!A1"/>
    <hyperlink ref="A26" location="'3.1.1'!A1" display="'3.1.1'!A1"/>
    <hyperlink ref="A27" location="'3.1.2'!A1" display="'3.1.2'!A1"/>
    <hyperlink ref="A28" location="'3.1.3'!A1" display="'3.1.3'!A1"/>
    <hyperlink ref="A29" location="'3.1.4'!A1" display="'3.1.4'!A1"/>
    <hyperlink ref="A30" location="'3.1.5'!A1" display="'3.1.5'!A1"/>
    <hyperlink ref="A31" location="'3.1.6'!A1" display="'3.1.6'!A1"/>
    <hyperlink ref="A32" location="'3.1.7'!A1" display="'3.1.7'!A1"/>
    <hyperlink ref="A33" location="'3.1.8'!A1" display="'3.1.8'!A1"/>
    <hyperlink ref="A34" location="'3.1.9'!A1" display="'3.1.9'!A1"/>
    <hyperlink ref="A36" location="'3.2.1'!A1" display="'3.2.1'!A1"/>
    <hyperlink ref="A37" location="'3.3.1'!A1" display="'3.3.1'!A1"/>
    <hyperlink ref="A39" location="'3.3.1'!A1" display="'3.3.1'!A1"/>
    <hyperlink ref="A40" location="'3.3.2'!A1" display="'3.3.2'!A1"/>
    <hyperlink ref="A43" location="'4.1'!A1" display="'4.1'!A1"/>
    <hyperlink ref="A44" location="'4.2'!A1" display="'4.2'!A1"/>
    <hyperlink ref="A45" location="'4.3'!A1" display="'4.3'!A1"/>
    <hyperlink ref="A3" location="NOTAS!A1" display="Notas metodológicas"/>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20.xml><?xml version="1.0" encoding="utf-8"?>
<worksheet xmlns="http://schemas.openxmlformats.org/spreadsheetml/2006/main" xmlns:r="http://schemas.openxmlformats.org/officeDocument/2006/relationships">
  <sheetPr codeName="Hoja6"/>
  <dimension ref="A2:I40"/>
  <sheetViews>
    <sheetView workbookViewId="0" topLeftCell="A1">
      <selection activeCell="H2" sqref="H2"/>
    </sheetView>
  </sheetViews>
  <sheetFormatPr defaultColWidth="11.421875" defaultRowHeight="12.75"/>
  <cols>
    <col min="1" max="1" width="30.7109375" style="1" customWidth="1"/>
    <col min="2" max="2" width="13.7109375" style="1" customWidth="1"/>
    <col min="3" max="3" width="10.8515625" style="1" customWidth="1"/>
    <col min="4" max="4" width="11.421875" style="1" customWidth="1"/>
    <col min="5" max="5" width="9.7109375" style="1" customWidth="1"/>
    <col min="6" max="6" width="13.8515625" style="1" customWidth="1"/>
    <col min="7" max="7" width="11.421875" style="1" customWidth="1"/>
    <col min="8" max="8" width="13.28125" style="1" customWidth="1"/>
    <col min="9" max="16384" width="11.421875" style="1" customWidth="1"/>
  </cols>
  <sheetData>
    <row r="1" ht="39.75" customHeight="1"/>
    <row r="2" ht="12.75">
      <c r="H2" s="67" t="s">
        <v>183</v>
      </c>
    </row>
    <row r="3" spans="1:8" s="4" customFormat="1" ht="18">
      <c r="A3" s="3" t="s">
        <v>178</v>
      </c>
      <c r="B3" s="1"/>
      <c r="C3" s="1"/>
      <c r="D3" s="1"/>
      <c r="E3" s="1"/>
      <c r="F3" s="1"/>
      <c r="G3" s="1"/>
      <c r="H3" s="1"/>
    </row>
    <row r="4" spans="1:8" s="4" customFormat="1" ht="17.25" thickBot="1">
      <c r="A4" s="2" t="s">
        <v>179</v>
      </c>
      <c r="B4" s="1"/>
      <c r="C4" s="1"/>
      <c r="D4" s="1"/>
      <c r="E4" s="1"/>
      <c r="F4" s="1"/>
      <c r="G4" s="1"/>
      <c r="H4" s="1"/>
    </row>
    <row r="5" spans="1:8" s="4" customFormat="1" ht="13.5" thickTop="1">
      <c r="A5" s="5"/>
      <c r="B5" s="5"/>
      <c r="C5" s="5"/>
      <c r="D5" s="5"/>
      <c r="E5" s="5"/>
      <c r="F5" s="5"/>
      <c r="G5" s="5"/>
      <c r="H5" s="5"/>
    </row>
    <row r="6" spans="1:8" ht="18.75" customHeight="1">
      <c r="A6" s="82" t="s">
        <v>202</v>
      </c>
      <c r="B6" s="82"/>
      <c r="C6" s="82"/>
      <c r="D6" s="82"/>
      <c r="E6" s="82"/>
      <c r="F6" s="82"/>
      <c r="G6" s="82"/>
      <c r="H6" s="82"/>
    </row>
    <row r="8" spans="1:8" ht="25.5">
      <c r="A8" s="7"/>
      <c r="B8" s="7" t="s">
        <v>0</v>
      </c>
      <c r="C8" s="7" t="s">
        <v>1</v>
      </c>
      <c r="D8" s="7" t="s">
        <v>2</v>
      </c>
      <c r="E8" s="7" t="s">
        <v>3</v>
      </c>
      <c r="F8" s="7" t="s">
        <v>4</v>
      </c>
      <c r="G8" s="7" t="s">
        <v>5</v>
      </c>
      <c r="H8" s="7" t="s">
        <v>6</v>
      </c>
    </row>
    <row r="10" spans="1:9" ht="12.75">
      <c r="A10" s="20" t="s">
        <v>7</v>
      </c>
      <c r="I10" s="10"/>
    </row>
    <row r="11" spans="1:9" ht="12.75">
      <c r="A11" s="8" t="s">
        <v>252</v>
      </c>
      <c r="B11" s="9">
        <v>36622</v>
      </c>
      <c r="C11" s="9">
        <v>477</v>
      </c>
      <c r="D11" s="9">
        <v>89</v>
      </c>
      <c r="E11" s="9">
        <v>27108</v>
      </c>
      <c r="F11" s="9">
        <v>8263</v>
      </c>
      <c r="G11" s="9">
        <v>663</v>
      </c>
      <c r="H11" s="9">
        <v>22</v>
      </c>
      <c r="I11" s="10"/>
    </row>
    <row r="12" spans="1:9" ht="12.75">
      <c r="A12" s="8" t="s">
        <v>251</v>
      </c>
      <c r="B12" s="63">
        <v>100</v>
      </c>
      <c r="C12" s="63">
        <v>1.302495767571405</v>
      </c>
      <c r="D12" s="63">
        <v>0.24302331931625798</v>
      </c>
      <c r="E12" s="63">
        <v>74.02108022500137</v>
      </c>
      <c r="F12" s="63">
        <v>22.562940309103816</v>
      </c>
      <c r="G12" s="63">
        <v>1.81038719895145</v>
      </c>
      <c r="H12" s="63">
        <v>0.06007318005570422</v>
      </c>
      <c r="I12" s="10"/>
    </row>
    <row r="13" spans="1:9" ht="12.75">
      <c r="A13" s="8" t="s">
        <v>233</v>
      </c>
      <c r="B13" s="64"/>
      <c r="C13" s="64"/>
      <c r="D13" s="64"/>
      <c r="E13" s="64"/>
      <c r="F13" s="64"/>
      <c r="G13" s="64"/>
      <c r="H13" s="64"/>
      <c r="I13" s="10"/>
    </row>
    <row r="14" spans="1:9" ht="12.75">
      <c r="A14" s="8" t="s">
        <v>229</v>
      </c>
      <c r="B14" s="10">
        <v>181</v>
      </c>
      <c r="C14" s="10">
        <v>24</v>
      </c>
      <c r="D14" s="10">
        <v>0</v>
      </c>
      <c r="E14" s="10">
        <v>131</v>
      </c>
      <c r="F14" s="10">
        <v>21</v>
      </c>
      <c r="G14" s="10">
        <v>5</v>
      </c>
      <c r="H14" s="10">
        <v>0</v>
      </c>
      <c r="I14" s="10"/>
    </row>
    <row r="15" spans="1:9" ht="12.75">
      <c r="A15" s="8" t="s">
        <v>230</v>
      </c>
      <c r="B15" s="10">
        <v>1792</v>
      </c>
      <c r="C15" s="10">
        <v>2</v>
      </c>
      <c r="D15" s="10">
        <v>9</v>
      </c>
      <c r="E15" s="10">
        <v>1218</v>
      </c>
      <c r="F15" s="10">
        <v>556</v>
      </c>
      <c r="G15" s="10">
        <v>7</v>
      </c>
      <c r="H15" s="10">
        <v>0</v>
      </c>
      <c r="I15" s="10"/>
    </row>
    <row r="16" spans="1:9" ht="12.75">
      <c r="A16" s="8" t="s">
        <v>231</v>
      </c>
      <c r="B16" s="10">
        <v>314</v>
      </c>
      <c r="C16" s="10">
        <v>17</v>
      </c>
      <c r="D16" s="10">
        <v>0</v>
      </c>
      <c r="E16" s="10">
        <v>240</v>
      </c>
      <c r="F16" s="10">
        <v>57</v>
      </c>
      <c r="G16" s="10">
        <v>0</v>
      </c>
      <c r="H16" s="10">
        <v>0</v>
      </c>
      <c r="I16" s="10"/>
    </row>
    <row r="17" spans="1:9" ht="12.75">
      <c r="A17" s="8" t="s">
        <v>232</v>
      </c>
      <c r="B17" s="10">
        <v>2358</v>
      </c>
      <c r="C17" s="10">
        <v>110</v>
      </c>
      <c r="D17" s="10">
        <v>0</v>
      </c>
      <c r="E17" s="10">
        <v>1325</v>
      </c>
      <c r="F17" s="10">
        <v>846</v>
      </c>
      <c r="G17" s="10">
        <v>76</v>
      </c>
      <c r="H17" s="10">
        <v>1</v>
      </c>
      <c r="I17" s="10"/>
    </row>
    <row r="18" spans="1:9" ht="12.75">
      <c r="A18" s="8" t="s">
        <v>234</v>
      </c>
      <c r="B18" s="10">
        <v>1881</v>
      </c>
      <c r="C18" s="10">
        <v>0</v>
      </c>
      <c r="D18" s="10">
        <v>3</v>
      </c>
      <c r="E18" s="10">
        <v>1409</v>
      </c>
      <c r="F18" s="10">
        <v>414</v>
      </c>
      <c r="G18" s="10">
        <v>55</v>
      </c>
      <c r="H18" s="10">
        <v>0</v>
      </c>
      <c r="I18" s="10"/>
    </row>
    <row r="19" spans="1:9" ht="12.75">
      <c r="A19" s="8" t="s">
        <v>235</v>
      </c>
      <c r="B19" s="10">
        <v>2372</v>
      </c>
      <c r="C19" s="10">
        <v>0</v>
      </c>
      <c r="D19" s="10">
        <v>4</v>
      </c>
      <c r="E19" s="10">
        <v>1969</v>
      </c>
      <c r="F19" s="10">
        <v>358</v>
      </c>
      <c r="G19" s="10">
        <v>38</v>
      </c>
      <c r="H19" s="10">
        <v>3</v>
      </c>
      <c r="I19" s="10"/>
    </row>
    <row r="20" spans="1:9" ht="12.75">
      <c r="A20" s="8" t="s">
        <v>236</v>
      </c>
      <c r="B20" s="10">
        <v>470</v>
      </c>
      <c r="C20" s="10">
        <v>0</v>
      </c>
      <c r="D20" s="10">
        <v>0</v>
      </c>
      <c r="E20" s="10">
        <v>262</v>
      </c>
      <c r="F20" s="10">
        <v>206</v>
      </c>
      <c r="G20" s="10">
        <v>2</v>
      </c>
      <c r="H20" s="10">
        <v>0</v>
      </c>
      <c r="I20" s="10"/>
    </row>
    <row r="21" spans="1:9" ht="12.75">
      <c r="A21" s="8" t="s">
        <v>237</v>
      </c>
      <c r="B21" s="10">
        <v>98</v>
      </c>
      <c r="C21" s="10">
        <v>0</v>
      </c>
      <c r="D21" s="10">
        <v>0</v>
      </c>
      <c r="E21" s="10">
        <v>79</v>
      </c>
      <c r="F21" s="10">
        <v>17</v>
      </c>
      <c r="G21" s="10">
        <v>2</v>
      </c>
      <c r="H21" s="10">
        <v>0</v>
      </c>
      <c r="I21" s="10"/>
    </row>
    <row r="22" spans="1:9" ht="12.75">
      <c r="A22" s="8" t="s">
        <v>238</v>
      </c>
      <c r="B22" s="10">
        <v>931</v>
      </c>
      <c r="C22" s="10">
        <v>10</v>
      </c>
      <c r="D22" s="10">
        <v>5</v>
      </c>
      <c r="E22" s="10">
        <v>690</v>
      </c>
      <c r="F22" s="10">
        <v>199</v>
      </c>
      <c r="G22" s="10">
        <v>27</v>
      </c>
      <c r="H22" s="10">
        <v>0</v>
      </c>
      <c r="I22" s="10"/>
    </row>
    <row r="23" spans="1:9" ht="12.75">
      <c r="A23" s="8" t="s">
        <v>239</v>
      </c>
      <c r="B23" s="10">
        <v>70</v>
      </c>
      <c r="C23" s="10">
        <v>0</v>
      </c>
      <c r="D23" s="10">
        <v>3</v>
      </c>
      <c r="E23" s="10">
        <v>30</v>
      </c>
      <c r="F23" s="10">
        <v>33</v>
      </c>
      <c r="G23" s="10">
        <v>4</v>
      </c>
      <c r="H23" s="10">
        <v>0</v>
      </c>
      <c r="I23" s="10"/>
    </row>
    <row r="24" spans="1:9" ht="12.75">
      <c r="A24" s="8" t="s">
        <v>240</v>
      </c>
      <c r="B24" s="10">
        <v>18168</v>
      </c>
      <c r="C24" s="10">
        <v>262</v>
      </c>
      <c r="D24" s="10">
        <v>51</v>
      </c>
      <c r="E24" s="10">
        <v>13393</v>
      </c>
      <c r="F24" s="10">
        <v>4205</v>
      </c>
      <c r="G24" s="10">
        <v>239</v>
      </c>
      <c r="H24" s="10">
        <v>18</v>
      </c>
      <c r="I24" s="10"/>
    </row>
    <row r="25" spans="1:9" ht="12.75">
      <c r="A25" s="8" t="s">
        <v>241</v>
      </c>
      <c r="B25" s="10">
        <v>231</v>
      </c>
      <c r="C25" s="10">
        <v>31</v>
      </c>
      <c r="D25" s="10">
        <v>0</v>
      </c>
      <c r="E25" s="10">
        <v>73</v>
      </c>
      <c r="F25" s="10">
        <v>126</v>
      </c>
      <c r="G25" s="10">
        <v>1</v>
      </c>
      <c r="H25" s="10">
        <v>0</v>
      </c>
      <c r="I25" s="10"/>
    </row>
    <row r="26" spans="1:9" ht="12.75">
      <c r="A26" s="8" t="s">
        <v>242</v>
      </c>
      <c r="B26" s="10">
        <v>1069</v>
      </c>
      <c r="C26" s="10">
        <v>0</v>
      </c>
      <c r="D26" s="10">
        <v>0</v>
      </c>
      <c r="E26" s="10">
        <v>943</v>
      </c>
      <c r="F26" s="10">
        <v>124</v>
      </c>
      <c r="G26" s="10">
        <v>2</v>
      </c>
      <c r="H26" s="10">
        <v>0</v>
      </c>
      <c r="I26" s="10"/>
    </row>
    <row r="27" spans="1:9" ht="12.75">
      <c r="A27" s="8" t="s">
        <v>243</v>
      </c>
      <c r="B27" s="10">
        <v>705</v>
      </c>
      <c r="C27" s="10">
        <v>0</v>
      </c>
      <c r="D27" s="10">
        <v>0</v>
      </c>
      <c r="E27" s="10">
        <v>615</v>
      </c>
      <c r="F27" s="10">
        <v>80</v>
      </c>
      <c r="G27" s="10">
        <v>10</v>
      </c>
      <c r="H27" s="10">
        <v>0</v>
      </c>
      <c r="I27" s="10"/>
    </row>
    <row r="28" spans="1:9" ht="12.75">
      <c r="A28" s="8" t="s">
        <v>244</v>
      </c>
      <c r="B28" s="10">
        <v>1229</v>
      </c>
      <c r="C28" s="10">
        <v>0</v>
      </c>
      <c r="D28" s="10">
        <v>4</v>
      </c>
      <c r="E28" s="10">
        <v>1156</v>
      </c>
      <c r="F28" s="10">
        <v>30</v>
      </c>
      <c r="G28" s="10">
        <v>39</v>
      </c>
      <c r="H28" s="10">
        <v>0</v>
      </c>
      <c r="I28" s="10"/>
    </row>
    <row r="29" spans="1:9" ht="12.75">
      <c r="A29" s="8" t="s">
        <v>245</v>
      </c>
      <c r="B29" s="10">
        <v>805</v>
      </c>
      <c r="C29" s="10">
        <v>0</v>
      </c>
      <c r="D29" s="10">
        <v>0</v>
      </c>
      <c r="E29" s="10">
        <v>645</v>
      </c>
      <c r="F29" s="10">
        <v>136</v>
      </c>
      <c r="G29" s="10">
        <v>24</v>
      </c>
      <c r="H29" s="10">
        <v>0</v>
      </c>
      <c r="I29" s="10"/>
    </row>
    <row r="30" spans="1:9" ht="12.75">
      <c r="A30" s="8" t="s">
        <v>246</v>
      </c>
      <c r="B30" s="10">
        <v>1523</v>
      </c>
      <c r="C30" s="10">
        <v>0</v>
      </c>
      <c r="D30" s="10">
        <v>2</v>
      </c>
      <c r="E30" s="10">
        <v>1376</v>
      </c>
      <c r="F30" s="10">
        <v>139</v>
      </c>
      <c r="G30" s="10">
        <v>6</v>
      </c>
      <c r="H30" s="10">
        <v>0</v>
      </c>
      <c r="I30" s="10"/>
    </row>
    <row r="31" spans="1:9" ht="12.75">
      <c r="A31" s="8" t="s">
        <v>247</v>
      </c>
      <c r="B31" s="10">
        <v>958</v>
      </c>
      <c r="C31" s="10">
        <v>13</v>
      </c>
      <c r="D31" s="10">
        <v>3</v>
      </c>
      <c r="E31" s="10">
        <v>617</v>
      </c>
      <c r="F31" s="10">
        <v>307</v>
      </c>
      <c r="G31" s="10">
        <v>18</v>
      </c>
      <c r="H31" s="10">
        <v>0</v>
      </c>
      <c r="I31" s="10"/>
    </row>
    <row r="32" spans="1:9" ht="12.75">
      <c r="A32" s="8" t="s">
        <v>248</v>
      </c>
      <c r="B32" s="10">
        <v>801</v>
      </c>
      <c r="C32" s="10">
        <v>7</v>
      </c>
      <c r="D32" s="10">
        <v>4</v>
      </c>
      <c r="E32" s="10">
        <v>610</v>
      </c>
      <c r="F32" s="10">
        <v>83</v>
      </c>
      <c r="G32" s="10">
        <v>97</v>
      </c>
      <c r="H32" s="10">
        <v>0</v>
      </c>
      <c r="I32" s="10"/>
    </row>
    <row r="33" spans="1:9" ht="12.75">
      <c r="A33" s="8" t="s">
        <v>249</v>
      </c>
      <c r="B33" s="10">
        <v>595</v>
      </c>
      <c r="C33" s="10">
        <v>1</v>
      </c>
      <c r="D33" s="10">
        <v>1</v>
      </c>
      <c r="E33" s="10">
        <v>256</v>
      </c>
      <c r="F33" s="10">
        <v>326</v>
      </c>
      <c r="G33" s="10">
        <v>11</v>
      </c>
      <c r="H33" s="10">
        <v>0</v>
      </c>
      <c r="I33" s="10"/>
    </row>
    <row r="34" spans="1:9" ht="12.75">
      <c r="A34" s="8" t="s">
        <v>250</v>
      </c>
      <c r="B34" s="10">
        <v>71</v>
      </c>
      <c r="C34" s="10">
        <v>0</v>
      </c>
      <c r="D34" s="10">
        <v>0</v>
      </c>
      <c r="E34" s="10">
        <v>71</v>
      </c>
      <c r="F34" s="10">
        <v>0</v>
      </c>
      <c r="G34" s="10">
        <v>0</v>
      </c>
      <c r="H34" s="10">
        <v>0</v>
      </c>
      <c r="I34" s="10"/>
    </row>
    <row r="35" spans="1:9" ht="12.75">
      <c r="A35" s="20" t="s">
        <v>29</v>
      </c>
      <c r="I35" s="10"/>
    </row>
    <row r="36" spans="1:9" ht="12.75">
      <c r="A36" s="8" t="s">
        <v>252</v>
      </c>
      <c r="B36" s="9">
        <v>189122</v>
      </c>
      <c r="C36" s="9">
        <v>2587</v>
      </c>
      <c r="D36" s="9">
        <v>716</v>
      </c>
      <c r="E36" s="9">
        <v>131457</v>
      </c>
      <c r="F36" s="9">
        <v>48616</v>
      </c>
      <c r="G36" s="9">
        <v>5556</v>
      </c>
      <c r="H36" s="9">
        <v>190</v>
      </c>
      <c r="I36" s="10"/>
    </row>
    <row r="37" spans="1:9" ht="12.75">
      <c r="A37" s="8" t="s">
        <v>251</v>
      </c>
      <c r="B37" s="63">
        <v>100</v>
      </c>
      <c r="C37" s="63">
        <v>1.3679000856589927</v>
      </c>
      <c r="D37" s="63">
        <v>0.378591596958577</v>
      </c>
      <c r="E37" s="63">
        <v>69.50909994606656</v>
      </c>
      <c r="F37" s="63">
        <v>25.706157929801925</v>
      </c>
      <c r="G37" s="63">
        <v>2.9377861909243768</v>
      </c>
      <c r="H37" s="63">
        <v>0.10046425058956653</v>
      </c>
      <c r="I37" s="10"/>
    </row>
    <row r="38" spans="1:8" ht="12.75">
      <c r="A38" s="11"/>
      <c r="B38" s="11"/>
      <c r="C38" s="11"/>
      <c r="D38" s="11"/>
      <c r="E38" s="11"/>
      <c r="F38" s="11"/>
      <c r="G38" s="11"/>
      <c r="H38" s="11"/>
    </row>
    <row r="39" spans="1:8" ht="12.75">
      <c r="A39" s="12"/>
      <c r="B39" s="12"/>
      <c r="C39" s="12"/>
      <c r="D39" s="12"/>
      <c r="E39" s="12"/>
      <c r="F39" s="12"/>
      <c r="G39" s="12"/>
      <c r="H39" s="12"/>
    </row>
    <row r="40" ht="12.75">
      <c r="A40" s="13" t="s">
        <v>30</v>
      </c>
    </row>
  </sheetData>
  <mergeCells count="1">
    <mergeCell ref="A6:H6"/>
  </mergeCells>
  <hyperlinks>
    <hyperlink ref="H2" location="INDICE!A30" display="INDICE"/>
  </hyperlinks>
  <printOptions/>
  <pageMargins left="0.21" right="0.27" top="0.3937007874015748" bottom="0.3937007874015748" header="0" footer="0"/>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sheetPr codeName="Hoja10"/>
  <dimension ref="A2:H143"/>
  <sheetViews>
    <sheetView workbookViewId="0" topLeftCell="A1">
      <selection activeCell="C2" sqref="C2"/>
    </sheetView>
  </sheetViews>
  <sheetFormatPr defaultColWidth="11.421875" defaultRowHeight="12.75"/>
  <cols>
    <col min="1" max="1" width="44.57421875" style="1" customWidth="1"/>
    <col min="2" max="3" width="20.00390625" style="1" customWidth="1"/>
    <col min="4" max="16384" width="11.421875" style="1" customWidth="1"/>
  </cols>
  <sheetData>
    <row r="1" ht="39.75" customHeight="1"/>
    <row r="2" ht="12.75">
      <c r="C2" s="67" t="s">
        <v>183</v>
      </c>
    </row>
    <row r="3" spans="1:3" s="4" customFormat="1" ht="18">
      <c r="A3" s="3" t="s">
        <v>178</v>
      </c>
      <c r="B3" s="1"/>
      <c r="C3" s="1"/>
    </row>
    <row r="4" spans="1:8" s="4" customFormat="1" ht="17.25" thickBot="1">
      <c r="A4" s="2" t="s">
        <v>179</v>
      </c>
      <c r="B4" s="1"/>
      <c r="C4" s="1"/>
      <c r="D4" s="1"/>
      <c r="E4" s="1"/>
      <c r="F4" s="1"/>
      <c r="G4" s="1"/>
      <c r="H4" s="1"/>
    </row>
    <row r="5" spans="1:3" s="4" customFormat="1" ht="13.5" thickTop="1">
      <c r="A5" s="5"/>
      <c r="B5" s="5"/>
      <c r="C5" s="5"/>
    </row>
    <row r="6" ht="15.75">
      <c r="A6" s="6" t="s">
        <v>204</v>
      </c>
    </row>
    <row r="8" spans="1:3" ht="21.75" customHeight="1">
      <c r="A8" s="7"/>
      <c r="B8" s="7" t="s">
        <v>7</v>
      </c>
      <c r="C8" s="7" t="s">
        <v>29</v>
      </c>
    </row>
    <row r="9" spans="2:3" ht="23.25" customHeight="1">
      <c r="B9" s="16"/>
      <c r="C9" s="16"/>
    </row>
    <row r="10" spans="1:3" ht="12.75">
      <c r="A10" s="20" t="s">
        <v>64</v>
      </c>
      <c r="B10" s="10">
        <v>584</v>
      </c>
      <c r="C10" s="10"/>
    </row>
    <row r="11" spans="1:3" ht="12.75">
      <c r="A11" s="20" t="s">
        <v>65</v>
      </c>
      <c r="B11" s="10">
        <v>321</v>
      </c>
      <c r="C11" s="10">
        <v>4168</v>
      </c>
    </row>
    <row r="12" spans="1:3" ht="12.75">
      <c r="A12" s="20" t="s">
        <v>66</v>
      </c>
      <c r="B12" s="10">
        <v>0</v>
      </c>
      <c r="C12" s="10">
        <v>2</v>
      </c>
    </row>
    <row r="13" spans="1:3" ht="12.75">
      <c r="A13" s="20" t="s">
        <v>67</v>
      </c>
      <c r="B13" s="10">
        <v>313</v>
      </c>
      <c r="C13" s="10">
        <v>4113</v>
      </c>
    </row>
    <row r="14" spans="1:3" ht="12.75">
      <c r="A14" s="20" t="s">
        <v>68</v>
      </c>
      <c r="B14" s="10">
        <v>79</v>
      </c>
      <c r="C14" s="10">
        <v>673</v>
      </c>
    </row>
    <row r="15" spans="1:3" ht="12.75">
      <c r="A15" s="20" t="s">
        <v>69</v>
      </c>
      <c r="B15" s="10"/>
      <c r="C15" s="10"/>
    </row>
    <row r="16" spans="1:3" ht="12.75">
      <c r="A16" s="20" t="s">
        <v>65</v>
      </c>
      <c r="B16" s="10">
        <v>263</v>
      </c>
      <c r="C16" s="10">
        <v>3130</v>
      </c>
    </row>
    <row r="17" spans="1:3" ht="12.75">
      <c r="A17" s="20" t="s">
        <v>66</v>
      </c>
      <c r="B17" s="10">
        <v>0</v>
      </c>
      <c r="C17" s="10">
        <v>59</v>
      </c>
    </row>
    <row r="18" spans="1:3" ht="12.75">
      <c r="A18" s="20" t="s">
        <v>67</v>
      </c>
      <c r="B18" s="10">
        <v>245</v>
      </c>
      <c r="C18" s="10">
        <v>2723</v>
      </c>
    </row>
    <row r="19" spans="1:3" ht="12.75">
      <c r="A19" s="20" t="s">
        <v>68</v>
      </c>
      <c r="B19" s="10">
        <v>594</v>
      </c>
      <c r="C19" s="10">
        <v>7762</v>
      </c>
    </row>
    <row r="20" spans="1:3" ht="12.75">
      <c r="A20" s="11"/>
      <c r="B20" s="11"/>
      <c r="C20" s="11"/>
    </row>
    <row r="21" spans="1:3" ht="12.75">
      <c r="A21" s="12"/>
      <c r="B21" s="12"/>
      <c r="C21" s="12"/>
    </row>
    <row r="22" spans="1:3" ht="12.75">
      <c r="A22" s="13" t="s">
        <v>30</v>
      </c>
      <c r="B22" s="10"/>
      <c r="C22" s="10"/>
    </row>
    <row r="23" spans="2:3" ht="12.75">
      <c r="B23" s="10"/>
      <c r="C23" s="10"/>
    </row>
    <row r="24" spans="2:3" ht="12.75">
      <c r="B24" s="10"/>
      <c r="C24" s="10"/>
    </row>
    <row r="25" spans="2:3" ht="12.75">
      <c r="B25" s="10"/>
      <c r="C25" s="10"/>
    </row>
    <row r="26" spans="2:3" ht="12.75">
      <c r="B26" s="10"/>
      <c r="C26" s="10"/>
    </row>
    <row r="27" spans="2:3" ht="12.75">
      <c r="B27" s="10"/>
      <c r="C27" s="10"/>
    </row>
    <row r="28" spans="2:3" ht="12.75">
      <c r="B28" s="10"/>
      <c r="C28" s="10"/>
    </row>
    <row r="29" spans="2:3" ht="12.75">
      <c r="B29" s="10"/>
      <c r="C29" s="10"/>
    </row>
    <row r="30" spans="2:3" ht="12.75">
      <c r="B30" s="10"/>
      <c r="C30" s="10"/>
    </row>
    <row r="31" spans="2:3" ht="12.75">
      <c r="B31" s="10"/>
      <c r="C31" s="10"/>
    </row>
    <row r="32" spans="2:3" ht="12.75">
      <c r="B32" s="10"/>
      <c r="C32" s="10"/>
    </row>
    <row r="33" spans="2:3" ht="12.75">
      <c r="B33" s="10"/>
      <c r="C33" s="10"/>
    </row>
    <row r="34" spans="2:3" ht="12.75">
      <c r="B34" s="10"/>
      <c r="C34" s="10"/>
    </row>
    <row r="35" spans="2:3" ht="12.75">
      <c r="B35" s="10"/>
      <c r="C35" s="10"/>
    </row>
    <row r="36" spans="2:3" ht="12.75">
      <c r="B36" s="10"/>
      <c r="C36" s="10"/>
    </row>
    <row r="37" spans="2:3" ht="12.75">
      <c r="B37" s="10"/>
      <c r="C37" s="10"/>
    </row>
    <row r="38" spans="2:3" ht="12.75">
      <c r="B38" s="10"/>
      <c r="C38" s="10"/>
    </row>
    <row r="39" spans="2:3" ht="12.75">
      <c r="B39" s="10"/>
      <c r="C39" s="10"/>
    </row>
    <row r="40" spans="2:3" ht="12.75">
      <c r="B40" s="10"/>
      <c r="C40" s="10"/>
    </row>
    <row r="41" spans="2:3" ht="12.75">
      <c r="B41" s="10"/>
      <c r="C41" s="10"/>
    </row>
    <row r="42" spans="2:3" ht="12.75">
      <c r="B42" s="10"/>
      <c r="C42" s="10"/>
    </row>
    <row r="43" spans="2:3" ht="12.75">
      <c r="B43" s="10"/>
      <c r="C43" s="10"/>
    </row>
    <row r="44" spans="2:3" ht="12.75">
      <c r="B44" s="10"/>
      <c r="C44" s="10"/>
    </row>
    <row r="45" spans="2:3" ht="12.75">
      <c r="B45" s="10"/>
      <c r="C45" s="10"/>
    </row>
    <row r="46" spans="2:3" ht="12.75">
      <c r="B46" s="10"/>
      <c r="C46" s="10"/>
    </row>
    <row r="47" spans="2:3" ht="12.75">
      <c r="B47" s="10"/>
      <c r="C47" s="10"/>
    </row>
    <row r="48" spans="2:3" ht="12.75">
      <c r="B48" s="10"/>
      <c r="C48" s="10"/>
    </row>
    <row r="49" spans="2:3" ht="12.75">
      <c r="B49" s="10"/>
      <c r="C49" s="10"/>
    </row>
    <row r="50" spans="2:3" ht="12.75">
      <c r="B50" s="10"/>
      <c r="C50" s="10"/>
    </row>
    <row r="51" spans="2:3" ht="12.75">
      <c r="B51" s="10"/>
      <c r="C51" s="10"/>
    </row>
    <row r="52" spans="2:3" ht="12.75">
      <c r="B52" s="10"/>
      <c r="C52" s="10"/>
    </row>
    <row r="53" spans="2:3" ht="12.75">
      <c r="B53" s="10"/>
      <c r="C53" s="10"/>
    </row>
    <row r="54" spans="2:3" ht="12.75">
      <c r="B54" s="10"/>
      <c r="C54" s="10"/>
    </row>
    <row r="55" spans="2:3" ht="12.75">
      <c r="B55" s="10"/>
      <c r="C55" s="10"/>
    </row>
    <row r="56" spans="2:3" ht="12.75">
      <c r="B56" s="10"/>
      <c r="C56" s="10"/>
    </row>
    <row r="57" spans="2:3" ht="12.75">
      <c r="B57" s="10"/>
      <c r="C57" s="10"/>
    </row>
    <row r="58" spans="2:3" ht="12.75">
      <c r="B58" s="10"/>
      <c r="C58" s="10"/>
    </row>
    <row r="59" spans="2:3" ht="12.75">
      <c r="B59" s="10"/>
      <c r="C59" s="10"/>
    </row>
    <row r="60" spans="2:3" ht="12.75">
      <c r="B60" s="10"/>
      <c r="C60" s="10"/>
    </row>
    <row r="61" spans="2:3" ht="12.75">
      <c r="B61" s="10"/>
      <c r="C61" s="10"/>
    </row>
    <row r="62" spans="2:3" ht="12.75">
      <c r="B62" s="10"/>
      <c r="C62" s="10"/>
    </row>
    <row r="63" spans="2:3" ht="12.75">
      <c r="B63" s="10"/>
      <c r="C63" s="10"/>
    </row>
    <row r="64" spans="2:3" ht="12.75">
      <c r="B64" s="10"/>
      <c r="C64" s="10"/>
    </row>
    <row r="65" spans="2:3" ht="12.75">
      <c r="B65" s="10"/>
      <c r="C65" s="10"/>
    </row>
    <row r="66" spans="2:3" ht="12.75">
      <c r="B66" s="10"/>
      <c r="C66" s="10"/>
    </row>
    <row r="67" spans="2:3" ht="12.75">
      <c r="B67" s="10"/>
      <c r="C67" s="10"/>
    </row>
    <row r="68" spans="2:3" ht="12.75">
      <c r="B68" s="10"/>
      <c r="C68" s="10"/>
    </row>
    <row r="69" spans="2:3" ht="12.75">
      <c r="B69" s="10"/>
      <c r="C69" s="10"/>
    </row>
    <row r="70" spans="2:3" ht="12.75">
      <c r="B70" s="10"/>
      <c r="C70" s="10"/>
    </row>
    <row r="71" spans="2:3" ht="12.75">
      <c r="B71" s="10"/>
      <c r="C71" s="10"/>
    </row>
    <row r="72" spans="2:3" ht="12.75">
      <c r="B72" s="10"/>
      <c r="C72" s="10"/>
    </row>
    <row r="73" spans="2:3" ht="12.75">
      <c r="B73" s="10"/>
      <c r="C73" s="10"/>
    </row>
    <row r="74" spans="2:3" ht="12.75">
      <c r="B74" s="10"/>
      <c r="C74" s="10"/>
    </row>
    <row r="75" spans="2:3" ht="12.75">
      <c r="B75" s="10"/>
      <c r="C75" s="10"/>
    </row>
    <row r="76" spans="2:3" ht="12.75">
      <c r="B76" s="10"/>
      <c r="C76" s="10"/>
    </row>
    <row r="77" spans="2:3" ht="12.75">
      <c r="B77" s="10"/>
      <c r="C77" s="10"/>
    </row>
    <row r="78" spans="2:3" ht="12.75">
      <c r="B78" s="10"/>
      <c r="C78" s="10"/>
    </row>
    <row r="79" spans="2:3" ht="12.75">
      <c r="B79" s="10"/>
      <c r="C79" s="10"/>
    </row>
    <row r="80" spans="2:3" ht="12.75">
      <c r="B80" s="10"/>
      <c r="C80" s="10"/>
    </row>
    <row r="81" spans="2:3" ht="12.75">
      <c r="B81" s="10"/>
      <c r="C81" s="10"/>
    </row>
    <row r="82" spans="2:3" ht="12.75">
      <c r="B82" s="10"/>
      <c r="C82" s="10"/>
    </row>
    <row r="83" spans="2:3" ht="12.75">
      <c r="B83" s="10"/>
      <c r="C83" s="10"/>
    </row>
    <row r="84" spans="2:3" ht="12.75">
      <c r="B84" s="10"/>
      <c r="C84" s="10"/>
    </row>
    <row r="85" spans="2:3" ht="12.75">
      <c r="B85" s="10"/>
      <c r="C85" s="10"/>
    </row>
    <row r="86" spans="2:3" ht="12.75">
      <c r="B86" s="10"/>
      <c r="C86" s="10"/>
    </row>
    <row r="87" spans="2:3" ht="12.75">
      <c r="B87" s="10"/>
      <c r="C87" s="10"/>
    </row>
    <row r="88" spans="2:3" ht="12.75">
      <c r="B88" s="10"/>
      <c r="C88" s="10"/>
    </row>
    <row r="89" spans="2:3" ht="12.75">
      <c r="B89" s="10"/>
      <c r="C89" s="10"/>
    </row>
    <row r="90" spans="2:3" ht="12.75">
      <c r="B90" s="10"/>
      <c r="C90" s="10"/>
    </row>
    <row r="91" spans="2:3" ht="12.75">
      <c r="B91" s="10"/>
      <c r="C91" s="10"/>
    </row>
    <row r="92" spans="2:3" ht="12.75">
      <c r="B92" s="10"/>
      <c r="C92" s="10"/>
    </row>
    <row r="93" spans="2:3" ht="12.75">
      <c r="B93" s="10"/>
      <c r="C93" s="10"/>
    </row>
    <row r="94" spans="2:3" ht="12.75">
      <c r="B94" s="10"/>
      <c r="C94" s="10"/>
    </row>
    <row r="95" spans="2:3" ht="12.75">
      <c r="B95" s="10"/>
      <c r="C95" s="10"/>
    </row>
    <row r="96" spans="2:3" ht="12.75">
      <c r="B96" s="10"/>
      <c r="C96" s="10"/>
    </row>
    <row r="97" spans="2:3" ht="12.75">
      <c r="B97" s="10"/>
      <c r="C97" s="10"/>
    </row>
    <row r="98" spans="2:3" ht="12.75">
      <c r="B98" s="10"/>
      <c r="C98" s="10"/>
    </row>
    <row r="99" spans="2:3" ht="12.75">
      <c r="B99" s="10"/>
      <c r="C99" s="10"/>
    </row>
    <row r="100" spans="2:3" ht="12.75">
      <c r="B100" s="10"/>
      <c r="C100" s="10"/>
    </row>
    <row r="101" spans="2:3" ht="12.75">
      <c r="B101" s="10"/>
      <c r="C101" s="10"/>
    </row>
    <row r="102" spans="2:3" ht="12.75">
      <c r="B102" s="10"/>
      <c r="C102" s="10"/>
    </row>
    <row r="103" spans="2:3" ht="12.75">
      <c r="B103" s="10"/>
      <c r="C103" s="10"/>
    </row>
    <row r="104" spans="2:3" ht="12.75">
      <c r="B104" s="10"/>
      <c r="C104" s="10"/>
    </row>
    <row r="105" spans="2:3" ht="12.75">
      <c r="B105" s="10"/>
      <c r="C105" s="10"/>
    </row>
    <row r="106" spans="2:3" ht="12.75">
      <c r="B106" s="10"/>
      <c r="C106" s="10"/>
    </row>
    <row r="107" spans="2:3" ht="12.75">
      <c r="B107" s="10"/>
      <c r="C107" s="10"/>
    </row>
    <row r="108" spans="2:3" ht="12.75">
      <c r="B108" s="10"/>
      <c r="C108" s="10"/>
    </row>
    <row r="109" spans="2:3" ht="12.75">
      <c r="B109" s="10"/>
      <c r="C109" s="10"/>
    </row>
    <row r="110" spans="2:3" ht="12.75">
      <c r="B110" s="10"/>
      <c r="C110" s="10"/>
    </row>
    <row r="111" spans="2:3" ht="12.75">
      <c r="B111" s="10"/>
      <c r="C111" s="10"/>
    </row>
    <row r="112" spans="2:3" ht="12.75">
      <c r="B112" s="10"/>
      <c r="C112" s="10"/>
    </row>
    <row r="113" spans="2:3" ht="12.75">
      <c r="B113" s="10"/>
      <c r="C113" s="10"/>
    </row>
    <row r="114" spans="2:3" ht="12.75">
      <c r="B114" s="10"/>
      <c r="C114" s="10"/>
    </row>
    <row r="115" spans="2:3" ht="12.75">
      <c r="B115" s="10"/>
      <c r="C115" s="10"/>
    </row>
    <row r="116" spans="2:3" ht="12.75">
      <c r="B116" s="10"/>
      <c r="C116" s="10"/>
    </row>
    <row r="117" spans="2:3" ht="12.75">
      <c r="B117" s="10"/>
      <c r="C117" s="10"/>
    </row>
    <row r="118" spans="2:3" ht="12.75">
      <c r="B118" s="10"/>
      <c r="C118" s="10"/>
    </row>
    <row r="119" spans="2:3" ht="12.75">
      <c r="B119" s="10"/>
      <c r="C119" s="10"/>
    </row>
    <row r="120" spans="2:3" ht="12.75">
      <c r="B120" s="10"/>
      <c r="C120" s="10"/>
    </row>
    <row r="121" spans="2:3" ht="12.75">
      <c r="B121" s="10"/>
      <c r="C121" s="10"/>
    </row>
    <row r="122" spans="2:3" ht="12.75">
      <c r="B122" s="10"/>
      <c r="C122" s="10"/>
    </row>
    <row r="123" spans="2:3" ht="12.75">
      <c r="B123" s="10"/>
      <c r="C123" s="10"/>
    </row>
    <row r="124" spans="2:3" ht="12.75">
      <c r="B124" s="10"/>
      <c r="C124" s="10"/>
    </row>
    <row r="125" spans="2:3" ht="12.75">
      <c r="B125" s="10"/>
      <c r="C125" s="10"/>
    </row>
    <row r="126" spans="2:3" ht="12.75">
      <c r="B126" s="10"/>
      <c r="C126" s="10"/>
    </row>
    <row r="127" spans="2:3" ht="12.75">
      <c r="B127" s="10"/>
      <c r="C127" s="10"/>
    </row>
    <row r="128" spans="2:3" ht="12.75">
      <c r="B128" s="10"/>
      <c r="C128" s="10"/>
    </row>
    <row r="129" spans="2:3" ht="12.75">
      <c r="B129" s="10"/>
      <c r="C129" s="10"/>
    </row>
    <row r="130" spans="2:3" ht="12.75">
      <c r="B130" s="10"/>
      <c r="C130" s="10"/>
    </row>
    <row r="131" spans="2:3" ht="12.75">
      <c r="B131" s="10"/>
      <c r="C131" s="10"/>
    </row>
    <row r="132" spans="2:3" ht="12.75">
      <c r="B132" s="10"/>
      <c r="C132" s="10"/>
    </row>
    <row r="133" spans="2:3" ht="12.75">
      <c r="B133" s="10"/>
      <c r="C133" s="10"/>
    </row>
    <row r="134" spans="2:3" ht="12.75">
      <c r="B134" s="10"/>
      <c r="C134" s="10"/>
    </row>
    <row r="135" spans="2:3" ht="12.75">
      <c r="B135" s="10"/>
      <c r="C135" s="10"/>
    </row>
    <row r="136" spans="2:3" ht="12.75">
      <c r="B136" s="10"/>
      <c r="C136" s="10"/>
    </row>
    <row r="137" spans="2:3" ht="12.75">
      <c r="B137" s="10"/>
      <c r="C137" s="10"/>
    </row>
    <row r="138" spans="2:3" ht="12.75">
      <c r="B138" s="10"/>
      <c r="C138" s="10"/>
    </row>
    <row r="139" spans="2:3" ht="12.75">
      <c r="B139" s="10"/>
      <c r="C139" s="10"/>
    </row>
    <row r="140" spans="2:3" ht="12.75">
      <c r="B140" s="10"/>
      <c r="C140" s="10"/>
    </row>
    <row r="141" spans="2:3" ht="12.75">
      <c r="B141" s="10"/>
      <c r="C141" s="10"/>
    </row>
    <row r="142" spans="2:3" ht="12.75">
      <c r="B142" s="4"/>
      <c r="C142" s="4"/>
    </row>
    <row r="143" spans="2:3" ht="12.75">
      <c r="B143" s="4"/>
      <c r="C143" s="4"/>
    </row>
  </sheetData>
  <hyperlinks>
    <hyperlink ref="C2" location="INDICE!A31" display="INDICE"/>
  </hyperlinks>
  <printOptions/>
  <pageMargins left="0.5905511811023623" right="0.3937007874015748" top="0.29" bottom="0.26" header="0" footer="0"/>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sheetPr codeName="Hoja11"/>
  <dimension ref="A2:H40"/>
  <sheetViews>
    <sheetView workbookViewId="0" topLeftCell="A1">
      <selection activeCell="E2" sqref="E2"/>
    </sheetView>
  </sheetViews>
  <sheetFormatPr defaultColWidth="11.421875" defaultRowHeight="12.75"/>
  <cols>
    <col min="1" max="1" width="29.7109375" style="1" customWidth="1"/>
    <col min="2" max="3" width="13.7109375" style="1" customWidth="1"/>
    <col min="4" max="4" width="15.421875" style="1" customWidth="1"/>
    <col min="5" max="5" width="13.7109375" style="1" customWidth="1"/>
    <col min="6" max="16384" width="11.421875" style="1" customWidth="1"/>
  </cols>
  <sheetData>
    <row r="1" ht="39.75" customHeight="1"/>
    <row r="2" spans="1:5" ht="12.75">
      <c r="A2" s="4"/>
      <c r="E2" s="67" t="s">
        <v>183</v>
      </c>
    </row>
    <row r="3" spans="1:5" s="4" customFormat="1" ht="18">
      <c r="A3" s="37" t="s">
        <v>178</v>
      </c>
      <c r="B3" s="1"/>
      <c r="C3" s="1"/>
      <c r="D3" s="1"/>
      <c r="E3" s="1"/>
    </row>
    <row r="4" spans="1:8" s="4" customFormat="1" ht="17.25" thickBot="1">
      <c r="A4" s="40" t="s">
        <v>179</v>
      </c>
      <c r="B4" s="1"/>
      <c r="C4" s="1"/>
      <c r="D4" s="1"/>
      <c r="E4" s="1"/>
      <c r="F4" s="1"/>
      <c r="G4" s="1"/>
      <c r="H4" s="1"/>
    </row>
    <row r="5" spans="1:5" s="4" customFormat="1" ht="13.5" thickTop="1">
      <c r="A5" s="5"/>
      <c r="B5" s="5"/>
      <c r="C5" s="5"/>
      <c r="D5" s="5"/>
      <c r="E5" s="5"/>
    </row>
    <row r="6" ht="15.75">
      <c r="A6" s="21" t="s">
        <v>205</v>
      </c>
    </row>
    <row r="8" spans="1:5" ht="12.75">
      <c r="A8" s="14"/>
      <c r="B8" s="7" t="s">
        <v>70</v>
      </c>
      <c r="C8" s="7" t="s">
        <v>71</v>
      </c>
      <c r="D8" s="7" t="s">
        <v>72</v>
      </c>
      <c r="E8" s="7" t="s">
        <v>73</v>
      </c>
    </row>
    <row r="9" ht="21.75" customHeight="1"/>
    <row r="10" ht="12.75">
      <c r="A10" s="20" t="s">
        <v>7</v>
      </c>
    </row>
    <row r="11" spans="1:5" ht="12.75">
      <c r="A11" s="8" t="s">
        <v>252</v>
      </c>
      <c r="B11" s="9">
        <v>920</v>
      </c>
      <c r="C11" s="9">
        <v>344</v>
      </c>
      <c r="D11" s="9">
        <v>336</v>
      </c>
      <c r="E11" s="9">
        <v>240</v>
      </c>
    </row>
    <row r="12" spans="1:5" ht="12.75">
      <c r="A12" s="8" t="s">
        <v>251</v>
      </c>
      <c r="B12" s="63">
        <v>100</v>
      </c>
      <c r="C12" s="63">
        <v>37.391304347826086</v>
      </c>
      <c r="D12" s="63">
        <v>36.52173913043478</v>
      </c>
      <c r="E12" s="63">
        <v>26.08695652173913</v>
      </c>
    </row>
    <row r="13" spans="1:5" ht="12.75">
      <c r="A13" s="8" t="s">
        <v>233</v>
      </c>
      <c r="B13" s="64"/>
      <c r="C13" s="64"/>
      <c r="D13" s="64"/>
      <c r="E13" s="64"/>
    </row>
    <row r="14" spans="1:6" ht="12.75">
      <c r="A14" s="8" t="s">
        <v>229</v>
      </c>
      <c r="B14" s="10">
        <v>3</v>
      </c>
      <c r="C14" s="10">
        <v>1</v>
      </c>
      <c r="D14" s="10">
        <v>1</v>
      </c>
      <c r="E14" s="10">
        <v>1</v>
      </c>
      <c r="F14" s="10"/>
    </row>
    <row r="15" spans="1:5" ht="12.75">
      <c r="A15" s="8" t="s">
        <v>230</v>
      </c>
      <c r="B15" s="10">
        <v>14</v>
      </c>
      <c r="C15" s="10">
        <v>11</v>
      </c>
      <c r="D15" s="10">
        <v>3</v>
      </c>
      <c r="E15" s="10">
        <v>0</v>
      </c>
    </row>
    <row r="16" spans="1:5" ht="12.75">
      <c r="A16" s="8" t="s">
        <v>231</v>
      </c>
      <c r="B16" s="10">
        <v>2</v>
      </c>
      <c r="C16" s="10">
        <v>2</v>
      </c>
      <c r="D16" s="10">
        <v>0</v>
      </c>
      <c r="E16" s="10">
        <v>0</v>
      </c>
    </row>
    <row r="17" spans="1:5" ht="12.75">
      <c r="A17" s="8" t="s">
        <v>232</v>
      </c>
      <c r="B17" s="10">
        <v>134</v>
      </c>
      <c r="C17" s="10">
        <v>51</v>
      </c>
      <c r="D17" s="10">
        <v>51</v>
      </c>
      <c r="E17" s="10">
        <v>32</v>
      </c>
    </row>
    <row r="18" spans="1:5" ht="12.75">
      <c r="A18" s="8" t="s">
        <v>234</v>
      </c>
      <c r="B18" s="10">
        <v>21</v>
      </c>
      <c r="C18" s="10">
        <v>18</v>
      </c>
      <c r="D18" s="10">
        <v>3</v>
      </c>
      <c r="E18" s="10">
        <v>0</v>
      </c>
    </row>
    <row r="19" spans="1:5" ht="12.75">
      <c r="A19" s="8" t="s">
        <v>235</v>
      </c>
      <c r="B19" s="10">
        <v>65</v>
      </c>
      <c r="C19" s="10">
        <v>51</v>
      </c>
      <c r="D19" s="10">
        <v>3</v>
      </c>
      <c r="E19" s="10">
        <v>11</v>
      </c>
    </row>
    <row r="20" spans="1:5" ht="12.75">
      <c r="A20" s="8" t="s">
        <v>236</v>
      </c>
      <c r="B20" s="10">
        <v>14</v>
      </c>
      <c r="C20" s="10">
        <v>11</v>
      </c>
      <c r="D20" s="10">
        <v>3</v>
      </c>
      <c r="E20" s="10">
        <v>0</v>
      </c>
    </row>
    <row r="21" spans="1:5" ht="12.75">
      <c r="A21" s="8" t="s">
        <v>237</v>
      </c>
      <c r="B21" s="10">
        <v>16</v>
      </c>
      <c r="C21" s="10">
        <v>4</v>
      </c>
      <c r="D21" s="10">
        <v>9</v>
      </c>
      <c r="E21" s="10">
        <v>3</v>
      </c>
    </row>
    <row r="22" spans="1:5" ht="12.75">
      <c r="A22" s="8" t="s">
        <v>238</v>
      </c>
      <c r="B22" s="10">
        <v>50</v>
      </c>
      <c r="C22" s="10">
        <v>0</v>
      </c>
      <c r="D22" s="10">
        <v>0</v>
      </c>
      <c r="E22" s="10">
        <v>50</v>
      </c>
    </row>
    <row r="23" spans="1:5" ht="12.75">
      <c r="A23" s="8" t="s">
        <v>239</v>
      </c>
      <c r="B23" s="10">
        <v>57</v>
      </c>
      <c r="C23" s="10">
        <v>32</v>
      </c>
      <c r="D23" s="10">
        <v>24</v>
      </c>
      <c r="E23" s="10">
        <v>1</v>
      </c>
    </row>
    <row r="24" spans="1:5" ht="12.75">
      <c r="A24" s="8" t="s">
        <v>240</v>
      </c>
      <c r="B24" s="10">
        <v>299</v>
      </c>
      <c r="C24" s="10">
        <v>93</v>
      </c>
      <c r="D24" s="10">
        <v>173</v>
      </c>
      <c r="E24" s="10">
        <v>33</v>
      </c>
    </row>
    <row r="25" spans="1:5" ht="12.75">
      <c r="A25" s="8" t="s">
        <v>241</v>
      </c>
      <c r="B25" s="10">
        <v>15</v>
      </c>
      <c r="C25" s="10">
        <v>5</v>
      </c>
      <c r="D25" s="10">
        <v>3</v>
      </c>
      <c r="E25" s="10">
        <v>7</v>
      </c>
    </row>
    <row r="26" spans="1:5" ht="12.75">
      <c r="A26" s="8" t="s">
        <v>242</v>
      </c>
      <c r="B26" s="10">
        <v>31</v>
      </c>
      <c r="C26" s="10">
        <v>4</v>
      </c>
      <c r="D26" s="10">
        <v>16</v>
      </c>
      <c r="E26" s="10">
        <v>11</v>
      </c>
    </row>
    <row r="27" spans="1:5" ht="12.75">
      <c r="A27" s="8" t="s">
        <v>243</v>
      </c>
      <c r="B27" s="10">
        <v>8</v>
      </c>
      <c r="C27" s="10">
        <v>8</v>
      </c>
      <c r="D27" s="10">
        <v>0</v>
      </c>
      <c r="E27" s="10">
        <v>0</v>
      </c>
    </row>
    <row r="28" spans="1:5" ht="12.75">
      <c r="A28" s="8" t="s">
        <v>244</v>
      </c>
      <c r="B28" s="10">
        <v>42</v>
      </c>
      <c r="C28" s="10">
        <v>14</v>
      </c>
      <c r="D28" s="10">
        <v>7</v>
      </c>
      <c r="E28" s="10">
        <v>21</v>
      </c>
    </row>
    <row r="29" spans="1:5" ht="12.75">
      <c r="A29" s="8" t="s">
        <v>245</v>
      </c>
      <c r="B29" s="10">
        <v>25</v>
      </c>
      <c r="C29" s="10">
        <v>12</v>
      </c>
      <c r="D29" s="10">
        <v>9</v>
      </c>
      <c r="E29" s="10">
        <v>4</v>
      </c>
    </row>
    <row r="30" spans="1:5" ht="12.75">
      <c r="A30" s="8" t="s">
        <v>246</v>
      </c>
      <c r="B30" s="10">
        <v>13</v>
      </c>
      <c r="C30" s="10">
        <v>7</v>
      </c>
      <c r="D30" s="10">
        <v>5</v>
      </c>
      <c r="E30" s="10">
        <v>1</v>
      </c>
    </row>
    <row r="31" spans="1:5" ht="12.75">
      <c r="A31" s="8" t="s">
        <v>247</v>
      </c>
      <c r="B31" s="10">
        <v>45</v>
      </c>
      <c r="C31" s="10">
        <v>3</v>
      </c>
      <c r="D31" s="10">
        <v>19</v>
      </c>
      <c r="E31" s="10">
        <v>23</v>
      </c>
    </row>
    <row r="32" spans="1:5" ht="12.75">
      <c r="A32" s="8" t="s">
        <v>248</v>
      </c>
      <c r="B32" s="10">
        <v>43</v>
      </c>
      <c r="C32" s="10">
        <v>3</v>
      </c>
      <c r="D32" s="10">
        <v>6</v>
      </c>
      <c r="E32" s="10">
        <v>34</v>
      </c>
    </row>
    <row r="33" spans="1:5" ht="12.75">
      <c r="A33" s="8" t="s">
        <v>249</v>
      </c>
      <c r="B33" s="10">
        <v>12</v>
      </c>
      <c r="C33" s="10">
        <v>10</v>
      </c>
      <c r="D33" s="10">
        <v>0</v>
      </c>
      <c r="E33" s="10">
        <v>2</v>
      </c>
    </row>
    <row r="34" spans="1:5" ht="12.75">
      <c r="A34" s="8" t="s">
        <v>250</v>
      </c>
      <c r="B34" s="10">
        <v>11</v>
      </c>
      <c r="C34" s="10">
        <v>4</v>
      </c>
      <c r="D34" s="10">
        <v>1</v>
      </c>
      <c r="E34" s="10">
        <v>6</v>
      </c>
    </row>
    <row r="35" ht="12.75">
      <c r="A35" s="20" t="s">
        <v>29</v>
      </c>
    </row>
    <row r="36" spans="1:5" ht="12.75">
      <c r="A36" s="8" t="s">
        <v>252</v>
      </c>
      <c r="B36" s="9">
        <v>9488</v>
      </c>
      <c r="C36" s="9">
        <v>3946</v>
      </c>
      <c r="D36" s="9">
        <v>3500</v>
      </c>
      <c r="E36" s="9">
        <v>2042</v>
      </c>
    </row>
    <row r="37" spans="1:5" ht="12.75">
      <c r="A37" s="8" t="s">
        <v>251</v>
      </c>
      <c r="B37" s="63">
        <v>100</v>
      </c>
      <c r="C37" s="63">
        <v>41.5893760539629</v>
      </c>
      <c r="D37" s="63">
        <v>36.88870151770658</v>
      </c>
      <c r="E37" s="63">
        <v>21.521922428330523</v>
      </c>
    </row>
    <row r="38" spans="1:5" ht="12.75">
      <c r="A38" s="11"/>
      <c r="B38" s="11"/>
      <c r="C38" s="11"/>
      <c r="D38" s="11"/>
      <c r="E38" s="11"/>
    </row>
    <row r="39" spans="1:5" ht="12.75">
      <c r="A39" s="12"/>
      <c r="B39" s="12"/>
      <c r="C39" s="12"/>
      <c r="D39" s="12"/>
      <c r="E39" s="12"/>
    </row>
    <row r="40" ht="12.75">
      <c r="A40" s="13" t="s">
        <v>30</v>
      </c>
    </row>
  </sheetData>
  <hyperlinks>
    <hyperlink ref="E2" location="INDICE!A32" display="I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23.xml><?xml version="1.0" encoding="utf-8"?>
<worksheet xmlns="http://schemas.openxmlformats.org/spreadsheetml/2006/main" xmlns:r="http://schemas.openxmlformats.org/officeDocument/2006/relationships">
  <sheetPr codeName="Hoja13"/>
  <dimension ref="A2:H145"/>
  <sheetViews>
    <sheetView workbookViewId="0" topLeftCell="A1">
      <selection activeCell="C2" sqref="C2"/>
    </sheetView>
  </sheetViews>
  <sheetFormatPr defaultColWidth="11.421875" defaultRowHeight="12.75"/>
  <cols>
    <col min="1" max="1" width="44.57421875" style="1" customWidth="1"/>
    <col min="2" max="3" width="20.00390625" style="1" customWidth="1"/>
    <col min="4" max="16384" width="11.421875" style="1" customWidth="1"/>
  </cols>
  <sheetData>
    <row r="1" ht="39.75" customHeight="1"/>
    <row r="2" ht="12.75">
      <c r="C2" s="67" t="s">
        <v>183</v>
      </c>
    </row>
    <row r="3" spans="1:3" s="4" customFormat="1" ht="18">
      <c r="A3" s="3" t="s">
        <v>178</v>
      </c>
      <c r="B3" s="1"/>
      <c r="C3" s="1"/>
    </row>
    <row r="4" spans="1:8" s="4" customFormat="1" ht="17.25" thickBot="1">
      <c r="A4" s="2" t="s">
        <v>179</v>
      </c>
      <c r="B4" s="1"/>
      <c r="C4" s="1"/>
      <c r="D4" s="1"/>
      <c r="E4" s="1"/>
      <c r="F4" s="1"/>
      <c r="G4" s="1"/>
      <c r="H4" s="1"/>
    </row>
    <row r="5" spans="1:3" s="4" customFormat="1" ht="13.5" thickTop="1">
      <c r="A5" s="5"/>
      <c r="B5" s="5"/>
      <c r="C5" s="5"/>
    </row>
    <row r="6" ht="15.75">
      <c r="A6" s="6" t="s">
        <v>210</v>
      </c>
    </row>
    <row r="8" spans="1:3" ht="21" customHeight="1">
      <c r="A8" s="7"/>
      <c r="B8" s="7" t="s">
        <v>7</v>
      </c>
      <c r="C8" s="7" t="s">
        <v>29</v>
      </c>
    </row>
    <row r="9" spans="2:3" ht="19.5" customHeight="1">
      <c r="B9" s="16"/>
      <c r="C9" s="16"/>
    </row>
    <row r="10" spans="1:3" ht="12.75">
      <c r="A10" s="20" t="s">
        <v>154</v>
      </c>
      <c r="C10" s="10"/>
    </row>
    <row r="11" ht="12.75">
      <c r="A11" s="20" t="s">
        <v>155</v>
      </c>
    </row>
    <row r="12" spans="1:3" ht="12.75">
      <c r="A12" s="32" t="s">
        <v>156</v>
      </c>
      <c r="B12" s="10">
        <v>342</v>
      </c>
      <c r="C12" s="10">
        <v>4342</v>
      </c>
    </row>
    <row r="13" spans="1:3" ht="12.75">
      <c r="A13" s="32" t="s">
        <v>157</v>
      </c>
      <c r="B13" s="10">
        <v>24</v>
      </c>
      <c r="C13" s="10">
        <v>242</v>
      </c>
    </row>
    <row r="14" spans="1:3" ht="12.75">
      <c r="A14" s="32" t="s">
        <v>158</v>
      </c>
      <c r="B14" s="10">
        <v>318</v>
      </c>
      <c r="C14" s="10">
        <v>4098</v>
      </c>
    </row>
    <row r="15" ht="12.75">
      <c r="A15" s="20" t="s">
        <v>159</v>
      </c>
    </row>
    <row r="16" spans="1:3" ht="12.75">
      <c r="A16" s="32" t="s">
        <v>156</v>
      </c>
      <c r="B16" s="10">
        <v>621</v>
      </c>
      <c r="C16" s="10">
        <v>5048</v>
      </c>
    </row>
    <row r="17" spans="1:3" ht="12.75">
      <c r="A17" s="32" t="s">
        <v>157</v>
      </c>
      <c r="B17" s="10">
        <v>128</v>
      </c>
      <c r="C17" s="10">
        <v>731</v>
      </c>
    </row>
    <row r="18" spans="1:3" ht="12.75">
      <c r="A18" s="32" t="s">
        <v>158</v>
      </c>
      <c r="B18" s="10">
        <v>493</v>
      </c>
      <c r="C18" s="10">
        <v>4315</v>
      </c>
    </row>
    <row r="19" spans="1:3" ht="12.75">
      <c r="A19" s="11"/>
      <c r="B19" s="11"/>
      <c r="C19" s="11"/>
    </row>
    <row r="21" spans="1:3" ht="12.75">
      <c r="A21" s="13" t="s">
        <v>30</v>
      </c>
      <c r="B21" s="10"/>
      <c r="C21" s="10"/>
    </row>
    <row r="22" spans="2:3" ht="12.75">
      <c r="B22" s="10"/>
      <c r="C22" s="10"/>
    </row>
    <row r="23" spans="2:3" ht="12.75">
      <c r="B23" s="10"/>
      <c r="C23" s="10"/>
    </row>
    <row r="24" spans="2:3" ht="12.75">
      <c r="B24" s="10"/>
      <c r="C24" s="10"/>
    </row>
    <row r="25" spans="2:3" ht="12.75">
      <c r="B25" s="10"/>
      <c r="C25" s="10"/>
    </row>
    <row r="26" spans="2:3" ht="12.75">
      <c r="B26" s="10"/>
      <c r="C26" s="10"/>
    </row>
    <row r="27" spans="2:3" ht="12.75">
      <c r="B27" s="10"/>
      <c r="C27" s="10"/>
    </row>
    <row r="28" spans="2:3" ht="12.75">
      <c r="B28" s="10"/>
      <c r="C28" s="10"/>
    </row>
    <row r="29" spans="2:3" ht="12.75">
      <c r="B29" s="10"/>
      <c r="C29" s="10"/>
    </row>
    <row r="30" spans="2:3" ht="12.75">
      <c r="B30" s="10"/>
      <c r="C30" s="10"/>
    </row>
    <row r="31" spans="2:3" ht="12.75">
      <c r="B31" s="10"/>
      <c r="C31" s="10"/>
    </row>
    <row r="32" spans="2:3" ht="12.75">
      <c r="B32" s="10"/>
      <c r="C32" s="10"/>
    </row>
    <row r="33" spans="2:3" ht="12.75">
      <c r="B33" s="10"/>
      <c r="C33" s="10"/>
    </row>
    <row r="34" spans="2:3" ht="12.75">
      <c r="B34" s="10"/>
      <c r="C34" s="10"/>
    </row>
    <row r="35" spans="2:3" ht="12.75">
      <c r="B35" s="10"/>
      <c r="C35" s="10"/>
    </row>
    <row r="36" spans="2:3" ht="12.75">
      <c r="B36" s="10"/>
      <c r="C36" s="10"/>
    </row>
    <row r="37" spans="2:3" ht="12.75">
      <c r="B37" s="10"/>
      <c r="C37" s="10"/>
    </row>
    <row r="38" spans="2:3" ht="12.75">
      <c r="B38" s="10"/>
      <c r="C38" s="10"/>
    </row>
    <row r="39" spans="2:3" ht="12.75">
      <c r="B39" s="10"/>
      <c r="C39" s="10"/>
    </row>
    <row r="40" spans="2:3" ht="12.75">
      <c r="B40" s="10"/>
      <c r="C40" s="10"/>
    </row>
    <row r="41" spans="2:3" ht="12.75">
      <c r="B41" s="10"/>
      <c r="C41" s="10"/>
    </row>
    <row r="42" spans="2:3" ht="12.75">
      <c r="B42" s="10"/>
      <c r="C42" s="10"/>
    </row>
    <row r="43" spans="2:3" ht="12.75">
      <c r="B43" s="10"/>
      <c r="C43" s="10"/>
    </row>
    <row r="44" spans="2:3" ht="12.75">
      <c r="B44" s="10"/>
      <c r="C44" s="10"/>
    </row>
    <row r="45" spans="2:3" ht="12.75">
      <c r="B45" s="10"/>
      <c r="C45" s="10"/>
    </row>
    <row r="46" spans="2:3" ht="12.75">
      <c r="B46" s="10"/>
      <c r="C46" s="10"/>
    </row>
    <row r="47" spans="2:3" ht="12.75">
      <c r="B47" s="10"/>
      <c r="C47" s="10"/>
    </row>
    <row r="48" spans="2:3" ht="12.75">
      <c r="B48" s="10"/>
      <c r="C48" s="10"/>
    </row>
    <row r="49" spans="2:3" ht="12.75">
      <c r="B49" s="10"/>
      <c r="C49" s="10"/>
    </row>
    <row r="50" spans="2:3" ht="12.75">
      <c r="B50" s="10"/>
      <c r="C50" s="10"/>
    </row>
    <row r="51" spans="2:3" ht="12.75">
      <c r="B51" s="10"/>
      <c r="C51" s="10"/>
    </row>
    <row r="52" spans="2:3" ht="12.75">
      <c r="B52" s="10"/>
      <c r="C52" s="10"/>
    </row>
    <row r="53" spans="2:3" ht="12.75">
      <c r="B53" s="10"/>
      <c r="C53" s="10"/>
    </row>
    <row r="54" spans="2:3" ht="12.75">
      <c r="B54" s="10"/>
      <c r="C54" s="10"/>
    </row>
    <row r="55" spans="2:3" ht="12.75">
      <c r="B55" s="10"/>
      <c r="C55" s="10"/>
    </row>
    <row r="56" spans="2:3" ht="12.75">
      <c r="B56" s="10"/>
      <c r="C56" s="10"/>
    </row>
    <row r="57" spans="2:3" ht="12.75">
      <c r="B57" s="10"/>
      <c r="C57" s="10"/>
    </row>
    <row r="58" spans="2:3" ht="12.75">
      <c r="B58" s="10"/>
      <c r="C58" s="10"/>
    </row>
    <row r="59" spans="2:3" ht="12.75">
      <c r="B59" s="10"/>
      <c r="C59" s="10"/>
    </row>
    <row r="60" spans="2:3" ht="12.75">
      <c r="B60" s="10"/>
      <c r="C60" s="10"/>
    </row>
    <row r="61" spans="2:3" ht="12.75">
      <c r="B61" s="10"/>
      <c r="C61" s="10"/>
    </row>
    <row r="62" spans="2:3" ht="12.75">
      <c r="B62" s="10"/>
      <c r="C62" s="10"/>
    </row>
    <row r="63" spans="2:3" ht="12.75">
      <c r="B63" s="10"/>
      <c r="C63" s="10"/>
    </row>
    <row r="64" spans="2:3" ht="12.75">
      <c r="B64" s="10"/>
      <c r="C64" s="10"/>
    </row>
    <row r="65" spans="2:3" ht="12.75">
      <c r="B65" s="10"/>
      <c r="C65" s="10"/>
    </row>
    <row r="66" spans="2:3" ht="12.75">
      <c r="B66" s="10"/>
      <c r="C66" s="10"/>
    </row>
    <row r="67" spans="2:3" ht="12.75">
      <c r="B67" s="10"/>
      <c r="C67" s="10"/>
    </row>
    <row r="68" spans="2:3" ht="12.75">
      <c r="B68" s="10"/>
      <c r="C68" s="10"/>
    </row>
    <row r="69" spans="2:3" ht="12.75">
      <c r="B69" s="10"/>
      <c r="C69" s="10"/>
    </row>
    <row r="70" spans="2:3" ht="12.75">
      <c r="B70" s="10"/>
      <c r="C70" s="10"/>
    </row>
    <row r="71" spans="2:3" ht="12.75">
      <c r="B71" s="10"/>
      <c r="C71" s="10"/>
    </row>
    <row r="72" spans="2:3" ht="12.75">
      <c r="B72" s="10"/>
      <c r="C72" s="10"/>
    </row>
    <row r="73" spans="2:3" ht="12.75">
      <c r="B73" s="10"/>
      <c r="C73" s="10"/>
    </row>
    <row r="74" spans="2:3" ht="12.75">
      <c r="B74" s="10"/>
      <c r="C74" s="10"/>
    </row>
    <row r="75" spans="2:3" ht="12.75">
      <c r="B75" s="10"/>
      <c r="C75" s="10"/>
    </row>
    <row r="76" spans="2:3" ht="12.75">
      <c r="B76" s="10"/>
      <c r="C76" s="10"/>
    </row>
    <row r="77" spans="2:3" ht="12.75">
      <c r="B77" s="10"/>
      <c r="C77" s="10"/>
    </row>
    <row r="78" spans="2:3" ht="12.75">
      <c r="B78" s="10"/>
      <c r="C78" s="10"/>
    </row>
    <row r="79" spans="2:3" ht="12.75">
      <c r="B79" s="10"/>
      <c r="C79" s="10"/>
    </row>
    <row r="80" spans="2:3" ht="12.75">
      <c r="B80" s="10"/>
      <c r="C80" s="10"/>
    </row>
    <row r="81" spans="2:3" ht="12.75">
      <c r="B81" s="10"/>
      <c r="C81" s="10"/>
    </row>
    <row r="82" spans="2:3" ht="12.75">
      <c r="B82" s="10"/>
      <c r="C82" s="10"/>
    </row>
    <row r="83" spans="2:3" ht="12.75">
      <c r="B83" s="10"/>
      <c r="C83" s="10"/>
    </row>
    <row r="84" spans="2:3" ht="12.75">
      <c r="B84" s="10"/>
      <c r="C84" s="10"/>
    </row>
    <row r="85" spans="2:3" ht="12.75">
      <c r="B85" s="10"/>
      <c r="C85" s="10"/>
    </row>
    <row r="86" spans="2:3" ht="12.75">
      <c r="B86" s="10"/>
      <c r="C86" s="10"/>
    </row>
    <row r="87" spans="2:3" ht="12.75">
      <c r="B87" s="10"/>
      <c r="C87" s="10"/>
    </row>
    <row r="88" spans="2:3" ht="12.75">
      <c r="B88" s="10"/>
      <c r="C88" s="10"/>
    </row>
    <row r="89" spans="2:3" ht="12.75">
      <c r="B89" s="10"/>
      <c r="C89" s="10"/>
    </row>
    <row r="90" spans="2:3" ht="12.75">
      <c r="B90" s="10"/>
      <c r="C90" s="10"/>
    </row>
    <row r="91" spans="2:3" ht="12.75">
      <c r="B91" s="10"/>
      <c r="C91" s="10"/>
    </row>
    <row r="92" spans="2:3" ht="12.75">
      <c r="B92" s="10"/>
      <c r="C92" s="10"/>
    </row>
    <row r="93" spans="2:3" ht="12.75">
      <c r="B93" s="10"/>
      <c r="C93" s="10"/>
    </row>
    <row r="94" spans="2:3" ht="12.75">
      <c r="B94" s="10"/>
      <c r="C94" s="10"/>
    </row>
    <row r="95" spans="2:3" ht="12.75">
      <c r="B95" s="10"/>
      <c r="C95" s="10"/>
    </row>
    <row r="96" spans="2:3" ht="12.75">
      <c r="B96" s="10"/>
      <c r="C96" s="10"/>
    </row>
    <row r="97" spans="2:3" ht="12.75">
      <c r="B97" s="10"/>
      <c r="C97" s="10"/>
    </row>
    <row r="98" spans="2:3" ht="12.75">
      <c r="B98" s="10"/>
      <c r="C98" s="10"/>
    </row>
    <row r="99" spans="2:3" ht="12.75">
      <c r="B99" s="10"/>
      <c r="C99" s="10"/>
    </row>
    <row r="100" spans="2:3" ht="12.75">
      <c r="B100" s="10"/>
      <c r="C100" s="10"/>
    </row>
    <row r="101" spans="2:3" ht="12.75">
      <c r="B101" s="10"/>
      <c r="C101" s="10"/>
    </row>
    <row r="102" spans="2:3" ht="12.75">
      <c r="B102" s="10"/>
      <c r="C102" s="10"/>
    </row>
    <row r="103" spans="2:3" ht="12.75">
      <c r="B103" s="10"/>
      <c r="C103" s="10"/>
    </row>
    <row r="104" spans="2:3" ht="12.75">
      <c r="B104" s="10"/>
      <c r="C104" s="10"/>
    </row>
    <row r="105" spans="2:3" ht="12.75">
      <c r="B105" s="10"/>
      <c r="C105" s="10"/>
    </row>
    <row r="106" spans="2:3" ht="12.75">
      <c r="B106" s="10"/>
      <c r="C106" s="10"/>
    </row>
    <row r="107" spans="2:3" ht="12.75">
      <c r="B107" s="10"/>
      <c r="C107" s="10"/>
    </row>
    <row r="108" spans="2:3" ht="12.75">
      <c r="B108" s="10"/>
      <c r="C108" s="10"/>
    </row>
    <row r="109" spans="2:3" ht="12.75">
      <c r="B109" s="10"/>
      <c r="C109" s="10"/>
    </row>
    <row r="110" spans="2:3" ht="12.75">
      <c r="B110" s="10"/>
      <c r="C110" s="10"/>
    </row>
    <row r="111" spans="2:3" ht="12.75">
      <c r="B111" s="10"/>
      <c r="C111" s="10"/>
    </row>
    <row r="112" spans="2:3" ht="12.75">
      <c r="B112" s="10"/>
      <c r="C112" s="10"/>
    </row>
    <row r="113" spans="2:3" ht="12.75">
      <c r="B113" s="10"/>
      <c r="C113" s="10"/>
    </row>
    <row r="114" spans="2:3" ht="12.75">
      <c r="B114" s="10"/>
      <c r="C114" s="10"/>
    </row>
    <row r="115" spans="2:3" ht="12.75">
      <c r="B115" s="10"/>
      <c r="C115" s="10"/>
    </row>
    <row r="116" spans="2:3" ht="12.75">
      <c r="B116" s="10"/>
      <c r="C116" s="10"/>
    </row>
    <row r="117" spans="2:3" ht="12.75">
      <c r="B117" s="10"/>
      <c r="C117" s="10"/>
    </row>
    <row r="118" spans="2:3" ht="12.75">
      <c r="B118" s="10"/>
      <c r="C118" s="10"/>
    </row>
    <row r="119" spans="2:3" ht="12.75">
      <c r="B119" s="10"/>
      <c r="C119" s="10"/>
    </row>
    <row r="120" spans="2:3" ht="12.75">
      <c r="B120" s="10"/>
      <c r="C120" s="10"/>
    </row>
    <row r="121" spans="2:3" ht="12.75">
      <c r="B121" s="10"/>
      <c r="C121" s="10"/>
    </row>
    <row r="122" spans="2:3" ht="12.75">
      <c r="B122" s="10"/>
      <c r="C122" s="10"/>
    </row>
    <row r="123" spans="2:3" ht="12.75">
      <c r="B123" s="10"/>
      <c r="C123" s="10"/>
    </row>
    <row r="124" spans="2:3" ht="12.75">
      <c r="B124" s="10"/>
      <c r="C124" s="10"/>
    </row>
    <row r="125" spans="2:3" ht="12.75">
      <c r="B125" s="10"/>
      <c r="C125" s="10"/>
    </row>
    <row r="126" spans="2:3" ht="12.75">
      <c r="B126" s="10"/>
      <c r="C126" s="10"/>
    </row>
    <row r="127" spans="2:3" ht="12.75">
      <c r="B127" s="10"/>
      <c r="C127" s="10"/>
    </row>
    <row r="128" spans="2:3" ht="12.75">
      <c r="B128" s="10"/>
      <c r="C128" s="10"/>
    </row>
    <row r="129" spans="2:3" ht="12.75">
      <c r="B129" s="10"/>
      <c r="C129" s="10"/>
    </row>
    <row r="130" spans="2:3" ht="12.75">
      <c r="B130" s="10"/>
      <c r="C130" s="10"/>
    </row>
    <row r="131" spans="2:3" ht="12.75">
      <c r="B131" s="10"/>
      <c r="C131" s="10"/>
    </row>
    <row r="132" spans="2:3" ht="12.75">
      <c r="B132" s="10"/>
      <c r="C132" s="10"/>
    </row>
    <row r="133" spans="2:3" ht="12.75">
      <c r="B133" s="10"/>
      <c r="C133" s="10"/>
    </row>
    <row r="134" spans="2:3" ht="12.75">
      <c r="B134" s="10"/>
      <c r="C134" s="10"/>
    </row>
    <row r="135" spans="2:3" ht="12.75">
      <c r="B135" s="10"/>
      <c r="C135" s="10"/>
    </row>
    <row r="136" spans="2:3" ht="12.75">
      <c r="B136" s="10"/>
      <c r="C136" s="10"/>
    </row>
    <row r="137" spans="2:3" ht="12.75">
      <c r="B137" s="10"/>
      <c r="C137" s="10"/>
    </row>
    <row r="138" spans="2:3" ht="12.75">
      <c r="B138" s="10"/>
      <c r="C138" s="10"/>
    </row>
    <row r="139" spans="2:3" ht="12.75">
      <c r="B139" s="10"/>
      <c r="C139" s="10"/>
    </row>
    <row r="140" spans="2:4" ht="12.75">
      <c r="B140" s="41"/>
      <c r="C140" s="41"/>
      <c r="D140" s="4"/>
    </row>
    <row r="141" spans="2:4" ht="12.75">
      <c r="B141" s="4"/>
      <c r="C141" s="4"/>
      <c r="D141" s="4"/>
    </row>
    <row r="142" spans="2:4" ht="12.75">
      <c r="B142" s="4"/>
      <c r="C142" s="4"/>
      <c r="D142" s="4"/>
    </row>
    <row r="143" spans="2:4" ht="12.75">
      <c r="B143" s="4"/>
      <c r="C143" s="4"/>
      <c r="D143" s="4"/>
    </row>
    <row r="144" spans="2:4" ht="12.75">
      <c r="B144" s="4"/>
      <c r="C144" s="4"/>
      <c r="D144" s="4"/>
    </row>
    <row r="145" spans="2:4" ht="12.75">
      <c r="B145" s="4"/>
      <c r="C145" s="4"/>
      <c r="D145" s="4"/>
    </row>
  </sheetData>
  <hyperlinks>
    <hyperlink ref="C2" location="INDICE!A33" display="I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24.xml><?xml version="1.0" encoding="utf-8"?>
<worksheet xmlns="http://schemas.openxmlformats.org/spreadsheetml/2006/main" xmlns:r="http://schemas.openxmlformats.org/officeDocument/2006/relationships">
  <sheetPr codeName="Hoja31"/>
  <dimension ref="A2:L36"/>
  <sheetViews>
    <sheetView workbookViewId="0" topLeftCell="A1">
      <selection activeCell="F2" sqref="F2"/>
    </sheetView>
  </sheetViews>
  <sheetFormatPr defaultColWidth="11.421875" defaultRowHeight="12.75"/>
  <cols>
    <col min="1" max="1" width="30.28125" style="1" customWidth="1"/>
    <col min="2" max="2" width="10.28125" style="1" bestFit="1" customWidth="1"/>
    <col min="3" max="3" width="13.28125" style="1" bestFit="1" customWidth="1"/>
    <col min="4" max="4" width="9.421875" style="1" bestFit="1" customWidth="1"/>
    <col min="5" max="5" width="13.28125" style="1" bestFit="1" customWidth="1"/>
    <col min="6" max="6" width="9.421875" style="1" bestFit="1" customWidth="1"/>
    <col min="7" max="16384" width="11.421875" style="1" customWidth="1"/>
  </cols>
  <sheetData>
    <row r="1" ht="39.75" customHeight="1"/>
    <row r="2" ht="12.75">
      <c r="F2" s="67" t="s">
        <v>183</v>
      </c>
    </row>
    <row r="3" spans="1:6" s="4" customFormat="1" ht="18">
      <c r="A3" s="3" t="s">
        <v>178</v>
      </c>
      <c r="B3" s="1"/>
      <c r="C3" s="1"/>
      <c r="D3" s="1"/>
      <c r="E3" s="1"/>
      <c r="F3" s="1"/>
    </row>
    <row r="4" spans="1:8" s="4" customFormat="1" ht="17.25" thickBot="1">
      <c r="A4" s="2" t="s">
        <v>179</v>
      </c>
      <c r="B4" s="1"/>
      <c r="C4" s="1"/>
      <c r="D4" s="1"/>
      <c r="E4" s="1"/>
      <c r="F4" s="1"/>
      <c r="G4" s="1"/>
      <c r="H4" s="1"/>
    </row>
    <row r="5" spans="1:6" s="4" customFormat="1" ht="13.5" thickTop="1">
      <c r="A5" s="5"/>
      <c r="B5" s="5"/>
      <c r="C5" s="5"/>
      <c r="D5" s="5"/>
      <c r="E5" s="5"/>
      <c r="F5" s="5"/>
    </row>
    <row r="6" spans="1:6" ht="34.5" customHeight="1">
      <c r="A6" s="76" t="s">
        <v>211</v>
      </c>
      <c r="B6" s="77"/>
      <c r="C6" s="77"/>
      <c r="D6" s="77"/>
      <c r="E6" s="77"/>
      <c r="F6" s="77"/>
    </row>
    <row r="8" spans="1:6" ht="18" customHeight="1">
      <c r="A8" s="84"/>
      <c r="B8" s="85" t="s">
        <v>0</v>
      </c>
      <c r="C8" s="83" t="s">
        <v>164</v>
      </c>
      <c r="D8" s="83"/>
      <c r="E8" s="83" t="s">
        <v>165</v>
      </c>
      <c r="F8" s="83"/>
    </row>
    <row r="9" spans="1:6" ht="21" customHeight="1">
      <c r="A9" s="84"/>
      <c r="B9" s="86"/>
      <c r="C9" s="30" t="s">
        <v>166</v>
      </c>
      <c r="D9" s="30" t="s">
        <v>167</v>
      </c>
      <c r="E9" s="30" t="s">
        <v>166</v>
      </c>
      <c r="F9" s="30" t="s">
        <v>167</v>
      </c>
    </row>
    <row r="10" ht="21" customHeight="1"/>
    <row r="11" spans="1:7" ht="12.75">
      <c r="A11" s="8" t="s">
        <v>7</v>
      </c>
      <c r="B11" s="9">
        <v>3554</v>
      </c>
      <c r="C11" s="9">
        <v>80</v>
      </c>
      <c r="D11" s="9">
        <v>146</v>
      </c>
      <c r="E11" s="9">
        <v>1883</v>
      </c>
      <c r="F11" s="9">
        <v>1445</v>
      </c>
      <c r="G11" s="10"/>
    </row>
    <row r="12" spans="1:12" ht="12.75">
      <c r="A12" s="8" t="s">
        <v>8</v>
      </c>
      <c r="B12" s="10">
        <v>9</v>
      </c>
      <c r="C12" s="10">
        <v>1</v>
      </c>
      <c r="D12" s="10">
        <v>0</v>
      </c>
      <c r="E12" s="10">
        <v>8</v>
      </c>
      <c r="F12" s="10">
        <v>0</v>
      </c>
      <c r="G12" s="10"/>
      <c r="H12" s="10"/>
      <c r="I12" s="10"/>
      <c r="J12" s="10"/>
      <c r="K12" s="10"/>
      <c r="L12" s="10"/>
    </row>
    <row r="13" spans="1:7" ht="12.75">
      <c r="A13" s="8" t="s">
        <v>9</v>
      </c>
      <c r="B13" s="10">
        <v>123</v>
      </c>
      <c r="C13" s="10">
        <v>0</v>
      </c>
      <c r="D13" s="10">
        <v>1</v>
      </c>
      <c r="E13" s="10">
        <v>95</v>
      </c>
      <c r="F13" s="10">
        <v>27</v>
      </c>
      <c r="G13" s="10"/>
    </row>
    <row r="14" spans="1:7" ht="12.75">
      <c r="A14" s="8" t="s">
        <v>10</v>
      </c>
      <c r="B14" s="10">
        <v>18</v>
      </c>
      <c r="C14" s="10">
        <v>0</v>
      </c>
      <c r="D14" s="10">
        <v>12</v>
      </c>
      <c r="E14" s="10">
        <v>3</v>
      </c>
      <c r="F14" s="10">
        <v>3</v>
      </c>
      <c r="G14" s="10"/>
    </row>
    <row r="15" spans="1:7" ht="12.75">
      <c r="A15" s="8" t="s">
        <v>11</v>
      </c>
      <c r="B15" s="10">
        <v>236</v>
      </c>
      <c r="C15" s="10">
        <v>15</v>
      </c>
      <c r="D15" s="10">
        <v>5</v>
      </c>
      <c r="E15" s="10">
        <v>61</v>
      </c>
      <c r="F15" s="10">
        <v>155</v>
      </c>
      <c r="G15" s="10"/>
    </row>
    <row r="16" spans="1:7" ht="12.75">
      <c r="A16" s="8" t="s">
        <v>12</v>
      </c>
      <c r="B16" s="10">
        <v>110</v>
      </c>
      <c r="C16" s="10">
        <v>0</v>
      </c>
      <c r="D16" s="10">
        <v>0</v>
      </c>
      <c r="E16" s="10">
        <v>64</v>
      </c>
      <c r="F16" s="10">
        <v>46</v>
      </c>
      <c r="G16" s="10"/>
    </row>
    <row r="17" spans="1:7" ht="12.75">
      <c r="A17" s="8" t="s">
        <v>13</v>
      </c>
      <c r="B17" s="10">
        <v>109</v>
      </c>
      <c r="C17" s="10">
        <v>0</v>
      </c>
      <c r="D17" s="10">
        <v>0</v>
      </c>
      <c r="E17" s="10">
        <v>12</v>
      </c>
      <c r="F17" s="10">
        <v>97</v>
      </c>
      <c r="G17" s="10"/>
    </row>
    <row r="18" spans="1:7" ht="12.75">
      <c r="A18" s="8" t="s">
        <v>14</v>
      </c>
      <c r="B18" s="10">
        <v>46</v>
      </c>
      <c r="C18" s="10">
        <v>0</v>
      </c>
      <c r="D18" s="10">
        <v>0</v>
      </c>
      <c r="E18" s="10">
        <v>28</v>
      </c>
      <c r="F18" s="10">
        <v>18</v>
      </c>
      <c r="G18" s="10"/>
    </row>
    <row r="19" spans="1:7" ht="12.75">
      <c r="A19" s="8" t="s">
        <v>15</v>
      </c>
      <c r="B19" s="10">
        <v>44</v>
      </c>
      <c r="C19" s="10">
        <v>0</v>
      </c>
      <c r="D19" s="10">
        <v>0</v>
      </c>
      <c r="E19" s="10">
        <v>37</v>
      </c>
      <c r="F19" s="10">
        <v>7</v>
      </c>
      <c r="G19" s="10"/>
    </row>
    <row r="20" spans="1:7" ht="12.75">
      <c r="A20" s="8" t="s">
        <v>16</v>
      </c>
      <c r="B20" s="10">
        <v>20</v>
      </c>
      <c r="C20" s="10">
        <v>0</v>
      </c>
      <c r="D20" s="10">
        <v>1</v>
      </c>
      <c r="E20" s="10">
        <v>0</v>
      </c>
      <c r="F20" s="10">
        <v>19</v>
      </c>
      <c r="G20" s="10"/>
    </row>
    <row r="21" spans="1:7" ht="12.75">
      <c r="A21" s="8" t="s">
        <v>17</v>
      </c>
      <c r="B21" s="10">
        <v>84</v>
      </c>
      <c r="C21" s="10">
        <v>0</v>
      </c>
      <c r="D21" s="10">
        <v>0</v>
      </c>
      <c r="E21" s="10">
        <v>65</v>
      </c>
      <c r="F21" s="10">
        <v>19</v>
      </c>
      <c r="G21" s="10"/>
    </row>
    <row r="22" spans="1:7" ht="12.75">
      <c r="A22" s="8" t="s">
        <v>18</v>
      </c>
      <c r="B22" s="10">
        <v>2132</v>
      </c>
      <c r="C22" s="10">
        <v>60</v>
      </c>
      <c r="D22" s="10">
        <v>113</v>
      </c>
      <c r="E22" s="10">
        <v>1128</v>
      </c>
      <c r="F22" s="10">
        <v>831</v>
      </c>
      <c r="G22" s="10"/>
    </row>
    <row r="23" spans="1:7" ht="12.75">
      <c r="A23" s="8" t="s">
        <v>19</v>
      </c>
      <c r="B23" s="10">
        <v>36</v>
      </c>
      <c r="C23" s="10">
        <v>1</v>
      </c>
      <c r="D23" s="10">
        <v>0</v>
      </c>
      <c r="E23" s="10">
        <v>26</v>
      </c>
      <c r="F23" s="10">
        <v>9</v>
      </c>
      <c r="G23" s="10"/>
    </row>
    <row r="24" spans="1:7" ht="12.75">
      <c r="A24" s="8" t="s">
        <v>20</v>
      </c>
      <c r="B24" s="10">
        <v>73</v>
      </c>
      <c r="C24" s="10">
        <v>1</v>
      </c>
      <c r="D24" s="10">
        <v>0</v>
      </c>
      <c r="E24" s="10">
        <v>38</v>
      </c>
      <c r="F24" s="10">
        <v>34</v>
      </c>
      <c r="G24" s="10"/>
    </row>
    <row r="25" spans="1:7" ht="12.75">
      <c r="A25" s="8" t="s">
        <v>21</v>
      </c>
      <c r="B25" s="10">
        <v>49</v>
      </c>
      <c r="C25" s="10">
        <v>0</v>
      </c>
      <c r="D25" s="10">
        <v>1</v>
      </c>
      <c r="E25" s="10">
        <v>34</v>
      </c>
      <c r="F25" s="10">
        <v>14</v>
      </c>
      <c r="G25" s="10"/>
    </row>
    <row r="26" spans="1:7" ht="12.75">
      <c r="A26" s="8" t="s">
        <v>22</v>
      </c>
      <c r="B26" s="10">
        <v>127</v>
      </c>
      <c r="C26" s="10">
        <v>0</v>
      </c>
      <c r="D26" s="10">
        <v>4</v>
      </c>
      <c r="E26" s="10">
        <v>121</v>
      </c>
      <c r="F26" s="10">
        <v>2</v>
      </c>
      <c r="G26" s="10"/>
    </row>
    <row r="27" spans="1:7" ht="12.75">
      <c r="A27" s="8" t="s">
        <v>23</v>
      </c>
      <c r="B27" s="10">
        <v>0</v>
      </c>
      <c r="C27" s="10">
        <v>0</v>
      </c>
      <c r="D27" s="10">
        <v>0</v>
      </c>
      <c r="E27" s="10">
        <v>0</v>
      </c>
      <c r="F27" s="10">
        <v>0</v>
      </c>
      <c r="G27" s="10"/>
    </row>
    <row r="28" spans="1:7" ht="12.75">
      <c r="A28" s="8" t="s">
        <v>24</v>
      </c>
      <c r="B28" s="10">
        <v>73</v>
      </c>
      <c r="C28" s="10">
        <v>2</v>
      </c>
      <c r="D28" s="10">
        <v>5</v>
      </c>
      <c r="E28" s="10">
        <v>21</v>
      </c>
      <c r="F28" s="10">
        <v>45</v>
      </c>
      <c r="G28" s="10"/>
    </row>
    <row r="29" spans="1:7" ht="12.75">
      <c r="A29" s="8" t="s">
        <v>25</v>
      </c>
      <c r="B29" s="10">
        <v>204</v>
      </c>
      <c r="C29" s="10">
        <v>0</v>
      </c>
      <c r="D29" s="10">
        <v>4</v>
      </c>
      <c r="E29" s="10">
        <v>125</v>
      </c>
      <c r="F29" s="10">
        <v>75</v>
      </c>
      <c r="G29" s="10"/>
    </row>
    <row r="30" spans="1:7" ht="12.75">
      <c r="A30" s="8" t="s">
        <v>26</v>
      </c>
      <c r="B30" s="10">
        <v>42</v>
      </c>
      <c r="C30" s="10">
        <v>0</v>
      </c>
      <c r="D30" s="10">
        <v>0</v>
      </c>
      <c r="E30" s="10">
        <v>17</v>
      </c>
      <c r="F30" s="10">
        <v>25</v>
      </c>
      <c r="G30" s="10"/>
    </row>
    <row r="31" spans="1:7" ht="12.75">
      <c r="A31" s="8" t="s">
        <v>27</v>
      </c>
      <c r="B31" s="10">
        <v>18</v>
      </c>
      <c r="C31" s="10">
        <v>0</v>
      </c>
      <c r="D31" s="10">
        <v>0</v>
      </c>
      <c r="E31" s="10">
        <v>0</v>
      </c>
      <c r="F31" s="10">
        <v>18</v>
      </c>
      <c r="G31" s="10"/>
    </row>
    <row r="32" spans="1:7" ht="12.75">
      <c r="A32" s="8" t="s">
        <v>28</v>
      </c>
      <c r="B32" s="10">
        <v>1</v>
      </c>
      <c r="C32" s="10">
        <v>0</v>
      </c>
      <c r="D32" s="10">
        <v>0</v>
      </c>
      <c r="E32" s="10">
        <v>0</v>
      </c>
      <c r="F32" s="10">
        <v>1</v>
      </c>
      <c r="G32" s="10"/>
    </row>
    <row r="33" spans="1:7" ht="12.75">
      <c r="A33" s="8" t="s">
        <v>29</v>
      </c>
      <c r="B33" s="9">
        <v>25155</v>
      </c>
      <c r="C33" s="9">
        <v>494</v>
      </c>
      <c r="D33" s="9">
        <v>544</v>
      </c>
      <c r="E33" s="9">
        <v>11459</v>
      </c>
      <c r="F33" s="9">
        <v>12659</v>
      </c>
      <c r="G33" s="10"/>
    </row>
    <row r="34" spans="1:6" ht="12.75">
      <c r="A34" s="11"/>
      <c r="B34" s="11"/>
      <c r="C34" s="11"/>
      <c r="D34" s="11"/>
      <c r="E34" s="11"/>
      <c r="F34" s="11"/>
    </row>
    <row r="35" spans="1:6" ht="12.75">
      <c r="A35" s="12"/>
      <c r="B35" s="12"/>
      <c r="C35" s="12"/>
      <c r="D35" s="12"/>
      <c r="E35" s="12"/>
      <c r="F35" s="12"/>
    </row>
    <row r="36" ht="12.75">
      <c r="A36" s="13" t="s">
        <v>30</v>
      </c>
    </row>
  </sheetData>
  <mergeCells count="5">
    <mergeCell ref="A6:F6"/>
    <mergeCell ref="E8:F8"/>
    <mergeCell ref="A8:A9"/>
    <mergeCell ref="B8:B9"/>
    <mergeCell ref="C8:D8"/>
  </mergeCells>
  <hyperlinks>
    <hyperlink ref="F2" location="INDICE!A34" display="I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25.xml><?xml version="1.0" encoding="utf-8"?>
<worksheet xmlns="http://schemas.openxmlformats.org/spreadsheetml/2006/main" xmlns:r="http://schemas.openxmlformats.org/officeDocument/2006/relationships">
  <sheetPr codeName="Hoja7"/>
  <dimension ref="A2:G40"/>
  <sheetViews>
    <sheetView workbookViewId="0" topLeftCell="A1">
      <selection activeCell="F2" sqref="F2"/>
    </sheetView>
  </sheetViews>
  <sheetFormatPr defaultColWidth="11.421875" defaultRowHeight="12.75"/>
  <cols>
    <col min="1" max="1" width="33.00390625" style="1" customWidth="1"/>
    <col min="2" max="2" width="12.00390625" style="1" bestFit="1" customWidth="1"/>
    <col min="3" max="3" width="14.421875" style="1" customWidth="1"/>
    <col min="4" max="4" width="10.140625" style="1" customWidth="1"/>
    <col min="5" max="5" width="11.00390625" style="1" customWidth="1"/>
    <col min="6" max="6" width="13.28125" style="1" customWidth="1"/>
    <col min="7" max="16384" width="11.421875" style="1" customWidth="1"/>
  </cols>
  <sheetData>
    <row r="1" ht="39.75" customHeight="1"/>
    <row r="2" ht="12.75">
      <c r="F2" s="67" t="s">
        <v>183</v>
      </c>
    </row>
    <row r="3" spans="1:6" s="4" customFormat="1" ht="18">
      <c r="A3" s="3" t="s">
        <v>178</v>
      </c>
      <c r="B3" s="1"/>
      <c r="C3" s="1"/>
      <c r="D3" s="1"/>
      <c r="E3" s="1"/>
      <c r="F3" s="1"/>
    </row>
    <row r="4" spans="1:6" s="39" customFormat="1" ht="17.25" thickBot="1">
      <c r="A4" s="2" t="s">
        <v>180</v>
      </c>
      <c r="B4" s="38"/>
      <c r="C4" s="38"/>
      <c r="D4" s="38"/>
      <c r="E4" s="38"/>
      <c r="F4" s="38"/>
    </row>
    <row r="5" spans="1:6" s="4" customFormat="1" ht="13.5" thickTop="1">
      <c r="A5" s="5"/>
      <c r="B5" s="5"/>
      <c r="C5" s="5"/>
      <c r="D5" s="5"/>
      <c r="E5" s="5"/>
      <c r="F5" s="5"/>
    </row>
    <row r="6" spans="1:6" ht="15.75" customHeight="1">
      <c r="A6" s="76" t="s">
        <v>206</v>
      </c>
      <c r="B6" s="77"/>
      <c r="C6" s="77"/>
      <c r="D6" s="77"/>
      <c r="E6" s="77"/>
      <c r="F6" s="77"/>
    </row>
    <row r="8" spans="1:6" ht="36" customHeight="1">
      <c r="A8" s="14"/>
      <c r="B8" s="7" t="s">
        <v>31</v>
      </c>
      <c r="C8" s="7" t="s">
        <v>32</v>
      </c>
      <c r="D8" s="7" t="s">
        <v>33</v>
      </c>
      <c r="E8" s="7" t="s">
        <v>34</v>
      </c>
      <c r="F8" s="7" t="s">
        <v>35</v>
      </c>
    </row>
    <row r="9" spans="1:6" ht="19.5" customHeight="1">
      <c r="A9" s="15"/>
      <c r="B9" s="16"/>
      <c r="C9" s="16"/>
      <c r="D9" s="16"/>
      <c r="E9" s="16"/>
      <c r="F9" s="16"/>
    </row>
    <row r="10" spans="1:7" ht="12.75">
      <c r="A10" s="20" t="s">
        <v>7</v>
      </c>
      <c r="G10" s="10"/>
    </row>
    <row r="11" spans="1:7" ht="12.75">
      <c r="A11" s="8" t="s">
        <v>252</v>
      </c>
      <c r="B11" s="9">
        <v>1883</v>
      </c>
      <c r="C11" s="9">
        <v>51</v>
      </c>
      <c r="D11" s="9">
        <v>0</v>
      </c>
      <c r="E11" s="9">
        <v>1655</v>
      </c>
      <c r="F11" s="9">
        <v>5449</v>
      </c>
      <c r="G11" s="10"/>
    </row>
    <row r="12" spans="1:7" ht="12.75">
      <c r="A12" s="8" t="s">
        <v>251</v>
      </c>
      <c r="B12" s="63">
        <v>100</v>
      </c>
      <c r="C12" s="63">
        <v>2.708443972384493</v>
      </c>
      <c r="D12" s="63">
        <v>0</v>
      </c>
      <c r="E12" s="63">
        <v>87.89166224110463</v>
      </c>
      <c r="F12" s="63">
        <v>289.3786510886883</v>
      </c>
      <c r="G12" s="10"/>
    </row>
    <row r="13" spans="1:7" ht="12.75">
      <c r="A13" s="8" t="s">
        <v>233</v>
      </c>
      <c r="B13" s="64"/>
      <c r="C13" s="64"/>
      <c r="D13" s="64"/>
      <c r="E13" s="64"/>
      <c r="F13" s="64"/>
      <c r="G13" s="10"/>
    </row>
    <row r="14" spans="1:6" ht="12.75">
      <c r="A14" s="8" t="s">
        <v>229</v>
      </c>
      <c r="B14" s="10">
        <v>0</v>
      </c>
      <c r="C14" s="10">
        <v>0</v>
      </c>
      <c r="D14" s="10">
        <v>0</v>
      </c>
      <c r="E14" s="10">
        <v>0</v>
      </c>
      <c r="F14" s="10">
        <v>0</v>
      </c>
    </row>
    <row r="15" spans="1:6" ht="12.75">
      <c r="A15" s="8" t="s">
        <v>230</v>
      </c>
      <c r="B15" s="10">
        <v>63</v>
      </c>
      <c r="C15" s="10">
        <v>1</v>
      </c>
      <c r="D15" s="10">
        <v>0</v>
      </c>
      <c r="E15" s="10">
        <v>45</v>
      </c>
      <c r="F15" s="10">
        <v>162</v>
      </c>
    </row>
    <row r="16" spans="1:7" ht="12.75">
      <c r="A16" s="8" t="s">
        <v>231</v>
      </c>
      <c r="B16" s="10">
        <v>18</v>
      </c>
      <c r="C16" s="10">
        <v>7</v>
      </c>
      <c r="D16" s="10">
        <v>0</v>
      </c>
      <c r="E16" s="10">
        <v>30</v>
      </c>
      <c r="F16" s="10">
        <v>81</v>
      </c>
      <c r="G16" s="10"/>
    </row>
    <row r="17" spans="1:7" ht="12.75">
      <c r="A17" s="8" t="s">
        <v>232</v>
      </c>
      <c r="B17" s="10">
        <v>109</v>
      </c>
      <c r="C17" s="10">
        <v>1</v>
      </c>
      <c r="D17" s="10">
        <v>0</v>
      </c>
      <c r="E17" s="10">
        <v>89</v>
      </c>
      <c r="F17" s="10">
        <v>237</v>
      </c>
      <c r="G17" s="10"/>
    </row>
    <row r="18" spans="1:7" ht="12.75">
      <c r="A18" s="8" t="s">
        <v>234</v>
      </c>
      <c r="B18" s="10">
        <v>85</v>
      </c>
      <c r="C18" s="10">
        <v>4</v>
      </c>
      <c r="D18" s="10">
        <v>0</v>
      </c>
      <c r="E18" s="10">
        <v>74</v>
      </c>
      <c r="F18" s="10">
        <v>186</v>
      </c>
      <c r="G18" s="10"/>
    </row>
    <row r="19" spans="1:7" ht="12.75">
      <c r="A19" s="8" t="s">
        <v>235</v>
      </c>
      <c r="B19" s="10">
        <v>58</v>
      </c>
      <c r="C19" s="10">
        <v>0</v>
      </c>
      <c r="D19" s="10">
        <v>0</v>
      </c>
      <c r="E19" s="10">
        <v>66</v>
      </c>
      <c r="F19" s="10">
        <v>163</v>
      </c>
      <c r="G19" s="10"/>
    </row>
    <row r="20" spans="1:7" ht="12.75">
      <c r="A20" s="8" t="s">
        <v>236</v>
      </c>
      <c r="B20" s="10">
        <v>31</v>
      </c>
      <c r="C20" s="10">
        <v>0</v>
      </c>
      <c r="D20" s="10">
        <v>0</v>
      </c>
      <c r="E20" s="10">
        <v>16</v>
      </c>
      <c r="F20" s="10">
        <v>120</v>
      </c>
      <c r="G20" s="10"/>
    </row>
    <row r="21" spans="1:7" ht="12.75">
      <c r="A21" s="8" t="s">
        <v>237</v>
      </c>
      <c r="B21" s="10">
        <v>9</v>
      </c>
      <c r="C21" s="10">
        <v>1</v>
      </c>
      <c r="D21" s="10">
        <v>0</v>
      </c>
      <c r="E21" s="10">
        <v>12</v>
      </c>
      <c r="F21" s="10">
        <v>14</v>
      </c>
      <c r="G21" s="10"/>
    </row>
    <row r="22" spans="1:7" ht="12.75">
      <c r="A22" s="8" t="s">
        <v>238</v>
      </c>
      <c r="B22" s="10">
        <v>60</v>
      </c>
      <c r="C22" s="10">
        <v>2</v>
      </c>
      <c r="D22" s="10">
        <v>0</v>
      </c>
      <c r="E22" s="10">
        <v>64</v>
      </c>
      <c r="F22" s="10">
        <v>131</v>
      </c>
      <c r="G22" s="10"/>
    </row>
    <row r="23" spans="1:7" ht="12.75">
      <c r="A23" s="8" t="s">
        <v>239</v>
      </c>
      <c r="B23" s="10">
        <v>17</v>
      </c>
      <c r="C23" s="10">
        <v>1</v>
      </c>
      <c r="D23" s="10">
        <v>0</v>
      </c>
      <c r="E23" s="10">
        <v>24</v>
      </c>
      <c r="F23" s="10">
        <v>8</v>
      </c>
      <c r="G23" s="10"/>
    </row>
    <row r="24" spans="1:7" ht="12.75">
      <c r="A24" s="8" t="s">
        <v>240</v>
      </c>
      <c r="B24" s="10">
        <v>1062</v>
      </c>
      <c r="C24" s="10">
        <v>13</v>
      </c>
      <c r="D24" s="10">
        <v>0</v>
      </c>
      <c r="E24" s="10">
        <v>875</v>
      </c>
      <c r="F24" s="10">
        <v>2843</v>
      </c>
      <c r="G24" s="10"/>
    </row>
    <row r="25" spans="1:7" ht="12.75">
      <c r="A25" s="8" t="s">
        <v>241</v>
      </c>
      <c r="B25" s="10">
        <v>0</v>
      </c>
      <c r="C25" s="10">
        <v>0</v>
      </c>
      <c r="D25" s="10">
        <v>0</v>
      </c>
      <c r="E25" s="10">
        <v>0</v>
      </c>
      <c r="F25" s="10">
        <v>0</v>
      </c>
      <c r="G25" s="10"/>
    </row>
    <row r="26" spans="1:7" ht="12.75">
      <c r="A26" s="8" t="s">
        <v>242</v>
      </c>
      <c r="B26" s="10">
        <v>37</v>
      </c>
      <c r="C26" s="10">
        <v>0</v>
      </c>
      <c r="D26" s="10">
        <v>0</v>
      </c>
      <c r="E26" s="10">
        <v>20</v>
      </c>
      <c r="F26" s="10">
        <v>62</v>
      </c>
      <c r="G26" s="10"/>
    </row>
    <row r="27" spans="1:7" ht="12.75">
      <c r="A27" s="8" t="s">
        <v>243</v>
      </c>
      <c r="B27" s="10">
        <v>0</v>
      </c>
      <c r="C27" s="10">
        <v>0</v>
      </c>
      <c r="D27" s="10">
        <v>0</v>
      </c>
      <c r="E27" s="10">
        <v>0</v>
      </c>
      <c r="F27" s="10">
        <v>148</v>
      </c>
      <c r="G27" s="10"/>
    </row>
    <row r="28" spans="1:7" ht="12.75">
      <c r="A28" s="8" t="s">
        <v>244</v>
      </c>
      <c r="B28" s="10">
        <v>54</v>
      </c>
      <c r="C28" s="10">
        <v>0</v>
      </c>
      <c r="D28" s="10">
        <v>0</v>
      </c>
      <c r="E28" s="10">
        <v>53</v>
      </c>
      <c r="F28" s="10">
        <v>29</v>
      </c>
      <c r="G28" s="10"/>
    </row>
    <row r="29" spans="1:7" ht="12.75">
      <c r="A29" s="8" t="s">
        <v>245</v>
      </c>
      <c r="B29" s="10">
        <v>52</v>
      </c>
      <c r="C29" s="10">
        <v>0</v>
      </c>
      <c r="D29" s="10">
        <v>0</v>
      </c>
      <c r="E29" s="10">
        <v>50</v>
      </c>
      <c r="F29" s="10">
        <v>244</v>
      </c>
      <c r="G29" s="10"/>
    </row>
    <row r="30" spans="1:7" ht="12.75">
      <c r="A30" s="8" t="s">
        <v>246</v>
      </c>
      <c r="B30" s="10">
        <v>108</v>
      </c>
      <c r="C30" s="10">
        <v>10</v>
      </c>
      <c r="D30" s="10">
        <v>0</v>
      </c>
      <c r="E30" s="10">
        <v>103</v>
      </c>
      <c r="F30" s="10">
        <v>762</v>
      </c>
      <c r="G30" s="10"/>
    </row>
    <row r="31" spans="1:7" ht="12.75">
      <c r="A31" s="8" t="s">
        <v>247</v>
      </c>
      <c r="B31" s="10">
        <v>50</v>
      </c>
      <c r="C31" s="10">
        <v>9</v>
      </c>
      <c r="D31" s="10">
        <v>0</v>
      </c>
      <c r="E31" s="10">
        <v>65</v>
      </c>
      <c r="F31" s="10">
        <v>84</v>
      </c>
      <c r="G31" s="10"/>
    </row>
    <row r="32" spans="1:7" ht="12.75">
      <c r="A32" s="8" t="s">
        <v>248</v>
      </c>
      <c r="B32" s="10">
        <v>28</v>
      </c>
      <c r="C32" s="10">
        <v>0</v>
      </c>
      <c r="D32" s="10">
        <v>0</v>
      </c>
      <c r="E32" s="10">
        <v>21</v>
      </c>
      <c r="F32" s="10">
        <v>92</v>
      </c>
      <c r="G32" s="10"/>
    </row>
    <row r="33" spans="1:7" ht="12.75">
      <c r="A33" s="8" t="s">
        <v>249</v>
      </c>
      <c r="B33" s="10">
        <v>25</v>
      </c>
      <c r="C33" s="10">
        <v>1</v>
      </c>
      <c r="D33" s="10">
        <v>0</v>
      </c>
      <c r="E33" s="10">
        <v>32</v>
      </c>
      <c r="F33" s="10">
        <v>66</v>
      </c>
      <c r="G33" s="10"/>
    </row>
    <row r="34" spans="1:7" ht="12.75">
      <c r="A34" s="8" t="s">
        <v>250</v>
      </c>
      <c r="B34" s="10">
        <v>17</v>
      </c>
      <c r="C34" s="10">
        <v>1</v>
      </c>
      <c r="D34" s="10">
        <v>0</v>
      </c>
      <c r="E34" s="10">
        <v>16</v>
      </c>
      <c r="F34" s="10">
        <v>17</v>
      </c>
      <c r="G34" s="10"/>
    </row>
    <row r="35" spans="1:7" ht="12.75">
      <c r="A35" s="20" t="s">
        <v>29</v>
      </c>
      <c r="G35" s="10"/>
    </row>
    <row r="36" spans="1:7" ht="12.75">
      <c r="A36" s="8" t="s">
        <v>252</v>
      </c>
      <c r="B36" s="9">
        <v>13990</v>
      </c>
      <c r="C36" s="9">
        <v>497</v>
      </c>
      <c r="D36" s="9">
        <v>0</v>
      </c>
      <c r="E36" s="9">
        <v>12919</v>
      </c>
      <c r="F36" s="9">
        <v>29186</v>
      </c>
      <c r="G36" s="10"/>
    </row>
    <row r="37" spans="1:7" ht="12.75">
      <c r="A37" s="8" t="s">
        <v>251</v>
      </c>
      <c r="B37" s="63">
        <v>100</v>
      </c>
      <c r="C37" s="63">
        <v>3.5525375268048607</v>
      </c>
      <c r="D37" s="63">
        <v>0</v>
      </c>
      <c r="E37" s="63">
        <v>92.3445318084346</v>
      </c>
      <c r="F37" s="63">
        <v>208.6204431736955</v>
      </c>
      <c r="G37" s="10"/>
    </row>
    <row r="38" spans="1:6" ht="12.75">
      <c r="A38" s="11"/>
      <c r="B38" s="11"/>
      <c r="C38" s="11"/>
      <c r="D38" s="11"/>
      <c r="E38" s="11"/>
      <c r="F38" s="11"/>
    </row>
    <row r="39" spans="1:6" ht="12.75">
      <c r="A39" s="12"/>
      <c r="B39" s="12"/>
      <c r="C39" s="12"/>
      <c r="D39" s="12"/>
      <c r="E39" s="12"/>
      <c r="F39" s="12"/>
    </row>
    <row r="40" ht="12.75">
      <c r="A40" s="13" t="s">
        <v>30</v>
      </c>
    </row>
  </sheetData>
  <mergeCells count="1">
    <mergeCell ref="A6:F6"/>
  </mergeCells>
  <hyperlinks>
    <hyperlink ref="F2" location="INDICE!A36" display="I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26.xml><?xml version="1.0" encoding="utf-8"?>
<worksheet xmlns="http://schemas.openxmlformats.org/spreadsheetml/2006/main" xmlns:r="http://schemas.openxmlformats.org/officeDocument/2006/relationships">
  <sheetPr codeName="Hoja8"/>
  <dimension ref="A2:IV150"/>
  <sheetViews>
    <sheetView workbookViewId="0" topLeftCell="A1">
      <selection activeCell="C2" sqref="C2"/>
    </sheetView>
  </sheetViews>
  <sheetFormatPr defaultColWidth="11.421875" defaultRowHeight="12.75"/>
  <cols>
    <col min="1" max="1" width="39.8515625" style="1" customWidth="1"/>
    <col min="2" max="3" width="20.00390625" style="1" customWidth="1"/>
    <col min="4" max="16384" width="11.421875" style="1" customWidth="1"/>
  </cols>
  <sheetData>
    <row r="1" ht="39.75" customHeight="1"/>
    <row r="2" ht="12.75">
      <c r="C2" s="67" t="s">
        <v>183</v>
      </c>
    </row>
    <row r="3" spans="1:3" s="4" customFormat="1" ht="18">
      <c r="A3" s="3" t="s">
        <v>178</v>
      </c>
      <c r="B3" s="1"/>
      <c r="C3" s="1"/>
    </row>
    <row r="4" spans="1:3" s="39" customFormat="1" ht="17.25" thickBot="1">
      <c r="A4" s="2" t="s">
        <v>180</v>
      </c>
      <c r="B4" s="38"/>
      <c r="C4" s="38"/>
    </row>
    <row r="5" spans="1:3" s="4" customFormat="1" ht="13.5" thickTop="1">
      <c r="A5" s="5"/>
      <c r="B5" s="5"/>
      <c r="C5" s="5"/>
    </row>
    <row r="6" spans="1:3" ht="15" customHeight="1">
      <c r="A6" s="76" t="s">
        <v>207</v>
      </c>
      <c r="B6" s="77"/>
      <c r="C6" s="77"/>
    </row>
    <row r="8" spans="1:3" ht="20.25" customHeight="1">
      <c r="A8" s="14"/>
      <c r="B8" s="7" t="s">
        <v>7</v>
      </c>
      <c r="C8" s="7" t="s">
        <v>29</v>
      </c>
    </row>
    <row r="9" spans="1:3" ht="19.5" customHeight="1">
      <c r="A9" s="15"/>
      <c r="B9" s="16"/>
      <c r="C9" s="16"/>
    </row>
    <row r="10" spans="1:3" ht="12.75">
      <c r="A10" s="17" t="s">
        <v>36</v>
      </c>
      <c r="B10" s="10"/>
      <c r="C10" s="10"/>
    </row>
    <row r="11" spans="1:5" ht="12.75">
      <c r="A11" s="17" t="s">
        <v>37</v>
      </c>
      <c r="B11" s="10">
        <v>6</v>
      </c>
      <c r="C11" s="10">
        <v>34</v>
      </c>
      <c r="D11" s="10"/>
      <c r="E11" s="10"/>
    </row>
    <row r="12" spans="1:5" ht="12.75">
      <c r="A12" s="17" t="s">
        <v>38</v>
      </c>
      <c r="B12" s="10">
        <v>0</v>
      </c>
      <c r="C12" s="10">
        <v>0</v>
      </c>
      <c r="D12" s="10"/>
      <c r="E12" s="10"/>
    </row>
    <row r="13" spans="1:5" ht="12.75">
      <c r="A13" s="17" t="s">
        <v>39</v>
      </c>
      <c r="B13" s="10">
        <v>0</v>
      </c>
      <c r="C13" s="10">
        <v>0</v>
      </c>
      <c r="D13" s="10"/>
      <c r="E13" s="10"/>
    </row>
    <row r="14" spans="1:5" ht="12.75">
      <c r="A14" s="17" t="s">
        <v>40</v>
      </c>
      <c r="B14" s="10">
        <v>11</v>
      </c>
      <c r="C14" s="10">
        <v>24</v>
      </c>
      <c r="D14" s="10"/>
      <c r="E14" s="10"/>
    </row>
    <row r="15" spans="1:5" ht="12.75">
      <c r="A15" s="17" t="s">
        <v>41</v>
      </c>
      <c r="B15" s="10">
        <v>59</v>
      </c>
      <c r="C15" s="10">
        <v>139</v>
      </c>
      <c r="D15" s="10"/>
      <c r="E15" s="10"/>
    </row>
    <row r="16" spans="1:3" ht="12.75">
      <c r="A16" s="17" t="s">
        <v>42</v>
      </c>
      <c r="B16" s="10"/>
      <c r="C16" s="10"/>
    </row>
    <row r="17" spans="1:3" ht="12.75">
      <c r="A17" s="17" t="s">
        <v>37</v>
      </c>
      <c r="B17" s="10">
        <v>15</v>
      </c>
      <c r="C17" s="10">
        <v>107</v>
      </c>
    </row>
    <row r="18" spans="1:3" ht="12.75">
      <c r="A18" s="17" t="s">
        <v>38</v>
      </c>
      <c r="B18" s="10">
        <v>0</v>
      </c>
      <c r="C18" s="10">
        <v>7</v>
      </c>
    </row>
    <row r="19" spans="1:3" ht="12.75">
      <c r="A19" s="17" t="s">
        <v>39</v>
      </c>
      <c r="B19" s="10">
        <v>0</v>
      </c>
      <c r="C19" s="10">
        <v>0</v>
      </c>
    </row>
    <row r="20" spans="1:3" ht="12.75">
      <c r="A20" s="17" t="s">
        <v>40</v>
      </c>
      <c r="B20" s="10">
        <v>15</v>
      </c>
      <c r="C20" s="10">
        <v>90</v>
      </c>
    </row>
    <row r="21" spans="1:3" ht="12.75">
      <c r="A21" s="17" t="s">
        <v>41</v>
      </c>
      <c r="B21" s="10">
        <v>20</v>
      </c>
      <c r="C21" s="10">
        <v>145</v>
      </c>
    </row>
    <row r="22" spans="1:3" ht="12.75">
      <c r="A22" s="17" t="s">
        <v>43</v>
      </c>
      <c r="B22" s="10"/>
      <c r="C22" s="10"/>
    </row>
    <row r="23" spans="1:3" ht="12.75">
      <c r="A23" s="17" t="s">
        <v>37</v>
      </c>
      <c r="B23" s="10">
        <v>0</v>
      </c>
      <c r="C23" s="10">
        <v>11</v>
      </c>
    </row>
    <row r="24" spans="1:3" ht="12.75">
      <c r="A24" s="17" t="s">
        <v>38</v>
      </c>
      <c r="B24" s="10">
        <v>0</v>
      </c>
      <c r="C24" s="10">
        <v>0</v>
      </c>
    </row>
    <row r="25" spans="1:3" ht="12.75">
      <c r="A25" s="17" t="s">
        <v>39</v>
      </c>
      <c r="B25" s="10">
        <v>0</v>
      </c>
      <c r="C25" s="10">
        <v>0</v>
      </c>
    </row>
    <row r="26" spans="1:3" ht="12.75">
      <c r="A26" s="17" t="s">
        <v>40</v>
      </c>
      <c r="B26" s="10">
        <v>0</v>
      </c>
      <c r="C26" s="10">
        <v>6</v>
      </c>
    </row>
    <row r="27" spans="1:3" ht="12.75">
      <c r="A27" s="17" t="s">
        <v>41</v>
      </c>
      <c r="B27" s="10">
        <v>0</v>
      </c>
      <c r="C27" s="10">
        <v>27</v>
      </c>
    </row>
    <row r="28" spans="1:3" ht="12.75">
      <c r="A28" s="17" t="s">
        <v>44</v>
      </c>
      <c r="B28" s="10"/>
      <c r="C28" s="10"/>
    </row>
    <row r="29" spans="1:3" ht="12.75">
      <c r="A29" s="17" t="s">
        <v>37</v>
      </c>
      <c r="B29" s="10">
        <v>97</v>
      </c>
      <c r="C29" s="10">
        <v>589</v>
      </c>
    </row>
    <row r="30" spans="1:3" ht="12.75">
      <c r="A30" s="17" t="s">
        <v>38</v>
      </c>
      <c r="B30" s="10">
        <v>23</v>
      </c>
      <c r="C30" s="10">
        <v>277</v>
      </c>
    </row>
    <row r="31" spans="1:3" ht="12.75">
      <c r="A31" s="17" t="s">
        <v>39</v>
      </c>
      <c r="B31" s="10">
        <v>0</v>
      </c>
      <c r="C31" s="10">
        <v>0</v>
      </c>
    </row>
    <row r="32" spans="1:3" ht="12.75">
      <c r="A32" s="17" t="s">
        <v>40</v>
      </c>
      <c r="B32" s="10">
        <v>118</v>
      </c>
      <c r="C32" s="10">
        <v>825</v>
      </c>
    </row>
    <row r="33" spans="1:3" ht="12.75">
      <c r="A33" s="17" t="s">
        <v>41</v>
      </c>
      <c r="B33" s="10">
        <v>102</v>
      </c>
      <c r="C33" s="10">
        <v>645</v>
      </c>
    </row>
    <row r="34" spans="1:3" ht="12.75">
      <c r="A34" s="17" t="s">
        <v>45</v>
      </c>
      <c r="B34" s="10"/>
      <c r="C34" s="10"/>
    </row>
    <row r="35" spans="1:3" ht="12.75">
      <c r="A35" s="17" t="s">
        <v>37</v>
      </c>
      <c r="B35" s="10">
        <v>588</v>
      </c>
      <c r="C35" s="10">
        <v>4636</v>
      </c>
    </row>
    <row r="36" spans="1:3" ht="12.75">
      <c r="A36" s="17" t="s">
        <v>38</v>
      </c>
      <c r="B36" s="10">
        <v>12</v>
      </c>
      <c r="C36" s="10">
        <v>50</v>
      </c>
    </row>
    <row r="37" spans="1:3" ht="12.75">
      <c r="A37" s="17" t="s">
        <v>39</v>
      </c>
      <c r="B37" s="10">
        <v>0</v>
      </c>
      <c r="C37" s="10">
        <v>0</v>
      </c>
    </row>
    <row r="38" spans="1:3" ht="12.75">
      <c r="A38" s="17" t="s">
        <v>40</v>
      </c>
      <c r="B38" s="10">
        <v>495</v>
      </c>
      <c r="C38" s="10">
        <v>4235</v>
      </c>
    </row>
    <row r="39" spans="1:3" ht="12.75">
      <c r="A39" s="17" t="s">
        <v>41</v>
      </c>
      <c r="B39" s="10">
        <v>2177</v>
      </c>
      <c r="C39" s="10">
        <v>12063</v>
      </c>
    </row>
    <row r="40" spans="1:3" ht="12.75">
      <c r="A40" s="17" t="s">
        <v>46</v>
      </c>
      <c r="B40" s="10"/>
      <c r="C40" s="10"/>
    </row>
    <row r="41" spans="1:3" ht="12.75">
      <c r="A41" s="17" t="s">
        <v>37</v>
      </c>
      <c r="B41" s="10">
        <v>19</v>
      </c>
      <c r="C41" s="10">
        <v>106</v>
      </c>
    </row>
    <row r="42" spans="1:3" ht="12.75">
      <c r="A42" s="17" t="s">
        <v>38</v>
      </c>
      <c r="B42" s="10">
        <v>3</v>
      </c>
      <c r="C42" s="10">
        <v>28</v>
      </c>
    </row>
    <row r="43" spans="1:3" ht="12.75">
      <c r="A43" s="17" t="s">
        <v>39</v>
      </c>
      <c r="B43" s="10">
        <v>0</v>
      </c>
      <c r="C43" s="10">
        <v>0</v>
      </c>
    </row>
    <row r="44" spans="1:3" ht="12.75">
      <c r="A44" s="17" t="s">
        <v>40</v>
      </c>
      <c r="B44" s="10">
        <v>20</v>
      </c>
      <c r="C44" s="10">
        <v>141</v>
      </c>
    </row>
    <row r="45" spans="1:3" ht="12.75">
      <c r="A45" s="17" t="s">
        <v>41</v>
      </c>
      <c r="B45" s="10">
        <v>19</v>
      </c>
      <c r="C45" s="10">
        <v>162</v>
      </c>
    </row>
    <row r="46" spans="1:3" ht="12.75">
      <c r="A46" s="17" t="s">
        <v>47</v>
      </c>
      <c r="B46" s="10"/>
      <c r="C46" s="10"/>
    </row>
    <row r="47" spans="1:3" ht="12.75">
      <c r="A47" s="17" t="s">
        <v>37</v>
      </c>
      <c r="B47" s="10">
        <v>66</v>
      </c>
      <c r="C47" s="10">
        <v>528</v>
      </c>
    </row>
    <row r="48" spans="1:3" ht="12.75">
      <c r="A48" s="17" t="s">
        <v>38</v>
      </c>
      <c r="B48" s="10">
        <v>4</v>
      </c>
      <c r="C48" s="10">
        <v>9</v>
      </c>
    </row>
    <row r="49" spans="1:3" ht="12.75">
      <c r="A49" s="17" t="s">
        <v>39</v>
      </c>
      <c r="B49" s="10">
        <v>0</v>
      </c>
      <c r="C49" s="10">
        <v>0</v>
      </c>
    </row>
    <row r="50" spans="1:3" ht="12.75">
      <c r="A50" s="17" t="s">
        <v>40</v>
      </c>
      <c r="B50" s="10">
        <v>85</v>
      </c>
      <c r="C50" s="10">
        <v>621</v>
      </c>
    </row>
    <row r="51" spans="1:3" ht="12.75">
      <c r="A51" s="17" t="s">
        <v>41</v>
      </c>
      <c r="B51" s="10">
        <v>353</v>
      </c>
      <c r="C51" s="10">
        <v>1669</v>
      </c>
    </row>
    <row r="52" spans="1:3" ht="12.75">
      <c r="A52" s="17" t="s">
        <v>48</v>
      </c>
      <c r="B52" s="10"/>
      <c r="C52" s="10"/>
    </row>
    <row r="53" spans="1:3" ht="12.75">
      <c r="A53" s="17" t="s">
        <v>37</v>
      </c>
      <c r="B53" s="10">
        <v>0</v>
      </c>
      <c r="C53" s="10">
        <v>5</v>
      </c>
    </row>
    <row r="54" spans="1:3" ht="12.75">
      <c r="A54" s="17" t="s">
        <v>38</v>
      </c>
      <c r="B54" s="10">
        <v>0</v>
      </c>
      <c r="C54" s="10">
        <v>0</v>
      </c>
    </row>
    <row r="55" spans="1:3" ht="12.75">
      <c r="A55" s="17" t="s">
        <v>39</v>
      </c>
      <c r="B55" s="10">
        <v>0</v>
      </c>
      <c r="C55" s="10">
        <v>0</v>
      </c>
    </row>
    <row r="56" spans="1:3" ht="12.75">
      <c r="A56" s="17" t="s">
        <v>40</v>
      </c>
      <c r="B56" s="10">
        <v>1</v>
      </c>
      <c r="C56" s="10">
        <v>5</v>
      </c>
    </row>
    <row r="57" spans="1:3" ht="12.75">
      <c r="A57" s="17" t="s">
        <v>41</v>
      </c>
      <c r="B57" s="10">
        <v>0</v>
      </c>
      <c r="C57" s="10">
        <v>23</v>
      </c>
    </row>
    <row r="58" spans="1:3" ht="12.75">
      <c r="A58" s="17" t="s">
        <v>49</v>
      </c>
      <c r="B58" s="10"/>
      <c r="C58" s="10"/>
    </row>
    <row r="59" spans="1:3" ht="12.75">
      <c r="A59" s="17" t="s">
        <v>37</v>
      </c>
      <c r="B59" s="10">
        <v>270</v>
      </c>
      <c r="C59" s="10">
        <v>1721</v>
      </c>
    </row>
    <row r="60" spans="1:3" ht="12.75">
      <c r="A60" s="17" t="s">
        <v>38</v>
      </c>
      <c r="B60" s="10">
        <v>0</v>
      </c>
      <c r="C60" s="10">
        <v>10</v>
      </c>
    </row>
    <row r="61" spans="1:3" ht="12.75">
      <c r="A61" s="17" t="s">
        <v>39</v>
      </c>
      <c r="B61" s="10">
        <v>0</v>
      </c>
      <c r="C61" s="10">
        <v>0</v>
      </c>
    </row>
    <row r="62" spans="1:3" ht="12.75">
      <c r="A62" s="17" t="s">
        <v>40</v>
      </c>
      <c r="B62" s="10">
        <v>262</v>
      </c>
      <c r="C62" s="10">
        <v>1703</v>
      </c>
    </row>
    <row r="63" spans="1:3" ht="12.75">
      <c r="A63" s="17" t="s">
        <v>41</v>
      </c>
      <c r="B63" s="10">
        <v>353</v>
      </c>
      <c r="C63" s="10">
        <v>2063</v>
      </c>
    </row>
    <row r="64" spans="1:3" ht="12.75">
      <c r="A64" s="17" t="s">
        <v>50</v>
      </c>
      <c r="B64" s="10"/>
      <c r="C64" s="10"/>
    </row>
    <row r="65" spans="1:3" ht="12.75">
      <c r="A65" s="17" t="s">
        <v>37</v>
      </c>
      <c r="B65" s="10">
        <v>123</v>
      </c>
      <c r="C65" s="10">
        <v>1645</v>
      </c>
    </row>
    <row r="66" spans="1:3" ht="12.75">
      <c r="A66" s="17" t="s">
        <v>38</v>
      </c>
      <c r="B66" s="10">
        <v>1</v>
      </c>
      <c r="C66" s="10">
        <v>1</v>
      </c>
    </row>
    <row r="67" spans="1:3" ht="12.75">
      <c r="A67" s="17" t="s">
        <v>39</v>
      </c>
      <c r="B67" s="10">
        <v>0</v>
      </c>
      <c r="C67" s="10">
        <v>0</v>
      </c>
    </row>
    <row r="68" spans="1:3" ht="12.75">
      <c r="A68" s="17" t="s">
        <v>40</v>
      </c>
      <c r="B68" s="10">
        <v>131</v>
      </c>
      <c r="C68" s="10">
        <v>1587</v>
      </c>
    </row>
    <row r="69" spans="1:3" ht="12.75">
      <c r="A69" s="17" t="s">
        <v>41</v>
      </c>
      <c r="B69" s="10">
        <v>340</v>
      </c>
      <c r="C69" s="10">
        <v>2472</v>
      </c>
    </row>
    <row r="70" spans="1:3" ht="12.75">
      <c r="A70" s="17" t="s">
        <v>51</v>
      </c>
      <c r="B70" s="10"/>
      <c r="C70" s="10"/>
    </row>
    <row r="71" spans="1:3" ht="12.75">
      <c r="A71" s="17" t="s">
        <v>37</v>
      </c>
      <c r="B71" s="10">
        <v>16</v>
      </c>
      <c r="C71" s="10">
        <v>35</v>
      </c>
    </row>
    <row r="72" spans="1:3" ht="12.75">
      <c r="A72" s="17" t="s">
        <v>38</v>
      </c>
      <c r="B72" s="10">
        <v>0</v>
      </c>
      <c r="C72" s="10">
        <v>0</v>
      </c>
    </row>
    <row r="73" spans="1:3" ht="12.75">
      <c r="A73" s="17" t="s">
        <v>39</v>
      </c>
      <c r="B73" s="10">
        <v>0</v>
      </c>
      <c r="C73" s="10">
        <v>0</v>
      </c>
    </row>
    <row r="74" spans="1:3" ht="12.75">
      <c r="A74" s="17" t="s">
        <v>40</v>
      </c>
      <c r="B74" s="10">
        <v>14</v>
      </c>
      <c r="C74" s="10">
        <v>33</v>
      </c>
    </row>
    <row r="75" spans="1:3" ht="12.75">
      <c r="A75" s="17" t="s">
        <v>41</v>
      </c>
      <c r="B75" s="10">
        <v>22</v>
      </c>
      <c r="C75" s="10">
        <v>58</v>
      </c>
    </row>
    <row r="76" spans="1:3" ht="12.75">
      <c r="A76" s="17" t="s">
        <v>52</v>
      </c>
      <c r="B76" s="10"/>
      <c r="C76" s="10"/>
    </row>
    <row r="77" spans="1:3" ht="12.75">
      <c r="A77" s="17" t="s">
        <v>37</v>
      </c>
      <c r="B77" s="10">
        <v>9</v>
      </c>
      <c r="C77" s="10">
        <v>61</v>
      </c>
    </row>
    <row r="78" spans="1:3" ht="12.75">
      <c r="A78" s="17" t="s">
        <v>38</v>
      </c>
      <c r="B78" s="10">
        <v>1</v>
      </c>
      <c r="C78" s="10">
        <v>6</v>
      </c>
    </row>
    <row r="79" spans="1:3" ht="12.75">
      <c r="A79" s="17" t="s">
        <v>39</v>
      </c>
      <c r="B79" s="10">
        <v>0</v>
      </c>
      <c r="C79" s="10">
        <v>0</v>
      </c>
    </row>
    <row r="80" spans="1:3" ht="12.75">
      <c r="A80" s="17" t="s">
        <v>40</v>
      </c>
      <c r="B80" s="10">
        <v>5</v>
      </c>
      <c r="C80" s="10">
        <v>49</v>
      </c>
    </row>
    <row r="81" spans="1:3" ht="12.75">
      <c r="A81" s="17" t="s">
        <v>41</v>
      </c>
      <c r="B81" s="10">
        <v>34</v>
      </c>
      <c r="C81" s="10">
        <v>106</v>
      </c>
    </row>
    <row r="82" spans="1:3" ht="12.75">
      <c r="A82" s="17" t="s">
        <v>53</v>
      </c>
      <c r="B82" s="10"/>
      <c r="C82" s="10"/>
    </row>
    <row r="83" spans="1:6" ht="12.75">
      <c r="A83" s="17" t="s">
        <v>37</v>
      </c>
      <c r="B83" s="10">
        <v>56</v>
      </c>
      <c r="C83" s="10">
        <v>501</v>
      </c>
      <c r="D83" s="59"/>
      <c r="E83" s="59"/>
      <c r="F83" s="59"/>
    </row>
    <row r="84" spans="1:3" ht="12.75">
      <c r="A84" s="17" t="s">
        <v>38</v>
      </c>
      <c r="B84" s="10">
        <v>1</v>
      </c>
      <c r="C84" s="10">
        <v>2</v>
      </c>
    </row>
    <row r="85" spans="1:3" ht="12.75">
      <c r="A85" s="17" t="s">
        <v>39</v>
      </c>
      <c r="B85" s="10">
        <v>0</v>
      </c>
      <c r="C85" s="10">
        <v>0</v>
      </c>
    </row>
    <row r="86" spans="1:3" ht="12.75">
      <c r="A86" s="17" t="s">
        <v>40</v>
      </c>
      <c r="B86" s="10">
        <v>38</v>
      </c>
      <c r="C86" s="10">
        <v>361</v>
      </c>
    </row>
    <row r="87" spans="1:3" ht="12.75">
      <c r="A87" s="17" t="s">
        <v>41</v>
      </c>
      <c r="B87" s="10">
        <v>164</v>
      </c>
      <c r="C87" s="10">
        <v>980</v>
      </c>
    </row>
    <row r="88" spans="1:3" ht="12.75">
      <c r="A88" s="17" t="s">
        <v>54</v>
      </c>
      <c r="B88" s="10"/>
      <c r="C88" s="10"/>
    </row>
    <row r="89" spans="1:3" ht="12.75">
      <c r="A89" s="17" t="s">
        <v>37</v>
      </c>
      <c r="B89" s="10">
        <v>0</v>
      </c>
      <c r="C89" s="10">
        <v>31</v>
      </c>
    </row>
    <row r="90" spans="1:3" ht="12.75">
      <c r="A90" s="17" t="s">
        <v>38</v>
      </c>
      <c r="B90" s="10">
        <v>0</v>
      </c>
      <c r="C90" s="10">
        <v>2</v>
      </c>
    </row>
    <row r="91" spans="1:3" ht="12.75">
      <c r="A91" s="17" t="s">
        <v>39</v>
      </c>
      <c r="B91" s="10">
        <v>0</v>
      </c>
      <c r="C91" s="10">
        <v>0</v>
      </c>
    </row>
    <row r="92" spans="1:3" ht="12.75">
      <c r="A92" s="17" t="s">
        <v>40</v>
      </c>
      <c r="B92" s="10">
        <v>0</v>
      </c>
      <c r="C92" s="10">
        <v>35</v>
      </c>
    </row>
    <row r="93" spans="1:3" ht="12.75">
      <c r="A93" s="17" t="s">
        <v>41</v>
      </c>
      <c r="B93" s="10">
        <v>0</v>
      </c>
      <c r="C93" s="10">
        <v>103</v>
      </c>
    </row>
    <row r="94" spans="1:3" ht="12.75">
      <c r="A94" s="17" t="s">
        <v>55</v>
      </c>
      <c r="B94" s="10"/>
      <c r="C94" s="10"/>
    </row>
    <row r="95" spans="1:3" ht="12.75">
      <c r="A95" s="17" t="s">
        <v>37</v>
      </c>
      <c r="B95" s="10">
        <v>239</v>
      </c>
      <c r="C95" s="10">
        <v>512</v>
      </c>
    </row>
    <row r="96" spans="1:3" ht="12.75">
      <c r="A96" s="17" t="s">
        <v>38</v>
      </c>
      <c r="B96" s="10">
        <v>0</v>
      </c>
      <c r="C96" s="10">
        <v>0</v>
      </c>
    </row>
    <row r="97" spans="1:3" ht="12.75">
      <c r="A97" s="17" t="s">
        <v>39</v>
      </c>
      <c r="B97" s="10">
        <v>0</v>
      </c>
      <c r="C97" s="10">
        <v>0</v>
      </c>
    </row>
    <row r="98" spans="1:3" ht="12.75">
      <c r="A98" s="17" t="s">
        <v>40</v>
      </c>
      <c r="B98" s="10">
        <v>157</v>
      </c>
      <c r="C98" s="10">
        <v>373</v>
      </c>
    </row>
    <row r="99" spans="1:3" ht="12.75">
      <c r="A99" s="17" t="s">
        <v>41</v>
      </c>
      <c r="B99" s="10">
        <v>372</v>
      </c>
      <c r="C99" s="10">
        <v>985</v>
      </c>
    </row>
    <row r="100" spans="1:3" ht="12.75">
      <c r="A100" s="17" t="s">
        <v>56</v>
      </c>
      <c r="B100" s="10"/>
      <c r="C100" s="10"/>
    </row>
    <row r="101" spans="1:3" ht="12.75">
      <c r="A101" s="17" t="s">
        <v>37</v>
      </c>
      <c r="B101" s="10">
        <v>0</v>
      </c>
      <c r="C101" s="10">
        <v>0</v>
      </c>
    </row>
    <row r="102" spans="1:3" ht="12.75">
      <c r="A102" s="17" t="s">
        <v>38</v>
      </c>
      <c r="B102" s="10">
        <v>0</v>
      </c>
      <c r="C102" s="10">
        <v>0</v>
      </c>
    </row>
    <row r="103" spans="1:3" ht="12.75">
      <c r="A103" s="17" t="s">
        <v>39</v>
      </c>
      <c r="B103" s="10">
        <v>0</v>
      </c>
      <c r="C103" s="10">
        <v>0</v>
      </c>
    </row>
    <row r="104" spans="1:3" ht="12.75">
      <c r="A104" s="17" t="s">
        <v>40</v>
      </c>
      <c r="B104" s="10">
        <v>0</v>
      </c>
      <c r="C104" s="10">
        <v>0</v>
      </c>
    </row>
    <row r="105" spans="1:3" ht="12.75">
      <c r="A105" s="17" t="s">
        <v>41</v>
      </c>
      <c r="B105" s="10">
        <v>0</v>
      </c>
      <c r="C105" s="10">
        <v>0</v>
      </c>
    </row>
    <row r="106" spans="1:3" ht="25.5">
      <c r="A106" s="17" t="s">
        <v>57</v>
      </c>
      <c r="B106" s="10"/>
      <c r="C106" s="10"/>
    </row>
    <row r="107" spans="1:3" ht="12.75">
      <c r="A107" s="17" t="s">
        <v>37</v>
      </c>
      <c r="B107" s="10">
        <v>0</v>
      </c>
      <c r="C107" s="10">
        <v>4</v>
      </c>
    </row>
    <row r="108" spans="1:3" ht="12.75">
      <c r="A108" s="17" t="s">
        <v>38</v>
      </c>
      <c r="B108" s="10">
        <v>0</v>
      </c>
      <c r="C108" s="10">
        <v>0</v>
      </c>
    </row>
    <row r="109" spans="1:3" ht="12.75">
      <c r="A109" s="17" t="s">
        <v>39</v>
      </c>
      <c r="B109" s="10">
        <v>0</v>
      </c>
      <c r="C109" s="10">
        <v>0</v>
      </c>
    </row>
    <row r="110" spans="1:3" ht="12.75">
      <c r="A110" s="17" t="s">
        <v>40</v>
      </c>
      <c r="B110" s="10">
        <v>0</v>
      </c>
      <c r="C110" s="10">
        <v>2</v>
      </c>
    </row>
    <row r="111" spans="1:3" ht="12.75">
      <c r="A111" s="17" t="s">
        <v>41</v>
      </c>
      <c r="B111" s="10">
        <v>0</v>
      </c>
      <c r="C111" s="10">
        <v>12</v>
      </c>
    </row>
    <row r="112" spans="1:3" ht="12.75">
      <c r="A112" s="17" t="s">
        <v>58</v>
      </c>
      <c r="B112" s="10"/>
      <c r="C112" s="10"/>
    </row>
    <row r="113" spans="1:3" ht="12.75">
      <c r="A113" s="17" t="s">
        <v>37</v>
      </c>
      <c r="B113" s="10">
        <v>2</v>
      </c>
      <c r="C113" s="10">
        <v>2</v>
      </c>
    </row>
    <row r="114" spans="1:3" ht="12.75">
      <c r="A114" s="17" t="s">
        <v>38</v>
      </c>
      <c r="B114" s="10">
        <v>0</v>
      </c>
      <c r="C114" s="10">
        <v>0</v>
      </c>
    </row>
    <row r="115" spans="1:3" ht="12.75">
      <c r="A115" s="17" t="s">
        <v>39</v>
      </c>
      <c r="B115" s="10">
        <v>0</v>
      </c>
      <c r="C115" s="10">
        <v>0</v>
      </c>
    </row>
    <row r="116" spans="1:3" ht="12.75">
      <c r="A116" s="17" t="s">
        <v>40</v>
      </c>
      <c r="B116" s="10">
        <v>1</v>
      </c>
      <c r="C116" s="10">
        <v>11</v>
      </c>
    </row>
    <row r="117" spans="1:3" ht="12.75">
      <c r="A117" s="17" t="s">
        <v>41</v>
      </c>
      <c r="B117" s="10">
        <v>9</v>
      </c>
      <c r="C117" s="10">
        <v>18</v>
      </c>
    </row>
    <row r="118" spans="1:3" ht="12.75">
      <c r="A118" s="17" t="s">
        <v>59</v>
      </c>
      <c r="B118" s="10"/>
      <c r="C118" s="10"/>
    </row>
    <row r="119" spans="1:3" ht="12.75">
      <c r="A119" s="17" t="s">
        <v>37</v>
      </c>
      <c r="B119" s="10">
        <v>13</v>
      </c>
      <c r="C119" s="10">
        <v>189</v>
      </c>
    </row>
    <row r="120" spans="1:4" ht="12.75">
      <c r="A120" s="17" t="s">
        <v>38</v>
      </c>
      <c r="B120" s="10">
        <v>0</v>
      </c>
      <c r="C120" s="10">
        <v>0</v>
      </c>
      <c r="D120" s="10"/>
    </row>
    <row r="121" spans="1:3" ht="12.75">
      <c r="A121" s="17" t="s">
        <v>39</v>
      </c>
      <c r="B121" s="10">
        <v>0</v>
      </c>
      <c r="C121" s="10">
        <v>0</v>
      </c>
    </row>
    <row r="122" spans="1:3" ht="12.75">
      <c r="A122" s="17" t="s">
        <v>40</v>
      </c>
      <c r="B122" s="10">
        <v>17</v>
      </c>
      <c r="C122" s="10">
        <v>114</v>
      </c>
    </row>
    <row r="123" spans="1:3" ht="12.75">
      <c r="A123" s="17" t="s">
        <v>41</v>
      </c>
      <c r="B123" s="10">
        <v>82</v>
      </c>
      <c r="C123" s="10">
        <v>389</v>
      </c>
    </row>
    <row r="124" spans="1:3" ht="25.5">
      <c r="A124" s="17" t="s">
        <v>60</v>
      </c>
      <c r="B124" s="10"/>
      <c r="C124" s="10"/>
    </row>
    <row r="125" spans="1:3" ht="12.75">
      <c r="A125" s="17" t="s">
        <v>37</v>
      </c>
      <c r="B125" s="10">
        <v>37</v>
      </c>
      <c r="C125" s="10">
        <v>237</v>
      </c>
    </row>
    <row r="126" spans="1:3" ht="12.75">
      <c r="A126" s="17" t="s">
        <v>38</v>
      </c>
      <c r="B126" s="10">
        <v>5</v>
      </c>
      <c r="C126" s="10">
        <v>73</v>
      </c>
    </row>
    <row r="127" spans="1:3" ht="12.75">
      <c r="A127" s="17" t="s">
        <v>39</v>
      </c>
      <c r="B127" s="10">
        <v>0</v>
      </c>
      <c r="C127" s="10">
        <v>0</v>
      </c>
    </row>
    <row r="128" spans="1:3" ht="12.75">
      <c r="A128" s="17" t="s">
        <v>40</v>
      </c>
      <c r="B128" s="10">
        <v>41</v>
      </c>
      <c r="C128" s="10">
        <v>306</v>
      </c>
    </row>
    <row r="129" spans="1:3" ht="12.75">
      <c r="A129" s="17" t="s">
        <v>41</v>
      </c>
      <c r="B129" s="10">
        <v>49</v>
      </c>
      <c r="C129" s="10">
        <v>371</v>
      </c>
    </row>
    <row r="130" spans="1:256" ht="25.5">
      <c r="A130" s="17" t="s">
        <v>61</v>
      </c>
      <c r="B130" s="10"/>
      <c r="C130" s="10"/>
      <c r="H130" s="18"/>
      <c r="I130" s="18"/>
      <c r="J130" s="18"/>
      <c r="K130" s="18"/>
      <c r="L130" s="18"/>
      <c r="M130" s="18"/>
      <c r="N130" s="18"/>
      <c r="O130" s="18"/>
      <c r="P130" s="18"/>
      <c r="Q130" s="18"/>
      <c r="R130" s="18"/>
      <c r="S130" s="18"/>
      <c r="T130" s="18"/>
      <c r="U130" s="18"/>
      <c r="V130" s="18"/>
      <c r="W130" s="18"/>
      <c r="X130" s="18"/>
      <c r="Y130" s="18"/>
      <c r="Z130" s="18"/>
      <c r="AA130" s="18"/>
      <c r="AB130" s="18"/>
      <c r="AC130" s="18"/>
      <c r="AD130" s="18"/>
      <c r="AE130" s="18"/>
      <c r="AF130" s="18"/>
      <c r="AG130" s="18"/>
      <c r="AH130" s="18"/>
      <c r="AI130" s="18"/>
      <c r="AJ130" s="18"/>
      <c r="AK130" s="18"/>
      <c r="AL130" s="18"/>
      <c r="AM130" s="18"/>
      <c r="AN130" s="18"/>
      <c r="AO130" s="18"/>
      <c r="AP130" s="18"/>
      <c r="AQ130" s="18"/>
      <c r="AR130" s="18"/>
      <c r="AS130" s="18"/>
      <c r="AT130" s="18"/>
      <c r="AU130" s="18"/>
      <c r="AV130" s="18"/>
      <c r="AW130" s="18"/>
      <c r="AX130" s="18"/>
      <c r="AY130" s="18"/>
      <c r="AZ130" s="18"/>
      <c r="BA130" s="18"/>
      <c r="BB130" s="18"/>
      <c r="BC130" s="18"/>
      <c r="BD130" s="18"/>
      <c r="BE130" s="18"/>
      <c r="BF130" s="18"/>
      <c r="BG130" s="18"/>
      <c r="BH130" s="18"/>
      <c r="BI130" s="18"/>
      <c r="BJ130" s="18"/>
      <c r="BK130" s="18"/>
      <c r="BL130" s="18"/>
      <c r="BM130" s="18"/>
      <c r="BN130" s="18"/>
      <c r="BO130" s="18"/>
      <c r="BP130" s="18"/>
      <c r="BQ130" s="18"/>
      <c r="BR130" s="18"/>
      <c r="BS130" s="18"/>
      <c r="BT130" s="18"/>
      <c r="BU130" s="18"/>
      <c r="BV130" s="18"/>
      <c r="BW130" s="18"/>
      <c r="BX130" s="18"/>
      <c r="BY130" s="18"/>
      <c r="BZ130" s="18"/>
      <c r="CA130" s="18"/>
      <c r="CB130" s="18"/>
      <c r="CC130" s="18"/>
      <c r="CD130" s="18"/>
      <c r="CE130" s="18"/>
      <c r="CF130" s="18"/>
      <c r="CG130" s="18"/>
      <c r="CH130" s="18"/>
      <c r="CI130" s="18"/>
      <c r="CJ130" s="18"/>
      <c r="CK130" s="18"/>
      <c r="CL130" s="18"/>
      <c r="CM130" s="18"/>
      <c r="CN130" s="18"/>
      <c r="CO130" s="18"/>
      <c r="CP130" s="18"/>
      <c r="CQ130" s="18"/>
      <c r="CR130" s="18"/>
      <c r="CS130" s="18"/>
      <c r="CT130" s="18"/>
      <c r="CU130" s="18"/>
      <c r="CV130" s="18"/>
      <c r="CW130" s="18"/>
      <c r="CX130" s="18"/>
      <c r="CY130" s="18"/>
      <c r="CZ130" s="18"/>
      <c r="DA130" s="18"/>
      <c r="DB130" s="18"/>
      <c r="DC130" s="18"/>
      <c r="DD130" s="18"/>
      <c r="DE130" s="18"/>
      <c r="DF130" s="18"/>
      <c r="DG130" s="18"/>
      <c r="DH130" s="18"/>
      <c r="DI130" s="18"/>
      <c r="DJ130" s="18"/>
      <c r="DK130" s="18"/>
      <c r="DL130" s="18"/>
      <c r="DM130" s="18"/>
      <c r="DN130" s="18"/>
      <c r="DO130" s="18"/>
      <c r="DP130" s="18"/>
      <c r="DQ130" s="18"/>
      <c r="DR130" s="18"/>
      <c r="DS130" s="18"/>
      <c r="DT130" s="18"/>
      <c r="DU130" s="18"/>
      <c r="DV130" s="18"/>
      <c r="DW130" s="18"/>
      <c r="DX130" s="18"/>
      <c r="DY130" s="18"/>
      <c r="DZ130" s="18"/>
      <c r="EA130" s="18"/>
      <c r="EB130" s="18"/>
      <c r="EC130" s="18"/>
      <c r="ED130" s="18"/>
      <c r="EE130" s="18"/>
      <c r="EF130" s="18"/>
      <c r="EG130" s="18"/>
      <c r="EH130" s="18"/>
      <c r="EI130" s="18"/>
      <c r="EJ130" s="18"/>
      <c r="EK130" s="18"/>
      <c r="EL130" s="18"/>
      <c r="EM130" s="18"/>
      <c r="EN130" s="18"/>
      <c r="EO130" s="18"/>
      <c r="EP130" s="18"/>
      <c r="EQ130" s="18"/>
      <c r="ER130" s="18"/>
      <c r="ES130" s="18"/>
      <c r="ET130" s="18"/>
      <c r="EU130" s="18"/>
      <c r="EV130" s="18"/>
      <c r="EW130" s="18"/>
      <c r="EX130" s="18"/>
      <c r="EY130" s="18"/>
      <c r="EZ130" s="18"/>
      <c r="FA130" s="18"/>
      <c r="FB130" s="18"/>
      <c r="FC130" s="18"/>
      <c r="FD130" s="18"/>
      <c r="FE130" s="18"/>
      <c r="FF130" s="18"/>
      <c r="FG130" s="18"/>
      <c r="FH130" s="18"/>
      <c r="FI130" s="18"/>
      <c r="FJ130" s="18"/>
      <c r="FK130" s="18"/>
      <c r="FL130" s="18"/>
      <c r="FM130" s="18"/>
      <c r="FN130" s="18"/>
      <c r="FO130" s="18"/>
      <c r="FP130" s="18"/>
      <c r="FQ130" s="18"/>
      <c r="FR130" s="18"/>
      <c r="FS130" s="18"/>
      <c r="FT130" s="18"/>
      <c r="FU130" s="18"/>
      <c r="FV130" s="18"/>
      <c r="FW130" s="18"/>
      <c r="FX130" s="18"/>
      <c r="FY130" s="18"/>
      <c r="FZ130" s="18"/>
      <c r="GA130" s="18"/>
      <c r="GB130" s="18"/>
      <c r="GC130" s="18"/>
      <c r="GD130" s="18"/>
      <c r="GE130" s="18"/>
      <c r="GF130" s="18"/>
      <c r="GG130" s="18"/>
      <c r="GH130" s="18"/>
      <c r="GI130" s="18"/>
      <c r="GJ130" s="18"/>
      <c r="GK130" s="18"/>
      <c r="GL130" s="18"/>
      <c r="GM130" s="18"/>
      <c r="GN130" s="18"/>
      <c r="GO130" s="18"/>
      <c r="GP130" s="18"/>
      <c r="GQ130" s="18"/>
      <c r="GR130" s="18"/>
      <c r="GS130" s="18"/>
      <c r="GT130" s="18"/>
      <c r="GU130" s="18"/>
      <c r="GV130" s="18"/>
      <c r="GW130" s="18"/>
      <c r="GX130" s="18"/>
      <c r="GY130" s="18"/>
      <c r="GZ130" s="18"/>
      <c r="HA130" s="18"/>
      <c r="HB130" s="18"/>
      <c r="HC130" s="18"/>
      <c r="HD130" s="18"/>
      <c r="HE130" s="18"/>
      <c r="HF130" s="18"/>
      <c r="HG130" s="18"/>
      <c r="HH130" s="18"/>
      <c r="HI130" s="18"/>
      <c r="HJ130" s="18"/>
      <c r="HK130" s="18"/>
      <c r="HL130" s="18"/>
      <c r="HM130" s="18"/>
      <c r="HN130" s="18"/>
      <c r="HO130" s="18"/>
      <c r="HP130" s="18"/>
      <c r="HQ130" s="18"/>
      <c r="HR130" s="18"/>
      <c r="HS130" s="18"/>
      <c r="HT130" s="18"/>
      <c r="HU130" s="18"/>
      <c r="HV130" s="18"/>
      <c r="HW130" s="18"/>
      <c r="HX130" s="18"/>
      <c r="HY130" s="18"/>
      <c r="HZ130" s="18"/>
      <c r="IA130" s="18"/>
      <c r="IB130" s="18"/>
      <c r="IC130" s="18"/>
      <c r="ID130" s="18"/>
      <c r="IE130" s="18"/>
      <c r="IF130" s="18"/>
      <c r="IG130" s="18"/>
      <c r="IH130" s="18"/>
      <c r="II130" s="18"/>
      <c r="IJ130" s="18"/>
      <c r="IK130" s="18"/>
      <c r="IL130" s="18"/>
      <c r="IM130" s="18"/>
      <c r="IN130" s="18"/>
      <c r="IO130" s="18"/>
      <c r="IP130" s="18"/>
      <c r="IQ130" s="18"/>
      <c r="IR130" s="18"/>
      <c r="IS130" s="18"/>
      <c r="IT130" s="18"/>
      <c r="IU130" s="18"/>
      <c r="IV130" s="18"/>
    </row>
    <row r="131" spans="1:256" ht="12.75">
      <c r="A131" s="17" t="s">
        <v>37</v>
      </c>
      <c r="B131" s="10">
        <v>216</v>
      </c>
      <c r="C131" s="10">
        <v>2168</v>
      </c>
      <c r="H131" s="19"/>
      <c r="I131" s="19"/>
      <c r="J131" s="19"/>
      <c r="K131" s="19"/>
      <c r="L131" s="19"/>
      <c r="M131" s="19"/>
      <c r="N131" s="19"/>
      <c r="O131" s="19"/>
      <c r="P131" s="19"/>
      <c r="Q131" s="19"/>
      <c r="R131" s="19"/>
      <c r="S131" s="19"/>
      <c r="T131" s="19"/>
      <c r="U131" s="19"/>
      <c r="V131" s="19"/>
      <c r="W131" s="19"/>
      <c r="X131" s="19"/>
      <c r="Y131" s="19"/>
      <c r="Z131" s="19"/>
      <c r="AA131" s="19"/>
      <c r="AB131" s="19"/>
      <c r="AC131" s="19"/>
      <c r="AD131" s="19"/>
      <c r="AE131" s="19"/>
      <c r="AF131" s="19"/>
      <c r="AG131" s="19"/>
      <c r="AH131" s="19"/>
      <c r="AI131" s="19"/>
      <c r="AJ131" s="19"/>
      <c r="AK131" s="19"/>
      <c r="AL131" s="19"/>
      <c r="AM131" s="19"/>
      <c r="AN131" s="19"/>
      <c r="AO131" s="19"/>
      <c r="AP131" s="19"/>
      <c r="AQ131" s="19"/>
      <c r="AR131" s="19"/>
      <c r="AS131" s="19"/>
      <c r="AT131" s="19"/>
      <c r="AU131" s="19"/>
      <c r="AV131" s="19"/>
      <c r="AW131" s="19"/>
      <c r="AX131" s="19"/>
      <c r="AY131" s="19"/>
      <c r="AZ131" s="19"/>
      <c r="BA131" s="19"/>
      <c r="BB131" s="19"/>
      <c r="BC131" s="19"/>
      <c r="BD131" s="19"/>
      <c r="BE131" s="19"/>
      <c r="BF131" s="19"/>
      <c r="BG131" s="19"/>
      <c r="BH131" s="19"/>
      <c r="BI131" s="19"/>
      <c r="BJ131" s="19"/>
      <c r="BK131" s="19"/>
      <c r="BL131" s="19"/>
      <c r="BM131" s="19"/>
      <c r="BN131" s="19"/>
      <c r="BO131" s="19"/>
      <c r="BP131" s="19"/>
      <c r="BQ131" s="19"/>
      <c r="BR131" s="19"/>
      <c r="BS131" s="19"/>
      <c r="BT131" s="19"/>
      <c r="BU131" s="19"/>
      <c r="BV131" s="19"/>
      <c r="BW131" s="19"/>
      <c r="BX131" s="19"/>
      <c r="BY131" s="19"/>
      <c r="BZ131" s="19"/>
      <c r="CA131" s="19"/>
      <c r="CB131" s="19"/>
      <c r="CC131" s="19"/>
      <c r="CD131" s="19"/>
      <c r="CE131" s="19"/>
      <c r="CF131" s="19"/>
      <c r="CG131" s="19"/>
      <c r="CH131" s="19"/>
      <c r="CI131" s="19"/>
      <c r="CJ131" s="19"/>
      <c r="CK131" s="19"/>
      <c r="CL131" s="19"/>
      <c r="CM131" s="19"/>
      <c r="CN131" s="19"/>
      <c r="CO131" s="19"/>
      <c r="CP131" s="19"/>
      <c r="CQ131" s="19"/>
      <c r="CR131" s="19"/>
      <c r="CS131" s="19"/>
      <c r="CT131" s="19"/>
      <c r="CU131" s="19"/>
      <c r="CV131" s="19"/>
      <c r="CW131" s="19"/>
      <c r="CX131" s="19"/>
      <c r="CY131" s="19"/>
      <c r="CZ131" s="19"/>
      <c r="DA131" s="19"/>
      <c r="DB131" s="19"/>
      <c r="DC131" s="19"/>
      <c r="DD131" s="19"/>
      <c r="DE131" s="19"/>
      <c r="DF131" s="19"/>
      <c r="DG131" s="19"/>
      <c r="DH131" s="19"/>
      <c r="DI131" s="19"/>
      <c r="DJ131" s="19"/>
      <c r="DK131" s="19"/>
      <c r="DL131" s="19"/>
      <c r="DM131" s="19"/>
      <c r="DN131" s="19"/>
      <c r="DO131" s="19"/>
      <c r="DP131" s="19"/>
      <c r="DQ131" s="19"/>
      <c r="DR131" s="19"/>
      <c r="DS131" s="19"/>
      <c r="DT131" s="19"/>
      <c r="DU131" s="19"/>
      <c r="DV131" s="19"/>
      <c r="DW131" s="19"/>
      <c r="DX131" s="19"/>
      <c r="DY131" s="19"/>
      <c r="DZ131" s="19"/>
      <c r="EA131" s="19"/>
      <c r="EB131" s="19"/>
      <c r="EC131" s="19"/>
      <c r="ED131" s="19"/>
      <c r="EE131" s="19"/>
      <c r="EF131" s="19"/>
      <c r="EG131" s="19"/>
      <c r="EH131" s="19"/>
      <c r="EI131" s="19"/>
      <c r="EJ131" s="19"/>
      <c r="EK131" s="19"/>
      <c r="EL131" s="19"/>
      <c r="EM131" s="19"/>
      <c r="EN131" s="19"/>
      <c r="EO131" s="19"/>
      <c r="EP131" s="19"/>
      <c r="EQ131" s="19"/>
      <c r="ER131" s="19"/>
      <c r="ES131" s="19"/>
      <c r="ET131" s="19"/>
      <c r="EU131" s="19"/>
      <c r="EV131" s="19"/>
      <c r="EW131" s="19"/>
      <c r="EX131" s="19"/>
      <c r="EY131" s="19"/>
      <c r="EZ131" s="19"/>
      <c r="FA131" s="19"/>
      <c r="FB131" s="19"/>
      <c r="FC131" s="19"/>
      <c r="FD131" s="19"/>
      <c r="FE131" s="19"/>
      <c r="FF131" s="19"/>
      <c r="FG131" s="19"/>
      <c r="FH131" s="19"/>
      <c r="FI131" s="19"/>
      <c r="FJ131" s="19"/>
      <c r="FK131" s="19"/>
      <c r="FL131" s="19"/>
      <c r="FM131" s="19"/>
      <c r="FN131" s="19"/>
      <c r="FO131" s="19"/>
      <c r="FP131" s="19"/>
      <c r="FQ131" s="19"/>
      <c r="FR131" s="19"/>
      <c r="FS131" s="19"/>
      <c r="FT131" s="19"/>
      <c r="FU131" s="19"/>
      <c r="FV131" s="19"/>
      <c r="FW131" s="19"/>
      <c r="FX131" s="19"/>
      <c r="FY131" s="19"/>
      <c r="FZ131" s="19"/>
      <c r="GA131" s="19"/>
      <c r="GB131" s="19"/>
      <c r="GC131" s="19"/>
      <c r="GD131" s="19"/>
      <c r="GE131" s="19"/>
      <c r="GF131" s="19"/>
      <c r="GG131" s="19"/>
      <c r="GH131" s="19"/>
      <c r="GI131" s="19"/>
      <c r="GJ131" s="19"/>
      <c r="GK131" s="19"/>
      <c r="GL131" s="19"/>
      <c r="GM131" s="19"/>
      <c r="GN131" s="19"/>
      <c r="GO131" s="19"/>
      <c r="GP131" s="19"/>
      <c r="GQ131" s="19"/>
      <c r="GR131" s="19"/>
      <c r="GS131" s="19"/>
      <c r="GT131" s="19"/>
      <c r="GU131" s="19"/>
      <c r="GV131" s="19"/>
      <c r="GW131" s="19"/>
      <c r="GX131" s="19"/>
      <c r="GY131" s="19"/>
      <c r="GZ131" s="19"/>
      <c r="HA131" s="19"/>
      <c r="HB131" s="19"/>
      <c r="HC131" s="19"/>
      <c r="HD131" s="19"/>
      <c r="HE131" s="19"/>
      <c r="HF131" s="19"/>
      <c r="HG131" s="19"/>
      <c r="HH131" s="19"/>
      <c r="HI131" s="19"/>
      <c r="HJ131" s="19"/>
      <c r="HK131" s="19"/>
      <c r="HL131" s="19"/>
      <c r="HM131" s="19"/>
      <c r="HN131" s="19"/>
      <c r="HO131" s="19"/>
      <c r="HP131" s="19"/>
      <c r="HQ131" s="19"/>
      <c r="HR131" s="19"/>
      <c r="HS131" s="19"/>
      <c r="HT131" s="19"/>
      <c r="HU131" s="19"/>
      <c r="HV131" s="19"/>
      <c r="HW131" s="19"/>
      <c r="HX131" s="19"/>
      <c r="HY131" s="19"/>
      <c r="HZ131" s="19"/>
      <c r="IA131" s="19"/>
      <c r="IB131" s="19"/>
      <c r="IC131" s="19"/>
      <c r="ID131" s="19"/>
      <c r="IE131" s="19"/>
      <c r="IF131" s="19"/>
      <c r="IG131" s="19"/>
      <c r="IH131" s="19"/>
      <c r="II131" s="19"/>
      <c r="IJ131" s="19"/>
      <c r="IK131" s="19"/>
      <c r="IL131" s="19"/>
      <c r="IM131" s="19"/>
      <c r="IN131" s="19"/>
      <c r="IO131" s="19"/>
      <c r="IP131" s="19"/>
      <c r="IQ131" s="19"/>
      <c r="IR131" s="19"/>
      <c r="IS131" s="19"/>
      <c r="IT131" s="19"/>
      <c r="IU131" s="19"/>
      <c r="IV131" s="19"/>
    </row>
    <row r="132" spans="1:256" ht="12.75">
      <c r="A132" s="17" t="s">
        <v>38</v>
      </c>
      <c r="B132" s="10">
        <v>1</v>
      </c>
      <c r="C132" s="10">
        <v>29</v>
      </c>
      <c r="H132" s="19"/>
      <c r="I132" s="19"/>
      <c r="J132" s="19"/>
      <c r="K132" s="19"/>
      <c r="L132" s="19"/>
      <c r="M132" s="19"/>
      <c r="N132" s="19"/>
      <c r="O132" s="19"/>
      <c r="P132" s="19"/>
      <c r="Q132" s="19"/>
      <c r="R132" s="19"/>
      <c r="S132" s="19"/>
      <c r="T132" s="19"/>
      <c r="U132" s="19"/>
      <c r="V132" s="19"/>
      <c r="W132" s="19"/>
      <c r="X132" s="19"/>
      <c r="Y132" s="19"/>
      <c r="Z132" s="19"/>
      <c r="AA132" s="19"/>
      <c r="AB132" s="19"/>
      <c r="AC132" s="19"/>
      <c r="AD132" s="19"/>
      <c r="AE132" s="19"/>
      <c r="AF132" s="19"/>
      <c r="AG132" s="19"/>
      <c r="AH132" s="19"/>
      <c r="AI132" s="19"/>
      <c r="AJ132" s="19"/>
      <c r="AK132" s="19"/>
      <c r="AL132" s="19"/>
      <c r="AM132" s="19"/>
      <c r="AN132" s="19"/>
      <c r="AO132" s="19"/>
      <c r="AP132" s="19"/>
      <c r="AQ132" s="19"/>
      <c r="AR132" s="19"/>
      <c r="AS132" s="19"/>
      <c r="AT132" s="19"/>
      <c r="AU132" s="19"/>
      <c r="AV132" s="19"/>
      <c r="AW132" s="19"/>
      <c r="AX132" s="19"/>
      <c r="AY132" s="19"/>
      <c r="AZ132" s="19"/>
      <c r="BA132" s="19"/>
      <c r="BB132" s="19"/>
      <c r="BC132" s="19"/>
      <c r="BD132" s="19"/>
      <c r="BE132" s="19"/>
      <c r="BF132" s="19"/>
      <c r="BG132" s="19"/>
      <c r="BH132" s="19"/>
      <c r="BI132" s="19"/>
      <c r="BJ132" s="19"/>
      <c r="BK132" s="19"/>
      <c r="BL132" s="19"/>
      <c r="BM132" s="19"/>
      <c r="BN132" s="19"/>
      <c r="BO132" s="19"/>
      <c r="BP132" s="19"/>
      <c r="BQ132" s="19"/>
      <c r="BR132" s="19"/>
      <c r="BS132" s="19"/>
      <c r="BT132" s="19"/>
      <c r="BU132" s="19"/>
      <c r="BV132" s="19"/>
      <c r="BW132" s="19"/>
      <c r="BX132" s="19"/>
      <c r="BY132" s="19"/>
      <c r="BZ132" s="19"/>
      <c r="CA132" s="19"/>
      <c r="CB132" s="19"/>
      <c r="CC132" s="19"/>
      <c r="CD132" s="19"/>
      <c r="CE132" s="19"/>
      <c r="CF132" s="19"/>
      <c r="CG132" s="19"/>
      <c r="CH132" s="19"/>
      <c r="CI132" s="19"/>
      <c r="CJ132" s="19"/>
      <c r="CK132" s="19"/>
      <c r="CL132" s="19"/>
      <c r="CM132" s="19"/>
      <c r="CN132" s="19"/>
      <c r="CO132" s="19"/>
      <c r="CP132" s="19"/>
      <c r="CQ132" s="19"/>
      <c r="CR132" s="19"/>
      <c r="CS132" s="19"/>
      <c r="CT132" s="19"/>
      <c r="CU132" s="19"/>
      <c r="CV132" s="19"/>
      <c r="CW132" s="19"/>
      <c r="CX132" s="19"/>
      <c r="CY132" s="19"/>
      <c r="CZ132" s="19"/>
      <c r="DA132" s="19"/>
      <c r="DB132" s="19"/>
      <c r="DC132" s="19"/>
      <c r="DD132" s="19"/>
      <c r="DE132" s="19"/>
      <c r="DF132" s="19"/>
      <c r="DG132" s="19"/>
      <c r="DH132" s="19"/>
      <c r="DI132" s="19"/>
      <c r="DJ132" s="19"/>
      <c r="DK132" s="19"/>
      <c r="DL132" s="19"/>
      <c r="DM132" s="19"/>
      <c r="DN132" s="19"/>
      <c r="DO132" s="19"/>
      <c r="DP132" s="19"/>
      <c r="DQ132" s="19"/>
      <c r="DR132" s="19"/>
      <c r="DS132" s="19"/>
      <c r="DT132" s="19"/>
      <c r="DU132" s="19"/>
      <c r="DV132" s="19"/>
      <c r="DW132" s="19"/>
      <c r="DX132" s="19"/>
      <c r="DY132" s="19"/>
      <c r="DZ132" s="19"/>
      <c r="EA132" s="19"/>
      <c r="EB132" s="19"/>
      <c r="EC132" s="19"/>
      <c r="ED132" s="19"/>
      <c r="EE132" s="19"/>
      <c r="EF132" s="19"/>
      <c r="EG132" s="19"/>
      <c r="EH132" s="19"/>
      <c r="EI132" s="19"/>
      <c r="EJ132" s="19"/>
      <c r="EK132" s="19"/>
      <c r="EL132" s="19"/>
      <c r="EM132" s="19"/>
      <c r="EN132" s="19"/>
      <c r="EO132" s="19"/>
      <c r="EP132" s="19"/>
      <c r="EQ132" s="19"/>
      <c r="ER132" s="19"/>
      <c r="ES132" s="19"/>
      <c r="ET132" s="19"/>
      <c r="EU132" s="19"/>
      <c r="EV132" s="19"/>
      <c r="EW132" s="19"/>
      <c r="EX132" s="19"/>
      <c r="EY132" s="19"/>
      <c r="EZ132" s="19"/>
      <c r="FA132" s="19"/>
      <c r="FB132" s="19"/>
      <c r="FC132" s="19"/>
      <c r="FD132" s="19"/>
      <c r="FE132" s="19"/>
      <c r="FF132" s="19"/>
      <c r="FG132" s="19"/>
      <c r="FH132" s="19"/>
      <c r="FI132" s="19"/>
      <c r="FJ132" s="19"/>
      <c r="FK132" s="19"/>
      <c r="FL132" s="19"/>
      <c r="FM132" s="19"/>
      <c r="FN132" s="19"/>
      <c r="FO132" s="19"/>
      <c r="FP132" s="19"/>
      <c r="FQ132" s="19"/>
      <c r="FR132" s="19"/>
      <c r="FS132" s="19"/>
      <c r="FT132" s="19"/>
      <c r="FU132" s="19"/>
      <c r="FV132" s="19"/>
      <c r="FW132" s="19"/>
      <c r="FX132" s="19"/>
      <c r="FY132" s="19"/>
      <c r="FZ132" s="19"/>
      <c r="GA132" s="19"/>
      <c r="GB132" s="19"/>
      <c r="GC132" s="19"/>
      <c r="GD132" s="19"/>
      <c r="GE132" s="19"/>
      <c r="GF132" s="19"/>
      <c r="GG132" s="19"/>
      <c r="GH132" s="19"/>
      <c r="GI132" s="19"/>
      <c r="GJ132" s="19"/>
      <c r="GK132" s="19"/>
      <c r="GL132" s="19"/>
      <c r="GM132" s="19"/>
      <c r="GN132" s="19"/>
      <c r="GO132" s="19"/>
      <c r="GP132" s="19"/>
      <c r="GQ132" s="19"/>
      <c r="GR132" s="19"/>
      <c r="GS132" s="19"/>
      <c r="GT132" s="19"/>
      <c r="GU132" s="19"/>
      <c r="GV132" s="19"/>
      <c r="GW132" s="19"/>
      <c r="GX132" s="19"/>
      <c r="GY132" s="19"/>
      <c r="GZ132" s="19"/>
      <c r="HA132" s="19"/>
      <c r="HB132" s="19"/>
      <c r="HC132" s="19"/>
      <c r="HD132" s="19"/>
      <c r="HE132" s="19"/>
      <c r="HF132" s="19"/>
      <c r="HG132" s="19"/>
      <c r="HH132" s="19"/>
      <c r="HI132" s="19"/>
      <c r="HJ132" s="19"/>
      <c r="HK132" s="19"/>
      <c r="HL132" s="19"/>
      <c r="HM132" s="19"/>
      <c r="HN132" s="19"/>
      <c r="HO132" s="19"/>
      <c r="HP132" s="19"/>
      <c r="HQ132" s="19"/>
      <c r="HR132" s="19"/>
      <c r="HS132" s="19"/>
      <c r="HT132" s="19"/>
      <c r="HU132" s="19"/>
      <c r="HV132" s="19"/>
      <c r="HW132" s="19"/>
      <c r="HX132" s="19"/>
      <c r="HY132" s="19"/>
      <c r="HZ132" s="19"/>
      <c r="IA132" s="19"/>
      <c r="IB132" s="19"/>
      <c r="IC132" s="19"/>
      <c r="ID132" s="19"/>
      <c r="IE132" s="19"/>
      <c r="IF132" s="19"/>
      <c r="IG132" s="19"/>
      <c r="IH132" s="19"/>
      <c r="II132" s="19"/>
      <c r="IJ132" s="19"/>
      <c r="IK132" s="19"/>
      <c r="IL132" s="19"/>
      <c r="IM132" s="19"/>
      <c r="IN132" s="19"/>
      <c r="IO132" s="19"/>
      <c r="IP132" s="19"/>
      <c r="IQ132" s="19"/>
      <c r="IR132" s="19"/>
      <c r="IS132" s="19"/>
      <c r="IT132" s="19"/>
      <c r="IU132" s="19"/>
      <c r="IV132" s="19"/>
    </row>
    <row r="133" spans="1:256" ht="12.75">
      <c r="A133" s="17" t="s">
        <v>39</v>
      </c>
      <c r="B133" s="10">
        <v>0</v>
      </c>
      <c r="C133" s="10">
        <v>0</v>
      </c>
      <c r="H133" s="19"/>
      <c r="I133" s="19"/>
      <c r="J133" s="19"/>
      <c r="K133" s="19"/>
      <c r="L133" s="19"/>
      <c r="M133" s="19"/>
      <c r="N133" s="19"/>
      <c r="O133" s="19"/>
      <c r="P133" s="19"/>
      <c r="Q133" s="19"/>
      <c r="R133" s="19"/>
      <c r="S133" s="19"/>
      <c r="T133" s="19"/>
      <c r="U133" s="19"/>
      <c r="V133" s="19"/>
      <c r="W133" s="19"/>
      <c r="X133" s="19"/>
      <c r="Y133" s="19"/>
      <c r="Z133" s="19"/>
      <c r="AA133" s="19"/>
      <c r="AB133" s="19"/>
      <c r="AC133" s="19"/>
      <c r="AD133" s="19"/>
      <c r="AE133" s="19"/>
      <c r="AF133" s="19"/>
      <c r="AG133" s="19"/>
      <c r="AH133" s="19"/>
      <c r="AI133" s="19"/>
      <c r="AJ133" s="19"/>
      <c r="AK133" s="19"/>
      <c r="AL133" s="19"/>
      <c r="AM133" s="19"/>
      <c r="AN133" s="19"/>
      <c r="AO133" s="19"/>
      <c r="AP133" s="19"/>
      <c r="AQ133" s="19"/>
      <c r="AR133" s="19"/>
      <c r="AS133" s="19"/>
      <c r="AT133" s="19"/>
      <c r="AU133" s="19"/>
      <c r="AV133" s="19"/>
      <c r="AW133" s="19"/>
      <c r="AX133" s="19"/>
      <c r="AY133" s="19"/>
      <c r="AZ133" s="19"/>
      <c r="BA133" s="19"/>
      <c r="BB133" s="19"/>
      <c r="BC133" s="19"/>
      <c r="BD133" s="19"/>
      <c r="BE133" s="19"/>
      <c r="BF133" s="19"/>
      <c r="BG133" s="19"/>
      <c r="BH133" s="19"/>
      <c r="BI133" s="19"/>
      <c r="BJ133" s="19"/>
      <c r="BK133" s="19"/>
      <c r="BL133" s="19"/>
      <c r="BM133" s="19"/>
      <c r="BN133" s="19"/>
      <c r="BO133" s="19"/>
      <c r="BP133" s="19"/>
      <c r="BQ133" s="19"/>
      <c r="BR133" s="19"/>
      <c r="BS133" s="19"/>
      <c r="BT133" s="19"/>
      <c r="BU133" s="19"/>
      <c r="BV133" s="19"/>
      <c r="BW133" s="19"/>
      <c r="BX133" s="19"/>
      <c r="BY133" s="19"/>
      <c r="BZ133" s="19"/>
      <c r="CA133" s="19"/>
      <c r="CB133" s="19"/>
      <c r="CC133" s="19"/>
      <c r="CD133" s="19"/>
      <c r="CE133" s="19"/>
      <c r="CF133" s="19"/>
      <c r="CG133" s="19"/>
      <c r="CH133" s="19"/>
      <c r="CI133" s="19"/>
      <c r="CJ133" s="19"/>
      <c r="CK133" s="19"/>
      <c r="CL133" s="19"/>
      <c r="CM133" s="19"/>
      <c r="CN133" s="19"/>
      <c r="CO133" s="19"/>
      <c r="CP133" s="19"/>
      <c r="CQ133" s="19"/>
      <c r="CR133" s="19"/>
      <c r="CS133" s="19"/>
      <c r="CT133" s="19"/>
      <c r="CU133" s="19"/>
      <c r="CV133" s="19"/>
      <c r="CW133" s="19"/>
      <c r="CX133" s="19"/>
      <c r="CY133" s="19"/>
      <c r="CZ133" s="19"/>
      <c r="DA133" s="19"/>
      <c r="DB133" s="19"/>
      <c r="DC133" s="19"/>
      <c r="DD133" s="19"/>
      <c r="DE133" s="19"/>
      <c r="DF133" s="19"/>
      <c r="DG133" s="19"/>
      <c r="DH133" s="19"/>
      <c r="DI133" s="19"/>
      <c r="DJ133" s="19"/>
      <c r="DK133" s="19"/>
      <c r="DL133" s="19"/>
      <c r="DM133" s="19"/>
      <c r="DN133" s="19"/>
      <c r="DO133" s="19"/>
      <c r="DP133" s="19"/>
      <c r="DQ133" s="19"/>
      <c r="DR133" s="19"/>
      <c r="DS133" s="19"/>
      <c r="DT133" s="19"/>
      <c r="DU133" s="19"/>
      <c r="DV133" s="19"/>
      <c r="DW133" s="19"/>
      <c r="DX133" s="19"/>
      <c r="DY133" s="19"/>
      <c r="DZ133" s="19"/>
      <c r="EA133" s="19"/>
      <c r="EB133" s="19"/>
      <c r="EC133" s="19"/>
      <c r="ED133" s="19"/>
      <c r="EE133" s="19"/>
      <c r="EF133" s="19"/>
      <c r="EG133" s="19"/>
      <c r="EH133" s="19"/>
      <c r="EI133" s="19"/>
      <c r="EJ133" s="19"/>
      <c r="EK133" s="19"/>
      <c r="EL133" s="19"/>
      <c r="EM133" s="19"/>
      <c r="EN133" s="19"/>
      <c r="EO133" s="19"/>
      <c r="EP133" s="19"/>
      <c r="EQ133" s="19"/>
      <c r="ER133" s="19"/>
      <c r="ES133" s="19"/>
      <c r="ET133" s="19"/>
      <c r="EU133" s="19"/>
      <c r="EV133" s="19"/>
      <c r="EW133" s="19"/>
      <c r="EX133" s="19"/>
      <c r="EY133" s="19"/>
      <c r="EZ133" s="19"/>
      <c r="FA133" s="19"/>
      <c r="FB133" s="19"/>
      <c r="FC133" s="19"/>
      <c r="FD133" s="19"/>
      <c r="FE133" s="19"/>
      <c r="FF133" s="19"/>
      <c r="FG133" s="19"/>
      <c r="FH133" s="19"/>
      <c r="FI133" s="19"/>
      <c r="FJ133" s="19"/>
      <c r="FK133" s="19"/>
      <c r="FL133" s="19"/>
      <c r="FM133" s="19"/>
      <c r="FN133" s="19"/>
      <c r="FO133" s="19"/>
      <c r="FP133" s="19"/>
      <c r="FQ133" s="19"/>
      <c r="FR133" s="19"/>
      <c r="FS133" s="19"/>
      <c r="FT133" s="19"/>
      <c r="FU133" s="19"/>
      <c r="FV133" s="19"/>
      <c r="FW133" s="19"/>
      <c r="FX133" s="19"/>
      <c r="FY133" s="19"/>
      <c r="FZ133" s="19"/>
      <c r="GA133" s="19"/>
      <c r="GB133" s="19"/>
      <c r="GC133" s="19"/>
      <c r="GD133" s="19"/>
      <c r="GE133" s="19"/>
      <c r="GF133" s="19"/>
      <c r="GG133" s="19"/>
      <c r="GH133" s="19"/>
      <c r="GI133" s="19"/>
      <c r="GJ133" s="19"/>
      <c r="GK133" s="19"/>
      <c r="GL133" s="19"/>
      <c r="GM133" s="19"/>
      <c r="GN133" s="19"/>
      <c r="GO133" s="19"/>
      <c r="GP133" s="19"/>
      <c r="GQ133" s="19"/>
      <c r="GR133" s="19"/>
      <c r="GS133" s="19"/>
      <c r="GT133" s="19"/>
      <c r="GU133" s="19"/>
      <c r="GV133" s="19"/>
      <c r="GW133" s="19"/>
      <c r="GX133" s="19"/>
      <c r="GY133" s="19"/>
      <c r="GZ133" s="19"/>
      <c r="HA133" s="19"/>
      <c r="HB133" s="19"/>
      <c r="HC133" s="19"/>
      <c r="HD133" s="19"/>
      <c r="HE133" s="19"/>
      <c r="HF133" s="19"/>
      <c r="HG133" s="19"/>
      <c r="HH133" s="19"/>
      <c r="HI133" s="19"/>
      <c r="HJ133" s="19"/>
      <c r="HK133" s="19"/>
      <c r="HL133" s="19"/>
      <c r="HM133" s="19"/>
      <c r="HN133" s="19"/>
      <c r="HO133" s="19"/>
      <c r="HP133" s="19"/>
      <c r="HQ133" s="19"/>
      <c r="HR133" s="19"/>
      <c r="HS133" s="19"/>
      <c r="HT133" s="19"/>
      <c r="HU133" s="19"/>
      <c r="HV133" s="19"/>
      <c r="HW133" s="19"/>
      <c r="HX133" s="19"/>
      <c r="HY133" s="19"/>
      <c r="HZ133" s="19"/>
      <c r="IA133" s="19"/>
      <c r="IB133" s="19"/>
      <c r="IC133" s="19"/>
      <c r="ID133" s="19"/>
      <c r="IE133" s="19"/>
      <c r="IF133" s="19"/>
      <c r="IG133" s="19"/>
      <c r="IH133" s="19"/>
      <c r="II133" s="19"/>
      <c r="IJ133" s="19"/>
      <c r="IK133" s="19"/>
      <c r="IL133" s="19"/>
      <c r="IM133" s="19"/>
      <c r="IN133" s="19"/>
      <c r="IO133" s="19"/>
      <c r="IP133" s="19"/>
      <c r="IQ133" s="19"/>
      <c r="IR133" s="19"/>
      <c r="IS133" s="19"/>
      <c r="IT133" s="19"/>
      <c r="IU133" s="19"/>
      <c r="IV133" s="19"/>
    </row>
    <row r="134" spans="1:256" ht="12.75">
      <c r="A134" s="17" t="s">
        <v>40</v>
      </c>
      <c r="B134" s="10">
        <v>146</v>
      </c>
      <c r="C134" s="10">
        <v>1765</v>
      </c>
      <c r="H134" s="19"/>
      <c r="I134" s="19"/>
      <c r="J134" s="19"/>
      <c r="K134" s="19"/>
      <c r="L134" s="19"/>
      <c r="M134" s="19"/>
      <c r="N134" s="19"/>
      <c r="O134" s="19"/>
      <c r="P134" s="19"/>
      <c r="Q134" s="19"/>
      <c r="R134" s="19"/>
      <c r="S134" s="19"/>
      <c r="T134" s="19"/>
      <c r="U134" s="19"/>
      <c r="V134" s="19"/>
      <c r="W134" s="19"/>
      <c r="X134" s="19"/>
      <c r="Y134" s="19"/>
      <c r="Z134" s="19"/>
      <c r="AA134" s="19"/>
      <c r="AB134" s="19"/>
      <c r="AC134" s="19"/>
      <c r="AD134" s="19"/>
      <c r="AE134" s="19"/>
      <c r="AF134" s="19"/>
      <c r="AG134" s="19"/>
      <c r="AH134" s="19"/>
      <c r="AI134" s="19"/>
      <c r="AJ134" s="19"/>
      <c r="AK134" s="19"/>
      <c r="AL134" s="19"/>
      <c r="AM134" s="19"/>
      <c r="AN134" s="19"/>
      <c r="AO134" s="19"/>
      <c r="AP134" s="19"/>
      <c r="AQ134" s="19"/>
      <c r="AR134" s="19"/>
      <c r="AS134" s="19"/>
      <c r="AT134" s="19"/>
      <c r="AU134" s="19"/>
      <c r="AV134" s="19"/>
      <c r="AW134" s="19"/>
      <c r="AX134" s="19"/>
      <c r="AY134" s="19"/>
      <c r="AZ134" s="19"/>
      <c r="BA134" s="19"/>
      <c r="BB134" s="19"/>
      <c r="BC134" s="19"/>
      <c r="BD134" s="19"/>
      <c r="BE134" s="19"/>
      <c r="BF134" s="19"/>
      <c r="BG134" s="19"/>
      <c r="BH134" s="19"/>
      <c r="BI134" s="19"/>
      <c r="BJ134" s="19"/>
      <c r="BK134" s="19"/>
      <c r="BL134" s="19"/>
      <c r="BM134" s="19"/>
      <c r="BN134" s="19"/>
      <c r="BO134" s="19"/>
      <c r="BP134" s="19"/>
      <c r="BQ134" s="19"/>
      <c r="BR134" s="19"/>
      <c r="BS134" s="19"/>
      <c r="BT134" s="19"/>
      <c r="BU134" s="19"/>
      <c r="BV134" s="19"/>
      <c r="BW134" s="19"/>
      <c r="BX134" s="19"/>
      <c r="BY134" s="19"/>
      <c r="BZ134" s="19"/>
      <c r="CA134" s="19"/>
      <c r="CB134" s="19"/>
      <c r="CC134" s="19"/>
      <c r="CD134" s="19"/>
      <c r="CE134" s="19"/>
      <c r="CF134" s="19"/>
      <c r="CG134" s="19"/>
      <c r="CH134" s="19"/>
      <c r="CI134" s="19"/>
      <c r="CJ134" s="19"/>
      <c r="CK134" s="19"/>
      <c r="CL134" s="19"/>
      <c r="CM134" s="19"/>
      <c r="CN134" s="19"/>
      <c r="CO134" s="19"/>
      <c r="CP134" s="19"/>
      <c r="CQ134" s="19"/>
      <c r="CR134" s="19"/>
      <c r="CS134" s="19"/>
      <c r="CT134" s="19"/>
      <c r="CU134" s="19"/>
      <c r="CV134" s="19"/>
      <c r="CW134" s="19"/>
      <c r="CX134" s="19"/>
      <c r="CY134" s="19"/>
      <c r="CZ134" s="19"/>
      <c r="DA134" s="19"/>
      <c r="DB134" s="19"/>
      <c r="DC134" s="19"/>
      <c r="DD134" s="19"/>
      <c r="DE134" s="19"/>
      <c r="DF134" s="19"/>
      <c r="DG134" s="19"/>
      <c r="DH134" s="19"/>
      <c r="DI134" s="19"/>
      <c r="DJ134" s="19"/>
      <c r="DK134" s="19"/>
      <c r="DL134" s="19"/>
      <c r="DM134" s="19"/>
      <c r="DN134" s="19"/>
      <c r="DO134" s="19"/>
      <c r="DP134" s="19"/>
      <c r="DQ134" s="19"/>
      <c r="DR134" s="19"/>
      <c r="DS134" s="19"/>
      <c r="DT134" s="19"/>
      <c r="DU134" s="19"/>
      <c r="DV134" s="19"/>
      <c r="DW134" s="19"/>
      <c r="DX134" s="19"/>
      <c r="DY134" s="19"/>
      <c r="DZ134" s="19"/>
      <c r="EA134" s="19"/>
      <c r="EB134" s="19"/>
      <c r="EC134" s="19"/>
      <c r="ED134" s="19"/>
      <c r="EE134" s="19"/>
      <c r="EF134" s="19"/>
      <c r="EG134" s="19"/>
      <c r="EH134" s="19"/>
      <c r="EI134" s="19"/>
      <c r="EJ134" s="19"/>
      <c r="EK134" s="19"/>
      <c r="EL134" s="19"/>
      <c r="EM134" s="19"/>
      <c r="EN134" s="19"/>
      <c r="EO134" s="19"/>
      <c r="EP134" s="19"/>
      <c r="EQ134" s="19"/>
      <c r="ER134" s="19"/>
      <c r="ES134" s="19"/>
      <c r="ET134" s="19"/>
      <c r="EU134" s="19"/>
      <c r="EV134" s="19"/>
      <c r="EW134" s="19"/>
      <c r="EX134" s="19"/>
      <c r="EY134" s="19"/>
      <c r="EZ134" s="19"/>
      <c r="FA134" s="19"/>
      <c r="FB134" s="19"/>
      <c r="FC134" s="19"/>
      <c r="FD134" s="19"/>
      <c r="FE134" s="19"/>
      <c r="FF134" s="19"/>
      <c r="FG134" s="19"/>
      <c r="FH134" s="19"/>
      <c r="FI134" s="19"/>
      <c r="FJ134" s="19"/>
      <c r="FK134" s="19"/>
      <c r="FL134" s="19"/>
      <c r="FM134" s="19"/>
      <c r="FN134" s="19"/>
      <c r="FO134" s="19"/>
      <c r="FP134" s="19"/>
      <c r="FQ134" s="19"/>
      <c r="FR134" s="19"/>
      <c r="FS134" s="19"/>
      <c r="FT134" s="19"/>
      <c r="FU134" s="19"/>
      <c r="FV134" s="19"/>
      <c r="FW134" s="19"/>
      <c r="FX134" s="19"/>
      <c r="FY134" s="19"/>
      <c r="FZ134" s="19"/>
      <c r="GA134" s="19"/>
      <c r="GB134" s="19"/>
      <c r="GC134" s="19"/>
      <c r="GD134" s="19"/>
      <c r="GE134" s="19"/>
      <c r="GF134" s="19"/>
      <c r="GG134" s="19"/>
      <c r="GH134" s="19"/>
      <c r="GI134" s="19"/>
      <c r="GJ134" s="19"/>
      <c r="GK134" s="19"/>
      <c r="GL134" s="19"/>
      <c r="GM134" s="19"/>
      <c r="GN134" s="19"/>
      <c r="GO134" s="19"/>
      <c r="GP134" s="19"/>
      <c r="GQ134" s="19"/>
      <c r="GR134" s="19"/>
      <c r="GS134" s="19"/>
      <c r="GT134" s="19"/>
      <c r="GU134" s="19"/>
      <c r="GV134" s="19"/>
      <c r="GW134" s="19"/>
      <c r="GX134" s="19"/>
      <c r="GY134" s="19"/>
      <c r="GZ134" s="19"/>
      <c r="HA134" s="19"/>
      <c r="HB134" s="19"/>
      <c r="HC134" s="19"/>
      <c r="HD134" s="19"/>
      <c r="HE134" s="19"/>
      <c r="HF134" s="19"/>
      <c r="HG134" s="19"/>
      <c r="HH134" s="19"/>
      <c r="HI134" s="19"/>
      <c r="HJ134" s="19"/>
      <c r="HK134" s="19"/>
      <c r="HL134" s="19"/>
      <c r="HM134" s="19"/>
      <c r="HN134" s="19"/>
      <c r="HO134" s="19"/>
      <c r="HP134" s="19"/>
      <c r="HQ134" s="19"/>
      <c r="HR134" s="19"/>
      <c r="HS134" s="19"/>
      <c r="HT134" s="19"/>
      <c r="HU134" s="19"/>
      <c r="HV134" s="19"/>
      <c r="HW134" s="19"/>
      <c r="HX134" s="19"/>
      <c r="HY134" s="19"/>
      <c r="HZ134" s="19"/>
      <c r="IA134" s="19"/>
      <c r="IB134" s="19"/>
      <c r="IC134" s="19"/>
      <c r="ID134" s="19"/>
      <c r="IE134" s="19"/>
      <c r="IF134" s="19"/>
      <c r="IG134" s="19"/>
      <c r="IH134" s="19"/>
      <c r="II134" s="19"/>
      <c r="IJ134" s="19"/>
      <c r="IK134" s="19"/>
      <c r="IL134" s="19"/>
      <c r="IM134" s="19"/>
      <c r="IN134" s="19"/>
      <c r="IO134" s="19"/>
      <c r="IP134" s="19"/>
      <c r="IQ134" s="19"/>
      <c r="IR134" s="19"/>
      <c r="IS134" s="19"/>
      <c r="IT134" s="19"/>
      <c r="IU134" s="19"/>
      <c r="IV134" s="19"/>
    </row>
    <row r="135" spans="1:256" ht="12.75">
      <c r="A135" s="17" t="s">
        <v>41</v>
      </c>
      <c r="B135" s="10">
        <v>1123</v>
      </c>
      <c r="C135" s="10">
        <v>5559</v>
      </c>
      <c r="H135" s="19"/>
      <c r="I135" s="19"/>
      <c r="J135" s="19"/>
      <c r="K135" s="19"/>
      <c r="L135" s="19"/>
      <c r="M135" s="19"/>
      <c r="N135" s="19"/>
      <c r="O135" s="19"/>
      <c r="P135" s="19"/>
      <c r="Q135" s="19"/>
      <c r="R135" s="19"/>
      <c r="S135" s="19"/>
      <c r="T135" s="19"/>
      <c r="U135" s="19"/>
      <c r="V135" s="19"/>
      <c r="W135" s="19"/>
      <c r="X135" s="19"/>
      <c r="Y135" s="19"/>
      <c r="Z135" s="19"/>
      <c r="AA135" s="19"/>
      <c r="AB135" s="19"/>
      <c r="AC135" s="19"/>
      <c r="AD135" s="19"/>
      <c r="AE135" s="19"/>
      <c r="AF135" s="19"/>
      <c r="AG135" s="19"/>
      <c r="AH135" s="19"/>
      <c r="AI135" s="19"/>
      <c r="AJ135" s="19"/>
      <c r="AK135" s="19"/>
      <c r="AL135" s="19"/>
      <c r="AM135" s="19"/>
      <c r="AN135" s="19"/>
      <c r="AO135" s="19"/>
      <c r="AP135" s="19"/>
      <c r="AQ135" s="19"/>
      <c r="AR135" s="19"/>
      <c r="AS135" s="19"/>
      <c r="AT135" s="19"/>
      <c r="AU135" s="19"/>
      <c r="AV135" s="19"/>
      <c r="AW135" s="19"/>
      <c r="AX135" s="19"/>
      <c r="AY135" s="19"/>
      <c r="AZ135" s="19"/>
      <c r="BA135" s="19"/>
      <c r="BB135" s="19"/>
      <c r="BC135" s="19"/>
      <c r="BD135" s="19"/>
      <c r="BE135" s="19"/>
      <c r="BF135" s="19"/>
      <c r="BG135" s="19"/>
      <c r="BH135" s="19"/>
      <c r="BI135" s="19"/>
      <c r="BJ135" s="19"/>
      <c r="BK135" s="19"/>
      <c r="BL135" s="19"/>
      <c r="BM135" s="19"/>
      <c r="BN135" s="19"/>
      <c r="BO135" s="19"/>
      <c r="BP135" s="19"/>
      <c r="BQ135" s="19"/>
      <c r="BR135" s="19"/>
      <c r="BS135" s="19"/>
      <c r="BT135" s="19"/>
      <c r="BU135" s="19"/>
      <c r="BV135" s="19"/>
      <c r="BW135" s="19"/>
      <c r="BX135" s="19"/>
      <c r="BY135" s="19"/>
      <c r="BZ135" s="19"/>
      <c r="CA135" s="19"/>
      <c r="CB135" s="19"/>
      <c r="CC135" s="19"/>
      <c r="CD135" s="19"/>
      <c r="CE135" s="19"/>
      <c r="CF135" s="19"/>
      <c r="CG135" s="19"/>
      <c r="CH135" s="19"/>
      <c r="CI135" s="19"/>
      <c r="CJ135" s="19"/>
      <c r="CK135" s="19"/>
      <c r="CL135" s="19"/>
      <c r="CM135" s="19"/>
      <c r="CN135" s="19"/>
      <c r="CO135" s="19"/>
      <c r="CP135" s="19"/>
      <c r="CQ135" s="19"/>
      <c r="CR135" s="19"/>
      <c r="CS135" s="19"/>
      <c r="CT135" s="19"/>
      <c r="CU135" s="19"/>
      <c r="CV135" s="19"/>
      <c r="CW135" s="19"/>
      <c r="CX135" s="19"/>
      <c r="CY135" s="19"/>
      <c r="CZ135" s="19"/>
      <c r="DA135" s="19"/>
      <c r="DB135" s="19"/>
      <c r="DC135" s="19"/>
      <c r="DD135" s="19"/>
      <c r="DE135" s="19"/>
      <c r="DF135" s="19"/>
      <c r="DG135" s="19"/>
      <c r="DH135" s="19"/>
      <c r="DI135" s="19"/>
      <c r="DJ135" s="19"/>
      <c r="DK135" s="19"/>
      <c r="DL135" s="19"/>
      <c r="DM135" s="19"/>
      <c r="DN135" s="19"/>
      <c r="DO135" s="19"/>
      <c r="DP135" s="19"/>
      <c r="DQ135" s="19"/>
      <c r="DR135" s="19"/>
      <c r="DS135" s="19"/>
      <c r="DT135" s="19"/>
      <c r="DU135" s="19"/>
      <c r="DV135" s="19"/>
      <c r="DW135" s="19"/>
      <c r="DX135" s="19"/>
      <c r="DY135" s="19"/>
      <c r="DZ135" s="19"/>
      <c r="EA135" s="19"/>
      <c r="EB135" s="19"/>
      <c r="EC135" s="19"/>
      <c r="ED135" s="19"/>
      <c r="EE135" s="19"/>
      <c r="EF135" s="19"/>
      <c r="EG135" s="19"/>
      <c r="EH135" s="19"/>
      <c r="EI135" s="19"/>
      <c r="EJ135" s="19"/>
      <c r="EK135" s="19"/>
      <c r="EL135" s="19"/>
      <c r="EM135" s="19"/>
      <c r="EN135" s="19"/>
      <c r="EO135" s="19"/>
      <c r="EP135" s="19"/>
      <c r="EQ135" s="19"/>
      <c r="ER135" s="19"/>
      <c r="ES135" s="19"/>
      <c r="ET135" s="19"/>
      <c r="EU135" s="19"/>
      <c r="EV135" s="19"/>
      <c r="EW135" s="19"/>
      <c r="EX135" s="19"/>
      <c r="EY135" s="19"/>
      <c r="EZ135" s="19"/>
      <c r="FA135" s="19"/>
      <c r="FB135" s="19"/>
      <c r="FC135" s="19"/>
      <c r="FD135" s="19"/>
      <c r="FE135" s="19"/>
      <c r="FF135" s="19"/>
      <c r="FG135" s="19"/>
      <c r="FH135" s="19"/>
      <c r="FI135" s="19"/>
      <c r="FJ135" s="19"/>
      <c r="FK135" s="19"/>
      <c r="FL135" s="19"/>
      <c r="FM135" s="19"/>
      <c r="FN135" s="19"/>
      <c r="FO135" s="19"/>
      <c r="FP135" s="19"/>
      <c r="FQ135" s="19"/>
      <c r="FR135" s="19"/>
      <c r="FS135" s="19"/>
      <c r="FT135" s="19"/>
      <c r="FU135" s="19"/>
      <c r="FV135" s="19"/>
      <c r="FW135" s="19"/>
      <c r="FX135" s="19"/>
      <c r="FY135" s="19"/>
      <c r="FZ135" s="19"/>
      <c r="GA135" s="19"/>
      <c r="GB135" s="19"/>
      <c r="GC135" s="19"/>
      <c r="GD135" s="19"/>
      <c r="GE135" s="19"/>
      <c r="GF135" s="19"/>
      <c r="GG135" s="19"/>
      <c r="GH135" s="19"/>
      <c r="GI135" s="19"/>
      <c r="GJ135" s="19"/>
      <c r="GK135" s="19"/>
      <c r="GL135" s="19"/>
      <c r="GM135" s="19"/>
      <c r="GN135" s="19"/>
      <c r="GO135" s="19"/>
      <c r="GP135" s="19"/>
      <c r="GQ135" s="19"/>
      <c r="GR135" s="19"/>
      <c r="GS135" s="19"/>
      <c r="GT135" s="19"/>
      <c r="GU135" s="19"/>
      <c r="GV135" s="19"/>
      <c r="GW135" s="19"/>
      <c r="GX135" s="19"/>
      <c r="GY135" s="19"/>
      <c r="GZ135" s="19"/>
      <c r="HA135" s="19"/>
      <c r="HB135" s="19"/>
      <c r="HC135" s="19"/>
      <c r="HD135" s="19"/>
      <c r="HE135" s="19"/>
      <c r="HF135" s="19"/>
      <c r="HG135" s="19"/>
      <c r="HH135" s="19"/>
      <c r="HI135" s="19"/>
      <c r="HJ135" s="19"/>
      <c r="HK135" s="19"/>
      <c r="HL135" s="19"/>
      <c r="HM135" s="19"/>
      <c r="HN135" s="19"/>
      <c r="HO135" s="19"/>
      <c r="HP135" s="19"/>
      <c r="HQ135" s="19"/>
      <c r="HR135" s="19"/>
      <c r="HS135" s="19"/>
      <c r="HT135" s="19"/>
      <c r="HU135" s="19"/>
      <c r="HV135" s="19"/>
      <c r="HW135" s="19"/>
      <c r="HX135" s="19"/>
      <c r="HY135" s="19"/>
      <c r="HZ135" s="19"/>
      <c r="IA135" s="19"/>
      <c r="IB135" s="19"/>
      <c r="IC135" s="19"/>
      <c r="ID135" s="19"/>
      <c r="IE135" s="19"/>
      <c r="IF135" s="19"/>
      <c r="IG135" s="19"/>
      <c r="IH135" s="19"/>
      <c r="II135" s="19"/>
      <c r="IJ135" s="19"/>
      <c r="IK135" s="19"/>
      <c r="IL135" s="19"/>
      <c r="IM135" s="19"/>
      <c r="IN135" s="19"/>
      <c r="IO135" s="19"/>
      <c r="IP135" s="19"/>
      <c r="IQ135" s="19"/>
      <c r="IR135" s="19"/>
      <c r="IS135" s="19"/>
      <c r="IT135" s="19"/>
      <c r="IU135" s="19"/>
      <c r="IV135" s="19"/>
    </row>
    <row r="136" spans="1:3" ht="12.75">
      <c r="A136" s="17" t="s">
        <v>62</v>
      </c>
      <c r="B136" s="10"/>
      <c r="C136" s="10"/>
    </row>
    <row r="137" spans="1:3" ht="12.75">
      <c r="A137" s="17" t="s">
        <v>37</v>
      </c>
      <c r="B137" s="10">
        <v>79</v>
      </c>
      <c r="C137" s="10">
        <v>494</v>
      </c>
    </row>
    <row r="138" spans="1:3" ht="12.75">
      <c r="A138" s="17" t="s">
        <v>38</v>
      </c>
      <c r="B138" s="10">
        <v>0</v>
      </c>
      <c r="C138" s="10">
        <v>0</v>
      </c>
    </row>
    <row r="139" spans="1:3" ht="12.75">
      <c r="A139" s="17" t="s">
        <v>39</v>
      </c>
      <c r="B139" s="10">
        <v>0</v>
      </c>
      <c r="C139" s="10">
        <v>0</v>
      </c>
    </row>
    <row r="140" spans="1:3" ht="12.75">
      <c r="A140" s="17" t="s">
        <v>40</v>
      </c>
      <c r="B140" s="10">
        <v>64</v>
      </c>
      <c r="C140" s="10">
        <v>351</v>
      </c>
    </row>
    <row r="141" spans="1:3" ht="12.75">
      <c r="A141" s="17" t="s">
        <v>41</v>
      </c>
      <c r="B141" s="10">
        <v>102</v>
      </c>
      <c r="C141" s="10">
        <v>518</v>
      </c>
    </row>
    <row r="142" spans="1:3" ht="12.75">
      <c r="A142" s="17" t="s">
        <v>63</v>
      </c>
      <c r="B142" s="10"/>
      <c r="C142" s="10"/>
    </row>
    <row r="143" spans="1:3" ht="12.75">
      <c r="A143" s="17" t="s">
        <v>37</v>
      </c>
      <c r="B143" s="10">
        <v>32</v>
      </c>
      <c r="C143" s="10">
        <v>374</v>
      </c>
    </row>
    <row r="144" spans="1:3" ht="12.75">
      <c r="A144" s="17" t="s">
        <v>38</v>
      </c>
      <c r="B144" s="10">
        <v>0</v>
      </c>
      <c r="C144" s="10">
        <v>3</v>
      </c>
    </row>
    <row r="145" spans="1:3" ht="12.75">
      <c r="A145" s="17" t="s">
        <v>39</v>
      </c>
      <c r="B145" s="10">
        <v>0</v>
      </c>
      <c r="C145" s="10">
        <v>0</v>
      </c>
    </row>
    <row r="146" spans="1:3" ht="12.75">
      <c r="A146" s="17" t="s">
        <v>40</v>
      </c>
      <c r="B146" s="10">
        <v>34</v>
      </c>
      <c r="C146" s="10">
        <v>282</v>
      </c>
    </row>
    <row r="147" spans="1:3" ht="12.75">
      <c r="A147" s="17" t="s">
        <v>41</v>
      </c>
      <c r="B147" s="10">
        <v>69</v>
      </c>
      <c r="C147" s="10">
        <v>679</v>
      </c>
    </row>
    <row r="148" spans="1:3" ht="12.75">
      <c r="A148" s="11"/>
      <c r="B148" s="11"/>
      <c r="C148" s="11"/>
    </row>
    <row r="149" spans="1:3" ht="12.75">
      <c r="A149" s="12"/>
      <c r="B149" s="12"/>
      <c r="C149" s="12"/>
    </row>
    <row r="150" ht="12.75">
      <c r="A150" s="13" t="s">
        <v>30</v>
      </c>
    </row>
  </sheetData>
  <mergeCells count="1">
    <mergeCell ref="A6:C6"/>
  </mergeCells>
  <hyperlinks>
    <hyperlink ref="C2" location="INDICE!A37" display="INDICE"/>
  </hyperlinks>
  <printOptions/>
  <pageMargins left="0.5905511811023623" right="0.3937007874015748" top="0.28" bottom="0.28" header="0" footer="0"/>
  <pageSetup horizontalDpi="600" verticalDpi="600" orientation="portrait" paperSize="9" r:id="rId2"/>
  <rowBreaks count="2" manualBreakCount="2">
    <brk id="57" max="2" man="1"/>
    <brk id="105" max="2" man="1"/>
  </rowBreaks>
  <drawing r:id="rId1"/>
</worksheet>
</file>

<file path=xl/worksheets/sheet27.xml><?xml version="1.0" encoding="utf-8"?>
<worksheet xmlns="http://schemas.openxmlformats.org/spreadsheetml/2006/main" xmlns:r="http://schemas.openxmlformats.org/officeDocument/2006/relationships">
  <sheetPr codeName="Hoja12"/>
  <dimension ref="A2:J36"/>
  <sheetViews>
    <sheetView workbookViewId="0" topLeftCell="A1">
      <selection activeCell="G2" sqref="G2"/>
    </sheetView>
  </sheetViews>
  <sheetFormatPr defaultColWidth="11.421875" defaultRowHeight="12.75"/>
  <cols>
    <col min="1" max="1" width="28.57421875" style="1" customWidth="1"/>
    <col min="2" max="2" width="11.140625" style="1" bestFit="1" customWidth="1"/>
    <col min="3" max="3" width="10.140625" style="1" bestFit="1" customWidth="1"/>
    <col min="4" max="4" width="12.8515625" style="1" customWidth="1"/>
    <col min="5" max="5" width="11.140625" style="1" bestFit="1" customWidth="1"/>
    <col min="6" max="6" width="10.140625" style="1" bestFit="1" customWidth="1"/>
    <col min="7" max="16384" width="11.421875" style="1" customWidth="1"/>
  </cols>
  <sheetData>
    <row r="1" ht="39.75" customHeight="1"/>
    <row r="2" ht="12.75">
      <c r="G2" s="67" t="s">
        <v>183</v>
      </c>
    </row>
    <row r="3" spans="1:3" s="4" customFormat="1" ht="18">
      <c r="A3" s="3" t="s">
        <v>178</v>
      </c>
      <c r="B3" s="1"/>
      <c r="C3" s="1"/>
    </row>
    <row r="4" spans="1:3" s="39" customFormat="1" ht="17.25" thickBot="1">
      <c r="A4" s="2" t="s">
        <v>181</v>
      </c>
      <c r="B4" s="38"/>
      <c r="C4" s="38"/>
    </row>
    <row r="5" spans="1:7" s="4" customFormat="1" ht="13.5" thickTop="1">
      <c r="A5" s="5"/>
      <c r="B5" s="5"/>
      <c r="C5" s="5"/>
      <c r="D5" s="5"/>
      <c r="E5" s="5"/>
      <c r="F5" s="5"/>
      <c r="G5" s="5"/>
    </row>
    <row r="6" spans="1:7" ht="30.75" customHeight="1">
      <c r="A6" s="76" t="s">
        <v>208</v>
      </c>
      <c r="B6" s="77"/>
      <c r="C6" s="77"/>
      <c r="D6" s="77"/>
      <c r="E6" s="77"/>
      <c r="F6" s="77"/>
      <c r="G6" s="77"/>
    </row>
    <row r="8" spans="1:7" ht="20.25" customHeight="1">
      <c r="A8" s="84"/>
      <c r="B8" s="87" t="s">
        <v>149</v>
      </c>
      <c r="C8" s="88"/>
      <c r="D8" s="89"/>
      <c r="E8" s="87" t="s">
        <v>150</v>
      </c>
      <c r="F8" s="88"/>
      <c r="G8" s="89"/>
    </row>
    <row r="9" spans="1:7" ht="35.25" customHeight="1">
      <c r="A9" s="84"/>
      <c r="B9" s="30" t="s">
        <v>151</v>
      </c>
      <c r="C9" s="30" t="s">
        <v>152</v>
      </c>
      <c r="D9" s="30" t="s">
        <v>153</v>
      </c>
      <c r="E9" s="30" t="s">
        <v>151</v>
      </c>
      <c r="F9" s="30" t="s">
        <v>152</v>
      </c>
      <c r="G9" s="30" t="s">
        <v>153</v>
      </c>
    </row>
    <row r="10" ht="18" customHeight="1"/>
    <row r="11" spans="1:10" ht="12.75">
      <c r="A11" s="8" t="s">
        <v>7</v>
      </c>
      <c r="B11" s="9">
        <v>871</v>
      </c>
      <c r="C11" s="9">
        <v>817</v>
      </c>
      <c r="D11" s="9">
        <v>510</v>
      </c>
      <c r="E11" s="9">
        <v>94</v>
      </c>
      <c r="F11" s="9">
        <v>84</v>
      </c>
      <c r="G11" s="9">
        <v>36</v>
      </c>
      <c r="H11" s="10"/>
      <c r="I11" s="10"/>
      <c r="J11" s="10"/>
    </row>
    <row r="12" spans="1:7" ht="12.75">
      <c r="A12" s="8" t="s">
        <v>8</v>
      </c>
      <c r="B12" s="10">
        <v>0</v>
      </c>
      <c r="C12" s="10">
        <v>0</v>
      </c>
      <c r="D12" s="10">
        <v>0</v>
      </c>
      <c r="E12" s="10">
        <v>0</v>
      </c>
      <c r="F12" s="10">
        <v>0</v>
      </c>
      <c r="G12" s="10">
        <v>0</v>
      </c>
    </row>
    <row r="13" spans="1:7" ht="12.75">
      <c r="A13" s="8" t="s">
        <v>9</v>
      </c>
      <c r="B13" s="10">
        <v>1</v>
      </c>
      <c r="C13" s="10">
        <v>1</v>
      </c>
      <c r="D13" s="10">
        <v>0</v>
      </c>
      <c r="E13" s="10">
        <v>0</v>
      </c>
      <c r="F13" s="10">
        <v>0</v>
      </c>
      <c r="G13" s="10">
        <v>0</v>
      </c>
    </row>
    <row r="14" spans="1:7" ht="12.75">
      <c r="A14" s="8" t="s">
        <v>10</v>
      </c>
      <c r="B14" s="10">
        <v>0</v>
      </c>
      <c r="C14" s="10">
        <v>0</v>
      </c>
      <c r="D14" s="10">
        <v>0</v>
      </c>
      <c r="E14" s="10">
        <v>0</v>
      </c>
      <c r="F14" s="10">
        <v>0</v>
      </c>
      <c r="G14" s="10">
        <v>0</v>
      </c>
    </row>
    <row r="15" spans="1:7" ht="12.75">
      <c r="A15" s="8" t="s">
        <v>11</v>
      </c>
      <c r="B15" s="10">
        <v>17</v>
      </c>
      <c r="C15" s="10">
        <v>17</v>
      </c>
      <c r="D15" s="10">
        <v>0</v>
      </c>
      <c r="E15" s="10">
        <v>0</v>
      </c>
      <c r="F15" s="10">
        <v>0</v>
      </c>
      <c r="G15" s="10">
        <v>0</v>
      </c>
    </row>
    <row r="16" spans="1:7" ht="12.75">
      <c r="A16" s="8" t="s">
        <v>12</v>
      </c>
      <c r="B16" s="10">
        <v>0</v>
      </c>
      <c r="C16" s="10">
        <v>0</v>
      </c>
      <c r="D16" s="10">
        <v>0</v>
      </c>
      <c r="E16" s="10">
        <v>0</v>
      </c>
      <c r="F16" s="10">
        <v>0</v>
      </c>
      <c r="G16" s="10">
        <v>0</v>
      </c>
    </row>
    <row r="17" spans="1:7" ht="12.75">
      <c r="A17" s="8" t="s">
        <v>13</v>
      </c>
      <c r="B17" s="10">
        <v>0</v>
      </c>
      <c r="C17" s="10">
        <v>0</v>
      </c>
      <c r="D17" s="10">
        <v>0</v>
      </c>
      <c r="E17" s="10">
        <v>0</v>
      </c>
      <c r="F17" s="10">
        <v>0</v>
      </c>
      <c r="G17" s="10">
        <v>0</v>
      </c>
    </row>
    <row r="18" spans="1:7" ht="12.75">
      <c r="A18" s="8" t="s">
        <v>14</v>
      </c>
      <c r="B18" s="10">
        <v>39</v>
      </c>
      <c r="C18" s="10">
        <v>39</v>
      </c>
      <c r="D18" s="10">
        <v>0</v>
      </c>
      <c r="E18" s="10">
        <v>4</v>
      </c>
      <c r="F18" s="10">
        <v>4</v>
      </c>
      <c r="G18" s="10">
        <v>0</v>
      </c>
    </row>
    <row r="19" spans="1:7" ht="12.75">
      <c r="A19" s="8" t="s">
        <v>15</v>
      </c>
      <c r="B19" s="10">
        <v>0</v>
      </c>
      <c r="C19" s="10">
        <v>0</v>
      </c>
      <c r="D19" s="10">
        <v>0</v>
      </c>
      <c r="E19" s="10">
        <v>0</v>
      </c>
      <c r="F19" s="10">
        <v>0</v>
      </c>
      <c r="G19" s="10">
        <v>0</v>
      </c>
    </row>
    <row r="20" spans="1:7" ht="12.75">
      <c r="A20" s="8" t="s">
        <v>16</v>
      </c>
      <c r="B20" s="10">
        <v>0</v>
      </c>
      <c r="C20" s="10">
        <v>0</v>
      </c>
      <c r="D20" s="10">
        <v>0</v>
      </c>
      <c r="E20" s="10">
        <v>0</v>
      </c>
      <c r="F20" s="10">
        <v>0</v>
      </c>
      <c r="G20" s="10">
        <v>0</v>
      </c>
    </row>
    <row r="21" spans="1:7" ht="12.75">
      <c r="A21" s="8" t="s">
        <v>17</v>
      </c>
      <c r="B21" s="10">
        <v>15</v>
      </c>
      <c r="C21" s="10">
        <v>15</v>
      </c>
      <c r="D21" s="10">
        <v>0</v>
      </c>
      <c r="E21" s="10">
        <v>0</v>
      </c>
      <c r="F21" s="10">
        <v>0</v>
      </c>
      <c r="G21" s="10">
        <v>0</v>
      </c>
    </row>
    <row r="22" spans="1:7" ht="12.75">
      <c r="A22" s="8" t="s">
        <v>18</v>
      </c>
      <c r="B22" s="10">
        <v>592</v>
      </c>
      <c r="C22" s="10">
        <v>518</v>
      </c>
      <c r="D22" s="10">
        <v>252</v>
      </c>
      <c r="E22" s="10">
        <v>54</v>
      </c>
      <c r="F22" s="10">
        <v>47</v>
      </c>
      <c r="G22" s="10">
        <v>22</v>
      </c>
    </row>
    <row r="23" spans="1:7" ht="12.75">
      <c r="A23" s="8" t="s">
        <v>19</v>
      </c>
      <c r="B23" s="10">
        <v>10</v>
      </c>
      <c r="C23" s="10">
        <v>12</v>
      </c>
      <c r="D23" s="10">
        <v>2</v>
      </c>
      <c r="E23" s="10">
        <v>0</v>
      </c>
      <c r="F23" s="10">
        <v>0</v>
      </c>
      <c r="G23" s="10">
        <v>0</v>
      </c>
    </row>
    <row r="24" spans="1:7" ht="12.75">
      <c r="A24" s="8" t="s">
        <v>20</v>
      </c>
      <c r="B24" s="10">
        <v>0</v>
      </c>
      <c r="C24" s="10">
        <v>0</v>
      </c>
      <c r="D24" s="10">
        <v>0</v>
      </c>
      <c r="E24" s="10">
        <v>0</v>
      </c>
      <c r="F24" s="10">
        <v>0</v>
      </c>
      <c r="G24" s="10">
        <v>0</v>
      </c>
    </row>
    <row r="25" spans="1:7" ht="12.75">
      <c r="A25" s="8" t="s">
        <v>21</v>
      </c>
      <c r="B25" s="10">
        <v>0</v>
      </c>
      <c r="C25" s="10">
        <v>0</v>
      </c>
      <c r="D25" s="10">
        <v>0</v>
      </c>
      <c r="E25" s="10">
        <v>0</v>
      </c>
      <c r="F25" s="10">
        <v>0</v>
      </c>
      <c r="G25" s="10">
        <v>0</v>
      </c>
    </row>
    <row r="26" spans="1:7" ht="12.75">
      <c r="A26" s="8" t="s">
        <v>22</v>
      </c>
      <c r="B26" s="10">
        <v>14</v>
      </c>
      <c r="C26" s="10">
        <v>13</v>
      </c>
      <c r="D26" s="10">
        <v>1</v>
      </c>
      <c r="E26" s="10">
        <v>1</v>
      </c>
      <c r="F26" s="10">
        <v>1</v>
      </c>
      <c r="G26" s="10">
        <v>0</v>
      </c>
    </row>
    <row r="27" spans="1:7" ht="12.75">
      <c r="A27" s="8" t="s">
        <v>23</v>
      </c>
      <c r="B27" s="10">
        <v>34</v>
      </c>
      <c r="C27" s="10">
        <v>25</v>
      </c>
      <c r="D27" s="10">
        <v>52</v>
      </c>
      <c r="E27" s="10">
        <v>0</v>
      </c>
      <c r="F27" s="10">
        <v>0</v>
      </c>
      <c r="G27" s="10">
        <v>0</v>
      </c>
    </row>
    <row r="28" spans="1:7" ht="12.75">
      <c r="A28" s="8" t="s">
        <v>24</v>
      </c>
      <c r="B28" s="10">
        <v>99</v>
      </c>
      <c r="C28" s="10">
        <v>123</v>
      </c>
      <c r="D28" s="10">
        <v>187</v>
      </c>
      <c r="E28" s="10">
        <v>0</v>
      </c>
      <c r="F28" s="10">
        <v>0</v>
      </c>
      <c r="G28" s="10">
        <v>0</v>
      </c>
    </row>
    <row r="29" spans="1:7" ht="12.75">
      <c r="A29" s="8" t="s">
        <v>25</v>
      </c>
      <c r="B29" s="10">
        <v>0</v>
      </c>
      <c r="C29" s="10">
        <v>0</v>
      </c>
      <c r="D29" s="10">
        <v>0</v>
      </c>
      <c r="E29" s="10">
        <v>0</v>
      </c>
      <c r="F29" s="10">
        <v>0</v>
      </c>
      <c r="G29" s="10">
        <v>0</v>
      </c>
    </row>
    <row r="30" spans="1:7" ht="12.75">
      <c r="A30" s="8" t="s">
        <v>26</v>
      </c>
      <c r="B30" s="10">
        <v>0</v>
      </c>
      <c r="C30" s="10">
        <v>0</v>
      </c>
      <c r="D30" s="10">
        <v>0</v>
      </c>
      <c r="E30" s="10">
        <v>10</v>
      </c>
      <c r="F30" s="10">
        <v>10</v>
      </c>
      <c r="G30" s="10">
        <v>0</v>
      </c>
    </row>
    <row r="31" spans="1:7" ht="12.75">
      <c r="A31" s="8" t="s">
        <v>27</v>
      </c>
      <c r="B31" s="10">
        <v>50</v>
      </c>
      <c r="C31" s="10">
        <v>54</v>
      </c>
      <c r="D31" s="10">
        <v>16</v>
      </c>
      <c r="E31" s="10">
        <v>25</v>
      </c>
      <c r="F31" s="10">
        <v>22</v>
      </c>
      <c r="G31" s="10">
        <v>14</v>
      </c>
    </row>
    <row r="32" spans="1:7" ht="12.75">
      <c r="A32" s="8" t="s">
        <v>28</v>
      </c>
      <c r="B32" s="10">
        <v>0</v>
      </c>
      <c r="C32" s="10">
        <v>0</v>
      </c>
      <c r="D32" s="10">
        <v>0</v>
      </c>
      <c r="E32" s="10">
        <v>0</v>
      </c>
      <c r="F32" s="10">
        <v>0</v>
      </c>
      <c r="G32" s="10">
        <v>0</v>
      </c>
    </row>
    <row r="33" spans="1:7" ht="12.75">
      <c r="A33" s="8" t="s">
        <v>29</v>
      </c>
      <c r="B33" s="9">
        <v>6165</v>
      </c>
      <c r="C33" s="9">
        <v>6020</v>
      </c>
      <c r="D33" s="9">
        <v>1681</v>
      </c>
      <c r="E33" s="9">
        <v>476</v>
      </c>
      <c r="F33" s="9">
        <v>477</v>
      </c>
      <c r="G33" s="9">
        <v>99</v>
      </c>
    </row>
    <row r="34" spans="1:7" ht="12.75">
      <c r="A34" s="11"/>
      <c r="B34" s="11"/>
      <c r="C34" s="11"/>
      <c r="D34" s="11"/>
      <c r="E34" s="11"/>
      <c r="F34" s="11"/>
      <c r="G34" s="11"/>
    </row>
    <row r="35" spans="1:7" ht="12.75">
      <c r="A35" s="12"/>
      <c r="B35" s="12"/>
      <c r="C35" s="12"/>
      <c r="D35" s="12"/>
      <c r="E35" s="12"/>
      <c r="F35" s="12"/>
      <c r="G35" s="12"/>
    </row>
    <row r="36" ht="12.75">
      <c r="A36" s="13" t="s">
        <v>30</v>
      </c>
    </row>
  </sheetData>
  <mergeCells count="4">
    <mergeCell ref="E8:G8"/>
    <mergeCell ref="B8:D8"/>
    <mergeCell ref="A8:A9"/>
    <mergeCell ref="A6:G6"/>
  </mergeCells>
  <hyperlinks>
    <hyperlink ref="G2" location="INDICE!A39" display="I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28.xml><?xml version="1.0" encoding="utf-8"?>
<worksheet xmlns="http://schemas.openxmlformats.org/spreadsheetml/2006/main" xmlns:r="http://schemas.openxmlformats.org/officeDocument/2006/relationships">
  <sheetPr codeName="Hoja14"/>
  <dimension ref="A2:M36"/>
  <sheetViews>
    <sheetView workbookViewId="0" topLeftCell="A1">
      <selection activeCell="G2" sqref="G2"/>
    </sheetView>
  </sheetViews>
  <sheetFormatPr defaultColWidth="11.421875" defaultRowHeight="12.75"/>
  <cols>
    <col min="1" max="1" width="30.28125" style="1" customWidth="1"/>
    <col min="2" max="2" width="13.7109375" style="1" customWidth="1"/>
    <col min="3" max="3" width="15.28125" style="1" customWidth="1"/>
    <col min="4" max="4" width="14.28125" style="1" customWidth="1"/>
    <col min="5" max="5" width="14.7109375" style="1" customWidth="1"/>
    <col min="6" max="6" width="14.8515625" style="1" customWidth="1"/>
    <col min="7" max="7" width="15.421875" style="1" customWidth="1"/>
    <col min="8" max="16384" width="11.421875" style="1" customWidth="1"/>
  </cols>
  <sheetData>
    <row r="1" ht="39.75" customHeight="1"/>
    <row r="2" ht="12.75">
      <c r="G2" s="67" t="s">
        <v>183</v>
      </c>
    </row>
    <row r="3" spans="1:3" s="4" customFormat="1" ht="18">
      <c r="A3" s="3" t="s">
        <v>178</v>
      </c>
      <c r="B3" s="1"/>
      <c r="C3" s="1"/>
    </row>
    <row r="4" spans="1:3" s="39" customFormat="1" ht="17.25" thickBot="1">
      <c r="A4" s="2" t="s">
        <v>181</v>
      </c>
      <c r="B4" s="38"/>
      <c r="C4" s="38"/>
    </row>
    <row r="5" spans="1:7" s="4" customFormat="1" ht="13.5" thickTop="1">
      <c r="A5" s="5"/>
      <c r="B5" s="5"/>
      <c r="C5" s="5"/>
      <c r="D5" s="5"/>
      <c r="E5" s="5"/>
      <c r="F5" s="5"/>
      <c r="G5" s="5"/>
    </row>
    <row r="6" ht="15.75">
      <c r="A6" s="6" t="s">
        <v>209</v>
      </c>
    </row>
    <row r="7" ht="12.75"/>
    <row r="8" spans="1:7" ht="18.75" customHeight="1">
      <c r="A8" s="84"/>
      <c r="B8" s="70" t="s">
        <v>154</v>
      </c>
      <c r="C8" s="90"/>
      <c r="D8" s="71"/>
      <c r="E8" s="70" t="s">
        <v>160</v>
      </c>
      <c r="F8" s="90"/>
      <c r="G8" s="71"/>
    </row>
    <row r="9" spans="1:7" ht="38.25">
      <c r="A9" s="84"/>
      <c r="B9" s="7" t="s">
        <v>161</v>
      </c>
      <c r="C9" s="7" t="s">
        <v>162</v>
      </c>
      <c r="D9" s="7" t="s">
        <v>163</v>
      </c>
      <c r="E9" s="7" t="s">
        <v>161</v>
      </c>
      <c r="F9" s="7" t="s">
        <v>162</v>
      </c>
      <c r="G9" s="7" t="s">
        <v>163</v>
      </c>
    </row>
    <row r="10" ht="20.25" customHeight="1"/>
    <row r="11" spans="1:7" ht="12.75">
      <c r="A11" s="8" t="s">
        <v>7</v>
      </c>
      <c r="B11" s="9">
        <v>963</v>
      </c>
      <c r="C11" s="9">
        <v>152</v>
      </c>
      <c r="D11" s="9">
        <v>811</v>
      </c>
      <c r="E11" s="9">
        <v>1476</v>
      </c>
      <c r="F11" s="9">
        <v>352</v>
      </c>
      <c r="G11" s="9">
        <v>1124</v>
      </c>
    </row>
    <row r="12" spans="1:13" ht="12.75">
      <c r="A12" s="8" t="s">
        <v>8</v>
      </c>
      <c r="B12" s="10">
        <v>1</v>
      </c>
      <c r="C12" s="10">
        <v>0</v>
      </c>
      <c r="D12" s="10">
        <v>1</v>
      </c>
      <c r="E12" s="10">
        <v>0</v>
      </c>
      <c r="F12" s="10">
        <v>0</v>
      </c>
      <c r="G12" s="10">
        <v>0</v>
      </c>
      <c r="H12" s="10"/>
      <c r="I12" s="10"/>
      <c r="J12" s="10"/>
      <c r="K12" s="10"/>
      <c r="L12" s="10"/>
      <c r="M12" s="10"/>
    </row>
    <row r="13" spans="1:7" ht="12.75">
      <c r="A13" s="8" t="s">
        <v>9</v>
      </c>
      <c r="B13" s="10">
        <v>66</v>
      </c>
      <c r="C13" s="10">
        <v>27</v>
      </c>
      <c r="D13" s="10">
        <v>39</v>
      </c>
      <c r="E13" s="10">
        <v>33</v>
      </c>
      <c r="F13" s="10">
        <v>2</v>
      </c>
      <c r="G13" s="10">
        <v>31</v>
      </c>
    </row>
    <row r="14" spans="1:7" ht="12.75">
      <c r="A14" s="8" t="s">
        <v>10</v>
      </c>
      <c r="B14" s="10">
        <v>3</v>
      </c>
      <c r="C14" s="10">
        <v>0</v>
      </c>
      <c r="D14" s="10">
        <v>3</v>
      </c>
      <c r="E14" s="10">
        <v>28</v>
      </c>
      <c r="F14" s="10">
        <v>0</v>
      </c>
      <c r="G14" s="10">
        <v>28</v>
      </c>
    </row>
    <row r="15" spans="1:7" ht="12.75">
      <c r="A15" s="8" t="s">
        <v>11</v>
      </c>
      <c r="B15" s="10">
        <v>109</v>
      </c>
      <c r="C15" s="10">
        <v>7</v>
      </c>
      <c r="D15" s="10">
        <v>102</v>
      </c>
      <c r="E15" s="10">
        <v>131</v>
      </c>
      <c r="F15" s="10">
        <v>25</v>
      </c>
      <c r="G15" s="10">
        <v>106</v>
      </c>
    </row>
    <row r="16" spans="1:7" ht="12.75">
      <c r="A16" s="8" t="s">
        <v>12</v>
      </c>
      <c r="B16" s="10">
        <v>32</v>
      </c>
      <c r="C16" s="10">
        <v>8</v>
      </c>
      <c r="D16" s="10">
        <v>24</v>
      </c>
      <c r="E16" s="10">
        <v>66</v>
      </c>
      <c r="F16" s="10">
        <v>13</v>
      </c>
      <c r="G16" s="10">
        <v>53</v>
      </c>
    </row>
    <row r="17" spans="1:7" ht="12.75">
      <c r="A17" s="8" t="s">
        <v>13</v>
      </c>
      <c r="B17" s="10">
        <v>59</v>
      </c>
      <c r="C17" s="10">
        <v>13</v>
      </c>
      <c r="D17" s="10">
        <v>46</v>
      </c>
      <c r="E17" s="10">
        <v>58</v>
      </c>
      <c r="F17" s="10">
        <v>15</v>
      </c>
      <c r="G17" s="10">
        <v>43</v>
      </c>
    </row>
    <row r="18" spans="1:7" ht="12.75">
      <c r="A18" s="8" t="s">
        <v>14</v>
      </c>
      <c r="B18" s="10">
        <v>13</v>
      </c>
      <c r="C18" s="10">
        <v>2</v>
      </c>
      <c r="D18" s="10">
        <v>11</v>
      </c>
      <c r="E18" s="10">
        <v>35</v>
      </c>
      <c r="F18" s="10">
        <v>9</v>
      </c>
      <c r="G18" s="10">
        <v>26</v>
      </c>
    </row>
    <row r="19" spans="1:7" ht="12.75">
      <c r="A19" s="8" t="s">
        <v>15</v>
      </c>
      <c r="B19" s="10">
        <v>17</v>
      </c>
      <c r="C19" s="10">
        <v>0</v>
      </c>
      <c r="D19" s="10">
        <v>17</v>
      </c>
      <c r="E19" s="10">
        <v>3</v>
      </c>
      <c r="F19" s="10">
        <v>0</v>
      </c>
      <c r="G19" s="10">
        <v>3</v>
      </c>
    </row>
    <row r="20" spans="1:7" ht="12.75">
      <c r="A20" s="8" t="s">
        <v>16</v>
      </c>
      <c r="B20" s="10">
        <v>35</v>
      </c>
      <c r="C20" s="10">
        <v>12</v>
      </c>
      <c r="D20" s="10">
        <v>23</v>
      </c>
      <c r="E20" s="10">
        <v>101</v>
      </c>
      <c r="F20" s="10">
        <v>71</v>
      </c>
      <c r="G20" s="10">
        <v>30</v>
      </c>
    </row>
    <row r="21" spans="1:7" ht="12.75">
      <c r="A21" s="8" t="s">
        <v>17</v>
      </c>
      <c r="B21" s="10">
        <v>57</v>
      </c>
      <c r="C21" s="10">
        <v>4</v>
      </c>
      <c r="D21" s="10">
        <v>53</v>
      </c>
      <c r="E21" s="10">
        <v>9</v>
      </c>
      <c r="F21" s="10">
        <v>2</v>
      </c>
      <c r="G21" s="10">
        <v>7</v>
      </c>
    </row>
    <row r="22" spans="1:7" ht="12.75">
      <c r="A22" s="8" t="s">
        <v>18</v>
      </c>
      <c r="B22" s="10">
        <v>294</v>
      </c>
      <c r="C22" s="10">
        <v>62</v>
      </c>
      <c r="D22" s="10">
        <v>232</v>
      </c>
      <c r="E22" s="10">
        <v>712</v>
      </c>
      <c r="F22" s="10">
        <v>186</v>
      </c>
      <c r="G22" s="10">
        <v>526</v>
      </c>
    </row>
    <row r="23" spans="1:7" ht="12.75">
      <c r="A23" s="8" t="s">
        <v>19</v>
      </c>
      <c r="B23" s="10">
        <v>20</v>
      </c>
      <c r="C23" s="10">
        <v>1</v>
      </c>
      <c r="D23" s="10">
        <v>19</v>
      </c>
      <c r="E23" s="10">
        <v>0</v>
      </c>
      <c r="F23" s="10">
        <v>0</v>
      </c>
      <c r="G23" s="10">
        <v>0</v>
      </c>
    </row>
    <row r="24" spans="1:7" ht="12.75">
      <c r="A24" s="8" t="s">
        <v>20</v>
      </c>
      <c r="B24" s="10">
        <v>35</v>
      </c>
      <c r="C24" s="10">
        <v>1</v>
      </c>
      <c r="D24" s="10">
        <v>34</v>
      </c>
      <c r="E24" s="10">
        <v>13</v>
      </c>
      <c r="F24" s="10">
        <v>2</v>
      </c>
      <c r="G24" s="10">
        <v>11</v>
      </c>
    </row>
    <row r="25" spans="1:7" ht="12.75">
      <c r="A25" s="8" t="s">
        <v>21</v>
      </c>
      <c r="B25" s="10">
        <v>9</v>
      </c>
      <c r="C25" s="10">
        <v>1</v>
      </c>
      <c r="D25" s="10">
        <v>8</v>
      </c>
      <c r="E25" s="10">
        <v>0</v>
      </c>
      <c r="F25" s="10">
        <v>0</v>
      </c>
      <c r="G25" s="10">
        <v>0</v>
      </c>
    </row>
    <row r="26" spans="1:7" ht="12.75">
      <c r="A26" s="8" t="s">
        <v>22</v>
      </c>
      <c r="B26" s="10">
        <v>31</v>
      </c>
      <c r="C26" s="10">
        <v>0</v>
      </c>
      <c r="D26" s="10">
        <v>31</v>
      </c>
      <c r="E26" s="10">
        <v>42</v>
      </c>
      <c r="F26" s="10">
        <v>7</v>
      </c>
      <c r="G26" s="10">
        <v>35</v>
      </c>
    </row>
    <row r="27" spans="1:7" ht="12.75">
      <c r="A27" s="8" t="s">
        <v>23</v>
      </c>
      <c r="B27" s="10">
        <v>24</v>
      </c>
      <c r="C27" s="10">
        <v>0</v>
      </c>
      <c r="D27" s="10">
        <v>24</v>
      </c>
      <c r="E27" s="10">
        <v>14</v>
      </c>
      <c r="F27" s="10">
        <v>0</v>
      </c>
      <c r="G27" s="10">
        <v>14</v>
      </c>
    </row>
    <row r="28" spans="1:7" ht="12.75">
      <c r="A28" s="8" t="s">
        <v>24</v>
      </c>
      <c r="B28" s="10">
        <v>16</v>
      </c>
      <c r="C28" s="10">
        <v>0</v>
      </c>
      <c r="D28" s="10">
        <v>16</v>
      </c>
      <c r="E28" s="10">
        <v>96</v>
      </c>
      <c r="F28" s="10">
        <v>13</v>
      </c>
      <c r="G28" s="10">
        <v>83</v>
      </c>
    </row>
    <row r="29" spans="1:7" ht="12.75">
      <c r="A29" s="8" t="s">
        <v>25</v>
      </c>
      <c r="B29" s="10">
        <v>45</v>
      </c>
      <c r="C29" s="10">
        <v>1</v>
      </c>
      <c r="D29" s="10">
        <v>44</v>
      </c>
      <c r="E29" s="10">
        <v>47</v>
      </c>
      <c r="F29" s="10">
        <v>3</v>
      </c>
      <c r="G29" s="10">
        <v>44</v>
      </c>
    </row>
    <row r="30" spans="1:7" ht="12.75">
      <c r="A30" s="8" t="s">
        <v>26</v>
      </c>
      <c r="B30" s="10">
        <v>55</v>
      </c>
      <c r="C30" s="10">
        <v>12</v>
      </c>
      <c r="D30" s="10">
        <v>43</v>
      </c>
      <c r="E30" s="10">
        <v>49</v>
      </c>
      <c r="F30" s="10">
        <v>1</v>
      </c>
      <c r="G30" s="10">
        <v>48</v>
      </c>
    </row>
    <row r="31" spans="1:7" ht="12.75">
      <c r="A31" s="8" t="s">
        <v>27</v>
      </c>
      <c r="B31" s="10">
        <v>14</v>
      </c>
      <c r="C31" s="10">
        <v>1</v>
      </c>
      <c r="D31" s="10">
        <v>13</v>
      </c>
      <c r="E31" s="10">
        <v>30</v>
      </c>
      <c r="F31" s="10">
        <v>2</v>
      </c>
      <c r="G31" s="10">
        <v>28</v>
      </c>
    </row>
    <row r="32" spans="1:7" ht="12.75">
      <c r="A32" s="8" t="s">
        <v>28</v>
      </c>
      <c r="B32" s="10">
        <v>28</v>
      </c>
      <c r="C32" s="10">
        <v>0</v>
      </c>
      <c r="D32" s="10">
        <v>28</v>
      </c>
      <c r="E32" s="10">
        <v>9</v>
      </c>
      <c r="F32" s="10">
        <v>1</v>
      </c>
      <c r="G32" s="10">
        <v>8</v>
      </c>
    </row>
    <row r="33" spans="1:7" ht="12.75">
      <c r="A33" s="8" t="s">
        <v>29</v>
      </c>
      <c r="B33" s="9">
        <v>9390</v>
      </c>
      <c r="C33" s="9">
        <v>973</v>
      </c>
      <c r="D33" s="9">
        <v>8413</v>
      </c>
      <c r="E33" s="9">
        <v>10756</v>
      </c>
      <c r="F33" s="9">
        <v>2396</v>
      </c>
      <c r="G33" s="9">
        <v>8360</v>
      </c>
    </row>
    <row r="34" spans="1:7" ht="12.75">
      <c r="A34" s="11"/>
      <c r="B34" s="11"/>
      <c r="C34" s="11"/>
      <c r="D34" s="11"/>
      <c r="E34" s="11"/>
      <c r="F34" s="11"/>
      <c r="G34" s="11"/>
    </row>
    <row r="35" spans="1:7" ht="12.75">
      <c r="A35" s="12"/>
      <c r="B35" s="12"/>
      <c r="C35" s="12"/>
      <c r="D35" s="12"/>
      <c r="E35" s="12"/>
      <c r="F35" s="12"/>
      <c r="G35" s="12"/>
    </row>
    <row r="36" ht="12.75">
      <c r="A36" s="13" t="s">
        <v>30</v>
      </c>
    </row>
    <row r="37" ht="12.75"/>
    <row r="38" ht="12.75"/>
    <row r="39" ht="12.75"/>
    <row r="40" ht="12.75"/>
    <row r="41" ht="12.75"/>
    <row r="42" ht="12.75"/>
    <row r="43" ht="12.75"/>
    <row r="44" ht="12.75"/>
    <row r="45" ht="12.75"/>
    <row r="46" ht="12.75"/>
    <row r="47" ht="12.75"/>
    <row r="48" ht="12.75"/>
    <row r="49" ht="12.75"/>
    <row r="50" ht="12.75"/>
    <row r="51" ht="12.75"/>
    <row r="52" ht="12.75"/>
    <row r="53" ht="12.75"/>
    <row r="54" ht="12.75"/>
  </sheetData>
  <mergeCells count="3">
    <mergeCell ref="B8:D8"/>
    <mergeCell ref="E8:G8"/>
    <mergeCell ref="A8:A9"/>
  </mergeCells>
  <hyperlinks>
    <hyperlink ref="G2" location="INDICE!A40" display="INDICE"/>
  </hyperlinks>
  <printOptions/>
  <pageMargins left="0.5905511811023623" right="0.3937007874015748" top="0.3937007874015748" bottom="0.3937007874015748" header="0" footer="0"/>
  <pageSetup horizontalDpi="600" verticalDpi="600" orientation="landscape" paperSize="9" r:id="rId2"/>
  <rowBreaks count="1" manualBreakCount="1">
    <brk id="36" max="255" man="1"/>
  </rowBreaks>
  <drawing r:id="rId1"/>
</worksheet>
</file>

<file path=xl/worksheets/sheet29.xml><?xml version="1.0" encoding="utf-8"?>
<worksheet xmlns="http://schemas.openxmlformats.org/spreadsheetml/2006/main" xmlns:r="http://schemas.openxmlformats.org/officeDocument/2006/relationships">
  <sheetPr codeName="Hoja24"/>
  <dimension ref="A2:E34"/>
  <sheetViews>
    <sheetView workbookViewId="0" topLeftCell="A1">
      <selection activeCell="E2" sqref="E2"/>
    </sheetView>
  </sheetViews>
  <sheetFormatPr defaultColWidth="11.421875" defaultRowHeight="12.75"/>
  <cols>
    <col min="1" max="1" width="29.421875" style="22" customWidth="1"/>
    <col min="2" max="2" width="12.421875" style="22" bestFit="1" customWidth="1"/>
    <col min="3" max="3" width="9.421875" style="22" customWidth="1"/>
    <col min="4" max="4" width="8.8515625" style="22" customWidth="1"/>
    <col min="5" max="5" width="20.57421875" style="22" customWidth="1"/>
    <col min="6" max="16384" width="11.421875" style="22" customWidth="1"/>
  </cols>
  <sheetData>
    <row r="1" s="1" customFormat="1" ht="39.75" customHeight="1"/>
    <row r="2" s="1" customFormat="1" ht="12.75">
      <c r="E2" s="67" t="s">
        <v>183</v>
      </c>
    </row>
    <row r="3" spans="1:5" s="4" customFormat="1" ht="18.75" thickBot="1">
      <c r="A3" s="3" t="s">
        <v>176</v>
      </c>
      <c r="B3" s="1"/>
      <c r="C3" s="1"/>
      <c r="D3" s="1"/>
      <c r="E3" s="1"/>
    </row>
    <row r="4" spans="1:5" s="4" customFormat="1" ht="13.5" thickTop="1">
      <c r="A4" s="5"/>
      <c r="B4" s="5"/>
      <c r="C4" s="5"/>
      <c r="D4" s="5"/>
      <c r="E4" s="5"/>
    </row>
    <row r="5" s="1" customFormat="1" ht="15.75">
      <c r="A5" s="6" t="s">
        <v>220</v>
      </c>
    </row>
    <row r="6" s="1" customFormat="1" ht="12.75"/>
    <row r="7" spans="1:5" ht="33" customHeight="1">
      <c r="A7" s="7"/>
      <c r="B7" s="7" t="s">
        <v>103</v>
      </c>
      <c r="C7" s="7" t="s">
        <v>104</v>
      </c>
      <c r="D7" s="7" t="s">
        <v>105</v>
      </c>
      <c r="E7" s="7" t="s">
        <v>168</v>
      </c>
    </row>
    <row r="8" spans="2:5" ht="21" customHeight="1">
      <c r="B8" s="23"/>
      <c r="C8" s="23"/>
      <c r="D8" s="23"/>
      <c r="E8" s="23"/>
    </row>
    <row r="9" spans="1:5" ht="12.75">
      <c r="A9" s="20" t="s">
        <v>7</v>
      </c>
      <c r="B9" s="9">
        <v>1895</v>
      </c>
      <c r="C9" s="9">
        <v>1863</v>
      </c>
      <c r="D9" s="9">
        <v>32</v>
      </c>
      <c r="E9" s="34">
        <v>17.176596886741816</v>
      </c>
    </row>
    <row r="10" spans="1:5" ht="12.75">
      <c r="A10" s="8" t="s">
        <v>8</v>
      </c>
      <c r="B10" s="22">
        <v>3</v>
      </c>
      <c r="C10" s="22">
        <v>3</v>
      </c>
      <c r="D10" s="22">
        <v>0</v>
      </c>
      <c r="E10" s="35">
        <v>0</v>
      </c>
    </row>
    <row r="11" spans="1:5" ht="12.75">
      <c r="A11" s="8" t="s">
        <v>9</v>
      </c>
      <c r="B11" s="22">
        <v>110</v>
      </c>
      <c r="C11" s="22">
        <v>106</v>
      </c>
      <c r="D11" s="22">
        <v>4</v>
      </c>
      <c r="E11" s="35">
        <v>37.735849056603776</v>
      </c>
    </row>
    <row r="12" spans="1:5" ht="12.75">
      <c r="A12" s="8" t="s">
        <v>10</v>
      </c>
      <c r="B12" s="22">
        <v>28</v>
      </c>
      <c r="C12" s="22">
        <v>28</v>
      </c>
      <c r="D12" s="22">
        <v>0</v>
      </c>
      <c r="E12" s="35">
        <v>0</v>
      </c>
    </row>
    <row r="13" spans="1:5" ht="12.75">
      <c r="A13" s="8" t="s">
        <v>11</v>
      </c>
      <c r="B13" s="22">
        <v>99</v>
      </c>
      <c r="C13" s="22">
        <v>99</v>
      </c>
      <c r="D13" s="22">
        <v>0</v>
      </c>
      <c r="E13" s="35">
        <v>0</v>
      </c>
    </row>
    <row r="14" spans="1:5" ht="12.75">
      <c r="A14" s="8" t="s">
        <v>12</v>
      </c>
      <c r="B14" s="22">
        <v>83</v>
      </c>
      <c r="C14" s="22">
        <v>82</v>
      </c>
      <c r="D14" s="22">
        <v>1</v>
      </c>
      <c r="E14" s="35">
        <v>12.195121951219512</v>
      </c>
    </row>
    <row r="15" spans="1:5" ht="12.75">
      <c r="A15" s="8" t="s">
        <v>13</v>
      </c>
      <c r="B15" s="22">
        <v>76</v>
      </c>
      <c r="C15" s="22">
        <v>76</v>
      </c>
      <c r="D15" s="22">
        <v>0</v>
      </c>
      <c r="E15" s="35">
        <v>0</v>
      </c>
    </row>
    <row r="16" spans="1:5" ht="12.75">
      <c r="A16" s="8" t="s">
        <v>14</v>
      </c>
      <c r="B16" s="22">
        <v>44</v>
      </c>
      <c r="C16" s="22">
        <v>37</v>
      </c>
      <c r="D16" s="22">
        <v>7</v>
      </c>
      <c r="E16" s="35">
        <v>189.1891891891892</v>
      </c>
    </row>
    <row r="17" spans="1:5" ht="12.75">
      <c r="A17" s="8" t="s">
        <v>15</v>
      </c>
      <c r="B17" s="22">
        <v>28</v>
      </c>
      <c r="C17" s="22">
        <v>28</v>
      </c>
      <c r="D17" s="22">
        <v>0</v>
      </c>
      <c r="E17" s="35">
        <v>0</v>
      </c>
    </row>
    <row r="18" spans="1:5" ht="12.75">
      <c r="A18" s="8" t="s">
        <v>16</v>
      </c>
      <c r="B18" s="22">
        <v>48</v>
      </c>
      <c r="C18" s="22">
        <v>48</v>
      </c>
      <c r="D18" s="22">
        <v>0</v>
      </c>
      <c r="E18" s="35">
        <v>0</v>
      </c>
    </row>
    <row r="19" spans="1:5" ht="12.75">
      <c r="A19" s="8" t="s">
        <v>17</v>
      </c>
      <c r="B19" s="22">
        <v>80</v>
      </c>
      <c r="C19" s="22">
        <v>80</v>
      </c>
      <c r="D19" s="22">
        <v>0</v>
      </c>
      <c r="E19" s="35">
        <v>0</v>
      </c>
    </row>
    <row r="20" spans="1:5" ht="12.75">
      <c r="A20" s="8" t="s">
        <v>18</v>
      </c>
      <c r="B20" s="22">
        <v>564</v>
      </c>
      <c r="C20" s="22">
        <v>554</v>
      </c>
      <c r="D20" s="22">
        <v>10</v>
      </c>
      <c r="E20" s="35">
        <v>18.050541516245488</v>
      </c>
    </row>
    <row r="21" spans="1:5" ht="12.75">
      <c r="A21" s="8" t="s">
        <v>19</v>
      </c>
      <c r="B21" s="22">
        <v>45</v>
      </c>
      <c r="C21" s="22">
        <v>43</v>
      </c>
      <c r="D21" s="22">
        <v>2</v>
      </c>
      <c r="E21" s="35">
        <v>46.51162790697674</v>
      </c>
    </row>
    <row r="22" spans="1:5" ht="12.75">
      <c r="A22" s="8" t="s">
        <v>20</v>
      </c>
      <c r="B22" s="22">
        <v>147</v>
      </c>
      <c r="C22" s="22">
        <v>147</v>
      </c>
      <c r="D22" s="22">
        <v>0</v>
      </c>
      <c r="E22" s="35">
        <v>0</v>
      </c>
    </row>
    <row r="23" spans="1:5" ht="12.75">
      <c r="A23" s="8" t="s">
        <v>21</v>
      </c>
      <c r="B23" s="22">
        <v>76</v>
      </c>
      <c r="C23" s="22">
        <v>75</v>
      </c>
      <c r="D23" s="22">
        <v>1</v>
      </c>
      <c r="E23" s="35">
        <v>13.333333333333334</v>
      </c>
    </row>
    <row r="24" spans="1:5" ht="12.75">
      <c r="A24" s="8" t="s">
        <v>22</v>
      </c>
      <c r="B24" s="22">
        <v>58</v>
      </c>
      <c r="C24" s="22">
        <v>56</v>
      </c>
      <c r="D24" s="22">
        <v>2</v>
      </c>
      <c r="E24" s="35">
        <v>35.714285714285715</v>
      </c>
    </row>
    <row r="25" spans="1:5" ht="12.75">
      <c r="A25" s="8" t="s">
        <v>23</v>
      </c>
      <c r="B25" s="22">
        <v>44</v>
      </c>
      <c r="C25" s="22">
        <v>42</v>
      </c>
      <c r="D25" s="22">
        <v>2</v>
      </c>
      <c r="E25" s="35">
        <v>47.61904761904762</v>
      </c>
    </row>
    <row r="26" spans="1:5" ht="12.75">
      <c r="A26" s="8" t="s">
        <v>24</v>
      </c>
      <c r="B26" s="22">
        <v>54</v>
      </c>
      <c r="C26" s="22">
        <v>54</v>
      </c>
      <c r="D26" s="22">
        <v>0</v>
      </c>
      <c r="E26" s="35">
        <v>0</v>
      </c>
    </row>
    <row r="27" spans="1:5" ht="12.75">
      <c r="A27" s="8" t="s">
        <v>25</v>
      </c>
      <c r="B27" s="22">
        <v>173</v>
      </c>
      <c r="C27" s="22">
        <v>170</v>
      </c>
      <c r="D27" s="22">
        <v>3</v>
      </c>
      <c r="E27" s="35">
        <v>17.647058823529413</v>
      </c>
    </row>
    <row r="28" spans="1:5" ht="12.75">
      <c r="A28" s="8" t="s">
        <v>26</v>
      </c>
      <c r="B28" s="22">
        <v>47</v>
      </c>
      <c r="C28" s="22">
        <v>47</v>
      </c>
      <c r="D28" s="22">
        <v>0</v>
      </c>
      <c r="E28" s="35">
        <v>0</v>
      </c>
    </row>
    <row r="29" spans="1:5" ht="12.75">
      <c r="A29" s="8" t="s">
        <v>27</v>
      </c>
      <c r="B29" s="22">
        <v>40</v>
      </c>
      <c r="C29" s="22">
        <v>40</v>
      </c>
      <c r="D29" s="22">
        <v>0</v>
      </c>
      <c r="E29" s="35">
        <v>0</v>
      </c>
    </row>
    <row r="30" spans="1:5" ht="12.75">
      <c r="A30" s="8" t="s">
        <v>28</v>
      </c>
      <c r="B30" s="22">
        <v>48</v>
      </c>
      <c r="C30" s="22">
        <v>48</v>
      </c>
      <c r="D30" s="22">
        <v>0</v>
      </c>
      <c r="E30" s="35">
        <v>0</v>
      </c>
    </row>
    <row r="31" spans="1:5" ht="12.75">
      <c r="A31" s="20" t="s">
        <v>29</v>
      </c>
      <c r="B31" s="9">
        <v>20600</v>
      </c>
      <c r="C31" s="9">
        <v>20277</v>
      </c>
      <c r="D31" s="9">
        <v>323</v>
      </c>
      <c r="E31" s="34">
        <v>15.929378113133106</v>
      </c>
    </row>
    <row r="32" spans="1:5" ht="12.75">
      <c r="A32" s="24"/>
      <c r="B32" s="24"/>
      <c r="C32" s="24"/>
      <c r="D32" s="24"/>
      <c r="E32" s="24"/>
    </row>
    <row r="33" spans="1:5" ht="12.75">
      <c r="A33" s="25"/>
      <c r="B33" s="25"/>
      <c r="C33" s="25"/>
      <c r="D33" s="25"/>
      <c r="E33" s="25"/>
    </row>
    <row r="34" ht="12.75">
      <c r="A34" s="13" t="s">
        <v>30</v>
      </c>
    </row>
  </sheetData>
  <hyperlinks>
    <hyperlink ref="E2" location="INDICE!A43" display="INDICE"/>
  </hyperlinks>
  <printOptions/>
  <pageMargins left="0.5905511811023623" right="0.3937007874015748" top="0.2" bottom="0.28" header="0" footer="0"/>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Hoja27"/>
  <dimension ref="A2:G60"/>
  <sheetViews>
    <sheetView workbookViewId="0" topLeftCell="A1">
      <selection activeCell="H19" sqref="H19"/>
    </sheetView>
  </sheetViews>
  <sheetFormatPr defaultColWidth="11.421875" defaultRowHeight="12.75"/>
  <cols>
    <col min="1" max="1" width="32.8515625" style="22" customWidth="1"/>
    <col min="2" max="2" width="16.140625" style="22" customWidth="1"/>
    <col min="3" max="3" width="15.57421875" style="22" customWidth="1"/>
    <col min="4" max="4" width="14.140625" style="22" customWidth="1"/>
    <col min="5" max="5" width="13.140625" style="22" customWidth="1"/>
    <col min="6" max="6" width="13.28125" style="22" customWidth="1"/>
    <col min="7" max="16384" width="11.421875" style="22" customWidth="1"/>
  </cols>
  <sheetData>
    <row r="1" s="1" customFormat="1" ht="39.75" customHeight="1"/>
    <row r="2" s="1" customFormat="1" ht="12.75">
      <c r="F2" s="67" t="s">
        <v>183</v>
      </c>
    </row>
    <row r="3" spans="1:6" s="4" customFormat="1" ht="18.75" thickBot="1">
      <c r="A3" s="3" t="s">
        <v>174</v>
      </c>
      <c r="B3" s="1"/>
      <c r="C3" s="1"/>
      <c r="D3" s="1"/>
      <c r="E3" s="1"/>
      <c r="F3" s="1"/>
    </row>
    <row r="4" spans="1:6" s="4" customFormat="1" ht="13.5" thickTop="1">
      <c r="A4" s="5"/>
      <c r="B4" s="5"/>
      <c r="C4" s="5"/>
      <c r="D4" s="5"/>
      <c r="E4" s="5"/>
      <c r="F4" s="5"/>
    </row>
    <row r="5" spans="1:6" s="1" customFormat="1" ht="15" customHeight="1">
      <c r="A5" s="68" t="s">
        <v>223</v>
      </c>
      <c r="B5" s="69"/>
      <c r="C5" s="69"/>
      <c r="D5" s="69"/>
      <c r="E5" s="69"/>
      <c r="F5" s="69"/>
    </row>
    <row r="6" s="1" customFormat="1" ht="12.75"/>
    <row r="7" spans="1:6" s="1" customFormat="1" ht="18.75" customHeight="1">
      <c r="A7" s="74"/>
      <c r="B7" s="70" t="s">
        <v>108</v>
      </c>
      <c r="C7" s="71"/>
      <c r="D7" s="70" t="s">
        <v>109</v>
      </c>
      <c r="E7" s="71"/>
      <c r="F7" s="72" t="s">
        <v>110</v>
      </c>
    </row>
    <row r="8" spans="1:6" ht="18" customHeight="1">
      <c r="A8" s="75"/>
      <c r="B8" s="7" t="s">
        <v>111</v>
      </c>
      <c r="C8" s="7" t="s">
        <v>112</v>
      </c>
      <c r="D8" s="7" t="s">
        <v>111</v>
      </c>
      <c r="E8" s="7" t="s">
        <v>112</v>
      </c>
      <c r="F8" s="73"/>
    </row>
    <row r="9" spans="2:5" ht="18" customHeight="1">
      <c r="B9" s="23"/>
      <c r="C9" s="23"/>
      <c r="E9" s="23"/>
    </row>
    <row r="10" spans="1:7" ht="12.75">
      <c r="A10" s="20" t="s">
        <v>7</v>
      </c>
      <c r="B10" s="62"/>
      <c r="C10" s="62"/>
      <c r="D10" s="62"/>
      <c r="E10" s="62"/>
      <c r="F10" s="62"/>
      <c r="G10" s="23"/>
    </row>
    <row r="11" spans="1:6" ht="12.75">
      <c r="A11" s="8" t="s">
        <v>252</v>
      </c>
      <c r="B11" s="9">
        <v>11699</v>
      </c>
      <c r="C11" s="9">
        <v>1233</v>
      </c>
      <c r="D11" s="9">
        <v>1958</v>
      </c>
      <c r="E11" s="9">
        <v>948</v>
      </c>
      <c r="F11" s="9">
        <v>233</v>
      </c>
    </row>
    <row r="12" spans="1:6" ht="12.75">
      <c r="A12" s="8" t="s">
        <v>251</v>
      </c>
      <c r="B12" s="63">
        <v>72.79571899695102</v>
      </c>
      <c r="C12" s="63">
        <v>7.672204592122457</v>
      </c>
      <c r="D12" s="63">
        <v>12.183436002737851</v>
      </c>
      <c r="E12" s="63">
        <v>5.898823968639164</v>
      </c>
      <c r="F12" s="63">
        <v>1.449816439549499</v>
      </c>
    </row>
    <row r="13" spans="1:6" ht="12.75">
      <c r="A13" s="8" t="s">
        <v>233</v>
      </c>
      <c r="B13" s="61"/>
      <c r="C13" s="61"/>
      <c r="D13" s="61"/>
      <c r="E13" s="61"/>
      <c r="F13" s="61"/>
    </row>
    <row r="14" spans="1:6" ht="12.75">
      <c r="A14" s="8" t="s">
        <v>229</v>
      </c>
      <c r="B14" s="22">
        <v>0</v>
      </c>
      <c r="C14" s="22">
        <v>0</v>
      </c>
      <c r="D14" s="22">
        <v>0</v>
      </c>
      <c r="E14" s="22">
        <v>0</v>
      </c>
      <c r="F14" s="22">
        <v>0</v>
      </c>
    </row>
    <row r="15" spans="1:6" ht="12.75">
      <c r="A15" s="8" t="s">
        <v>230</v>
      </c>
      <c r="B15" s="22">
        <v>317</v>
      </c>
      <c r="C15" s="22">
        <v>163</v>
      </c>
      <c r="D15" s="22">
        <v>30</v>
      </c>
      <c r="E15" s="22">
        <v>0</v>
      </c>
      <c r="F15" s="22">
        <v>0</v>
      </c>
    </row>
    <row r="16" spans="1:6" ht="12.75">
      <c r="A16" s="8" t="s">
        <v>231</v>
      </c>
      <c r="B16" s="22">
        <v>14</v>
      </c>
      <c r="C16" s="22">
        <v>10</v>
      </c>
      <c r="D16" s="22">
        <v>0</v>
      </c>
      <c r="E16" s="22">
        <v>4</v>
      </c>
      <c r="F16" s="22">
        <v>0</v>
      </c>
    </row>
    <row r="17" spans="1:6" ht="12.75">
      <c r="A17" s="8" t="s">
        <v>232</v>
      </c>
      <c r="B17" s="22">
        <v>323</v>
      </c>
      <c r="C17" s="22">
        <v>81</v>
      </c>
      <c r="D17" s="22">
        <v>288</v>
      </c>
      <c r="E17" s="22">
        <v>65</v>
      </c>
      <c r="F17" s="22">
        <v>2</v>
      </c>
    </row>
    <row r="18" spans="1:6" ht="12.75">
      <c r="A18" s="8" t="s">
        <v>234</v>
      </c>
      <c r="B18" s="22">
        <v>343</v>
      </c>
      <c r="C18" s="22">
        <v>72</v>
      </c>
      <c r="D18" s="22">
        <v>0</v>
      </c>
      <c r="E18" s="22">
        <v>268</v>
      </c>
      <c r="F18" s="22">
        <v>1</v>
      </c>
    </row>
    <row r="19" spans="1:6" ht="12.75">
      <c r="A19" s="8" t="s">
        <v>235</v>
      </c>
      <c r="B19" s="22">
        <v>359</v>
      </c>
      <c r="C19" s="22">
        <v>0</v>
      </c>
      <c r="D19" s="22">
        <v>303</v>
      </c>
      <c r="E19" s="22">
        <v>0</v>
      </c>
      <c r="F19" s="22">
        <v>1</v>
      </c>
    </row>
    <row r="20" spans="1:6" ht="12.75">
      <c r="A20" s="8" t="s">
        <v>236</v>
      </c>
      <c r="B20" s="22">
        <v>92</v>
      </c>
      <c r="C20" s="22">
        <v>0</v>
      </c>
      <c r="D20" s="22">
        <v>0</v>
      </c>
      <c r="E20" s="22">
        <v>54</v>
      </c>
      <c r="F20" s="22">
        <v>0</v>
      </c>
    </row>
    <row r="21" spans="1:6" ht="12.75">
      <c r="A21" s="8" t="s">
        <v>237</v>
      </c>
      <c r="B21" s="22">
        <v>147</v>
      </c>
      <c r="C21" s="22">
        <v>0</v>
      </c>
      <c r="D21" s="22">
        <v>50</v>
      </c>
      <c r="E21" s="22">
        <v>0</v>
      </c>
      <c r="F21" s="22">
        <v>0</v>
      </c>
    </row>
    <row r="22" spans="1:6" ht="12.75">
      <c r="A22" s="8" t="s">
        <v>238</v>
      </c>
      <c r="B22" s="22">
        <v>0</v>
      </c>
      <c r="C22" s="22">
        <v>0</v>
      </c>
      <c r="D22" s="22">
        <v>0</v>
      </c>
      <c r="E22" s="22">
        <v>0</v>
      </c>
      <c r="F22" s="22">
        <v>0</v>
      </c>
    </row>
    <row r="23" spans="1:6" ht="12.75">
      <c r="A23" s="8" t="s">
        <v>239</v>
      </c>
      <c r="B23" s="22">
        <v>172</v>
      </c>
      <c r="C23" s="22">
        <v>98</v>
      </c>
      <c r="D23" s="22">
        <v>42</v>
      </c>
      <c r="E23" s="22">
        <v>45</v>
      </c>
      <c r="F23" s="22">
        <v>0</v>
      </c>
    </row>
    <row r="24" spans="1:6" ht="12.75">
      <c r="A24" s="8" t="s">
        <v>240</v>
      </c>
      <c r="B24" s="22">
        <v>9111</v>
      </c>
      <c r="C24" s="22">
        <v>303</v>
      </c>
      <c r="D24" s="22">
        <v>737</v>
      </c>
      <c r="E24" s="22">
        <v>268</v>
      </c>
      <c r="F24" s="22">
        <v>41</v>
      </c>
    </row>
    <row r="25" spans="1:6" ht="12.75">
      <c r="A25" s="8" t="s">
        <v>241</v>
      </c>
      <c r="B25" s="22">
        <v>56</v>
      </c>
      <c r="C25" s="22">
        <v>100</v>
      </c>
      <c r="D25" s="22">
        <v>6</v>
      </c>
      <c r="E25" s="22">
        <v>2</v>
      </c>
      <c r="F25" s="22">
        <v>5</v>
      </c>
    </row>
    <row r="26" spans="1:6" ht="12.75">
      <c r="A26" s="8" t="s">
        <v>242</v>
      </c>
      <c r="B26" s="22">
        <v>0</v>
      </c>
      <c r="C26" s="22">
        <v>0</v>
      </c>
      <c r="D26" s="22">
        <v>0</v>
      </c>
      <c r="E26" s="22">
        <v>0</v>
      </c>
      <c r="F26" s="22">
        <v>0</v>
      </c>
    </row>
    <row r="27" spans="1:6" ht="12.75">
      <c r="A27" s="8" t="s">
        <v>243</v>
      </c>
      <c r="B27" s="22">
        <v>62</v>
      </c>
      <c r="C27" s="22">
        <v>0</v>
      </c>
      <c r="D27" s="22">
        <v>129</v>
      </c>
      <c r="E27" s="22">
        <v>0</v>
      </c>
      <c r="F27" s="22">
        <v>0</v>
      </c>
    </row>
    <row r="28" spans="1:6" ht="12.75">
      <c r="A28" s="8" t="s">
        <v>244</v>
      </c>
      <c r="B28" s="22">
        <v>247</v>
      </c>
      <c r="C28" s="22">
        <v>79</v>
      </c>
      <c r="D28" s="22">
        <v>32</v>
      </c>
      <c r="E28" s="22">
        <v>23</v>
      </c>
      <c r="F28" s="22">
        <v>1</v>
      </c>
    </row>
    <row r="29" spans="1:6" ht="12.75">
      <c r="A29" s="8" t="s">
        <v>245</v>
      </c>
      <c r="B29" s="22">
        <v>77</v>
      </c>
      <c r="C29" s="22">
        <v>106</v>
      </c>
      <c r="D29" s="22">
        <v>92</v>
      </c>
      <c r="E29" s="22">
        <v>94</v>
      </c>
      <c r="F29" s="22">
        <v>0</v>
      </c>
    </row>
    <row r="30" spans="1:6" ht="12.75">
      <c r="A30" s="8" t="s">
        <v>246</v>
      </c>
      <c r="B30" s="22">
        <v>101</v>
      </c>
      <c r="C30" s="22">
        <v>27</v>
      </c>
      <c r="D30" s="22">
        <v>95</v>
      </c>
      <c r="E30" s="22">
        <v>20</v>
      </c>
      <c r="F30" s="22">
        <v>2</v>
      </c>
    </row>
    <row r="31" spans="1:6" ht="12.75">
      <c r="A31" s="8" t="s">
        <v>247</v>
      </c>
      <c r="B31" s="22">
        <v>21</v>
      </c>
      <c r="C31" s="22">
        <v>39</v>
      </c>
      <c r="D31" s="22">
        <v>133</v>
      </c>
      <c r="E31" s="22">
        <v>68</v>
      </c>
      <c r="F31" s="22">
        <v>180</v>
      </c>
    </row>
    <row r="32" spans="1:6" ht="12.75">
      <c r="A32" s="8" t="s">
        <v>248</v>
      </c>
      <c r="B32" s="22">
        <v>0</v>
      </c>
      <c r="C32" s="22">
        <v>0</v>
      </c>
      <c r="D32" s="22">
        <v>0</v>
      </c>
      <c r="E32" s="22">
        <v>0</v>
      </c>
      <c r="F32" s="22">
        <v>0</v>
      </c>
    </row>
    <row r="33" spans="1:6" ht="12.75">
      <c r="A33" s="8" t="s">
        <v>249</v>
      </c>
      <c r="B33" s="22">
        <v>219</v>
      </c>
      <c r="C33" s="22">
        <v>149</v>
      </c>
      <c r="D33" s="22">
        <v>0</v>
      </c>
      <c r="E33" s="22">
        <v>19</v>
      </c>
      <c r="F33" s="22">
        <v>0</v>
      </c>
    </row>
    <row r="34" spans="1:6" ht="12.75">
      <c r="A34" s="8" t="s">
        <v>250</v>
      </c>
      <c r="B34" s="22">
        <v>38</v>
      </c>
      <c r="C34" s="22">
        <v>6</v>
      </c>
      <c r="D34" s="22">
        <v>21</v>
      </c>
      <c r="E34" s="22">
        <v>18</v>
      </c>
      <c r="F34" s="22">
        <v>0</v>
      </c>
    </row>
    <row r="35" spans="1:6" ht="12.75">
      <c r="A35" s="20" t="s">
        <v>29</v>
      </c>
      <c r="B35" s="62"/>
      <c r="C35" s="62"/>
      <c r="D35" s="62"/>
      <c r="E35" s="62"/>
      <c r="F35" s="62"/>
    </row>
    <row r="36" spans="1:6" ht="12.75">
      <c r="A36" s="8" t="s">
        <v>252</v>
      </c>
      <c r="B36" s="9">
        <v>57585</v>
      </c>
      <c r="C36" s="9">
        <v>10005</v>
      </c>
      <c r="D36" s="9">
        <v>16696</v>
      </c>
      <c r="E36" s="9">
        <v>5972</v>
      </c>
      <c r="F36" s="9">
        <v>5439</v>
      </c>
    </row>
    <row r="37" spans="1:6" ht="12.75">
      <c r="A37" s="8" t="s">
        <v>251</v>
      </c>
      <c r="B37" s="63">
        <v>60.17430013480046</v>
      </c>
      <c r="C37" s="63">
        <v>10.454873193517038</v>
      </c>
      <c r="D37" s="63">
        <v>17.446732917437327</v>
      </c>
      <c r="E37" s="63">
        <v>6.240530006165293</v>
      </c>
      <c r="F37" s="63">
        <v>5.6835637480798775</v>
      </c>
    </row>
    <row r="38" spans="1:6" ht="12.75">
      <c r="A38" s="24"/>
      <c r="B38" s="24"/>
      <c r="C38" s="24"/>
      <c r="D38" s="24"/>
      <c r="E38" s="24"/>
      <c r="F38" s="24"/>
    </row>
    <row r="39" spans="1:6" ht="12.75">
      <c r="A39" s="25"/>
      <c r="B39" s="25"/>
      <c r="C39" s="25"/>
      <c r="D39" s="25"/>
      <c r="E39" s="25"/>
      <c r="F39" s="25"/>
    </row>
    <row r="40" ht="12.75">
      <c r="A40" s="13" t="s">
        <v>30</v>
      </c>
    </row>
    <row r="41" ht="12.75">
      <c r="G41" s="23"/>
    </row>
    <row r="42" spans="1:6" ht="12.75">
      <c r="A42" s="1"/>
      <c r="B42" s="1"/>
      <c r="C42" s="1"/>
      <c r="D42" s="1"/>
      <c r="E42" s="1"/>
      <c r="F42" s="1"/>
    </row>
    <row r="43" spans="1:6" ht="12.75">
      <c r="A43" s="1"/>
      <c r="B43" s="1"/>
      <c r="C43" s="1"/>
      <c r="D43" s="1"/>
      <c r="E43" s="1"/>
      <c r="F43" s="1"/>
    </row>
    <row r="44" spans="1:6" ht="12.75">
      <c r="A44" s="1"/>
      <c r="B44" s="1"/>
      <c r="C44" s="1"/>
      <c r="D44" s="1"/>
      <c r="E44" s="1"/>
      <c r="F44" s="1"/>
    </row>
    <row r="45" spans="1:6" ht="12.75">
      <c r="A45" s="1"/>
      <c r="B45" s="1"/>
      <c r="C45" s="1"/>
      <c r="D45" s="1"/>
      <c r="E45" s="1"/>
      <c r="F45" s="1"/>
    </row>
    <row r="46" spans="1:6" ht="12.75">
      <c r="A46" s="1"/>
      <c r="B46" s="1"/>
      <c r="C46" s="1"/>
      <c r="D46" s="1"/>
      <c r="E46" s="1"/>
      <c r="F46" s="1"/>
    </row>
    <row r="47" spans="1:6" ht="12.75">
      <c r="A47" s="1"/>
      <c r="B47" s="1"/>
      <c r="C47" s="1"/>
      <c r="D47" s="1"/>
      <c r="E47" s="1"/>
      <c r="F47" s="1"/>
    </row>
    <row r="48" spans="1:6" ht="12.75">
      <c r="A48" s="1"/>
      <c r="B48" s="1"/>
      <c r="C48" s="1"/>
      <c r="D48" s="1"/>
      <c r="E48" s="1"/>
      <c r="F48" s="1"/>
    </row>
    <row r="49" spans="1:6" ht="12.75">
      <c r="A49" s="1"/>
      <c r="B49" s="1"/>
      <c r="C49" s="1"/>
      <c r="D49" s="1"/>
      <c r="E49" s="1"/>
      <c r="F49" s="1"/>
    </row>
    <row r="50" spans="1:6" ht="12.75">
      <c r="A50" s="1"/>
      <c r="B50" s="1"/>
      <c r="C50" s="1"/>
      <c r="D50" s="1"/>
      <c r="E50" s="1"/>
      <c r="F50" s="1"/>
    </row>
    <row r="51" spans="1:6" ht="12.75">
      <c r="A51" s="1"/>
      <c r="B51" s="1"/>
      <c r="C51" s="1"/>
      <c r="D51" s="1"/>
      <c r="E51" s="1"/>
      <c r="F51" s="1"/>
    </row>
    <row r="52" spans="1:6" ht="12.75">
      <c r="A52" s="1"/>
      <c r="B52" s="1"/>
      <c r="C52" s="1"/>
      <c r="D52" s="1"/>
      <c r="E52" s="1"/>
      <c r="F52" s="1"/>
    </row>
    <row r="53" spans="1:6" ht="12.75">
      <c r="A53" s="1"/>
      <c r="B53" s="1"/>
      <c r="C53" s="1"/>
      <c r="D53" s="1"/>
      <c r="E53" s="1"/>
      <c r="F53" s="1"/>
    </row>
    <row r="54" spans="1:6" ht="12.75">
      <c r="A54" s="1"/>
      <c r="B54" s="1"/>
      <c r="C54" s="1"/>
      <c r="D54" s="1"/>
      <c r="E54" s="1"/>
      <c r="F54" s="1"/>
    </row>
    <row r="55" spans="1:6" ht="12.75">
      <c r="A55" s="1"/>
      <c r="B55" s="1"/>
      <c r="C55" s="1"/>
      <c r="D55" s="1"/>
      <c r="E55" s="1"/>
      <c r="F55" s="1"/>
    </row>
    <row r="56" spans="1:6" ht="12.75">
      <c r="A56" s="1"/>
      <c r="B56" s="1"/>
      <c r="C56" s="1"/>
      <c r="D56" s="1"/>
      <c r="E56" s="1"/>
      <c r="F56" s="1"/>
    </row>
    <row r="57" spans="1:6" ht="12.75">
      <c r="A57" s="1"/>
      <c r="B57" s="1"/>
      <c r="C57" s="1"/>
      <c r="D57" s="1"/>
      <c r="E57" s="1"/>
      <c r="F57" s="1"/>
    </row>
    <row r="58" spans="1:6" ht="12.75">
      <c r="A58" s="1"/>
      <c r="B58" s="1"/>
      <c r="C58" s="1"/>
      <c r="D58" s="1"/>
      <c r="E58" s="1"/>
      <c r="F58" s="1"/>
    </row>
    <row r="59" spans="1:6" ht="12.75">
      <c r="A59" s="1"/>
      <c r="B59" s="1"/>
      <c r="C59" s="1"/>
      <c r="D59" s="1"/>
      <c r="E59" s="1"/>
      <c r="F59" s="1"/>
    </row>
    <row r="60" spans="1:6" ht="12.75">
      <c r="A60" s="1"/>
      <c r="B60" s="1"/>
      <c r="C60" s="1"/>
      <c r="D60" s="1"/>
      <c r="E60" s="1"/>
      <c r="F60" s="1"/>
    </row>
  </sheetData>
  <mergeCells count="5">
    <mergeCell ref="A5:F5"/>
    <mergeCell ref="B7:C7"/>
    <mergeCell ref="D7:E7"/>
    <mergeCell ref="F7:F8"/>
    <mergeCell ref="A7:A8"/>
  </mergeCells>
  <hyperlinks>
    <hyperlink ref="F2" location="INDICE!A8" display="INDICE"/>
  </hyperlinks>
  <printOptions/>
  <pageMargins left="0.5905511811023623" right="0.3937007874015748" top="0.3937007874015748" bottom="0.3937007874015748" header="0" footer="0"/>
  <pageSetup horizontalDpi="600" verticalDpi="600" orientation="portrait" paperSize="9" r:id="rId2"/>
  <rowBreaks count="1" manualBreakCount="1">
    <brk id="40" max="5" man="1"/>
  </rowBreaks>
  <drawing r:id="rId1"/>
</worksheet>
</file>

<file path=xl/worksheets/sheet30.xml><?xml version="1.0" encoding="utf-8"?>
<worksheet xmlns="http://schemas.openxmlformats.org/spreadsheetml/2006/main" xmlns:r="http://schemas.openxmlformats.org/officeDocument/2006/relationships">
  <sheetPr codeName="Hoja25"/>
  <dimension ref="A2:G35"/>
  <sheetViews>
    <sheetView workbookViewId="0" topLeftCell="A1">
      <selection activeCell="G2" sqref="G2"/>
    </sheetView>
  </sheetViews>
  <sheetFormatPr defaultColWidth="11.421875" defaultRowHeight="12.75"/>
  <cols>
    <col min="1" max="1" width="29.57421875" style="22" customWidth="1"/>
    <col min="2" max="2" width="10.28125" style="22" customWidth="1"/>
    <col min="3" max="7" width="10.421875" style="22" customWidth="1"/>
    <col min="8" max="16384" width="11.421875" style="22" customWidth="1"/>
  </cols>
  <sheetData>
    <row r="1" s="1" customFormat="1" ht="39.75" customHeight="1"/>
    <row r="2" s="1" customFormat="1" ht="12.75">
      <c r="G2" s="67" t="s">
        <v>183</v>
      </c>
    </row>
    <row r="3" spans="1:7" s="4" customFormat="1" ht="18.75" thickBot="1">
      <c r="A3" s="3" t="s">
        <v>176</v>
      </c>
      <c r="B3" s="1"/>
      <c r="C3" s="1"/>
      <c r="D3" s="1"/>
      <c r="E3" s="1"/>
      <c r="F3" s="1"/>
      <c r="G3" s="1"/>
    </row>
    <row r="4" spans="1:7" s="4" customFormat="1" ht="13.5" thickTop="1">
      <c r="A4" s="5"/>
      <c r="B4" s="5"/>
      <c r="C4" s="5"/>
      <c r="D4" s="5"/>
      <c r="E4" s="5"/>
      <c r="F4" s="5"/>
      <c r="G4" s="5"/>
    </row>
    <row r="5" spans="1:7" s="1" customFormat="1" ht="18" customHeight="1">
      <c r="A5" s="76" t="s">
        <v>221</v>
      </c>
      <c r="B5" s="91"/>
      <c r="C5" s="91"/>
      <c r="D5" s="91"/>
      <c r="E5" s="91"/>
      <c r="F5" s="91"/>
      <c r="G5" s="91"/>
    </row>
    <row r="6" s="1" customFormat="1" ht="12.75"/>
    <row r="7" spans="1:7" ht="17.25" customHeight="1">
      <c r="A7" s="74"/>
      <c r="B7" s="78" t="s">
        <v>103</v>
      </c>
      <c r="C7" s="78"/>
      <c r="D7" s="78" t="s">
        <v>104</v>
      </c>
      <c r="E7" s="78"/>
      <c r="F7" s="78" t="s">
        <v>105</v>
      </c>
      <c r="G7" s="78"/>
    </row>
    <row r="8" spans="1:7" ht="21.75" customHeight="1">
      <c r="A8" s="75"/>
      <c r="B8" s="7" t="s">
        <v>106</v>
      </c>
      <c r="C8" s="7" t="s">
        <v>107</v>
      </c>
      <c r="D8" s="7" t="s">
        <v>106</v>
      </c>
      <c r="E8" s="7" t="s">
        <v>107</v>
      </c>
      <c r="F8" s="7" t="s">
        <v>169</v>
      </c>
      <c r="G8" s="7" t="s">
        <v>170</v>
      </c>
    </row>
    <row r="9" spans="2:4" ht="17.25" customHeight="1">
      <c r="B9" s="23"/>
      <c r="C9" s="23"/>
      <c r="D9" s="23"/>
    </row>
    <row r="10" spans="1:7" ht="12.75">
      <c r="A10" s="20" t="s">
        <v>7</v>
      </c>
      <c r="B10" s="9">
        <v>662</v>
      </c>
      <c r="C10" s="9">
        <v>624</v>
      </c>
      <c r="D10" s="26">
        <v>649</v>
      </c>
      <c r="E10" s="26">
        <v>614</v>
      </c>
      <c r="F10" s="9">
        <v>13</v>
      </c>
      <c r="G10" s="9">
        <v>10</v>
      </c>
    </row>
    <row r="11" spans="1:7" ht="12.75">
      <c r="A11" s="8" t="s">
        <v>8</v>
      </c>
      <c r="B11" s="22">
        <v>1</v>
      </c>
      <c r="C11" s="22">
        <v>0</v>
      </c>
      <c r="D11" s="22">
        <v>1</v>
      </c>
      <c r="E11" s="22">
        <v>0</v>
      </c>
      <c r="F11" s="22">
        <v>0</v>
      </c>
      <c r="G11" s="22">
        <v>0</v>
      </c>
    </row>
    <row r="12" spans="1:7" ht="12.75">
      <c r="A12" s="8" t="s">
        <v>9</v>
      </c>
      <c r="B12" s="22">
        <v>43</v>
      </c>
      <c r="C12" s="22">
        <v>67</v>
      </c>
      <c r="D12" s="22">
        <v>42</v>
      </c>
      <c r="E12" s="22">
        <v>64</v>
      </c>
      <c r="F12" s="22">
        <v>1</v>
      </c>
      <c r="G12" s="22">
        <v>3</v>
      </c>
    </row>
    <row r="13" spans="1:7" ht="12.75">
      <c r="A13" s="8" t="s">
        <v>10</v>
      </c>
      <c r="B13" s="22">
        <v>13</v>
      </c>
      <c r="C13" s="22">
        <v>2</v>
      </c>
      <c r="D13" s="22">
        <v>13</v>
      </c>
      <c r="E13" s="22">
        <v>2</v>
      </c>
      <c r="F13" s="22">
        <v>0</v>
      </c>
      <c r="G13" s="22">
        <v>0</v>
      </c>
    </row>
    <row r="14" spans="1:7" ht="12.75">
      <c r="A14" s="8" t="s">
        <v>11</v>
      </c>
      <c r="B14" s="22">
        <v>18</v>
      </c>
      <c r="C14" s="22">
        <v>14</v>
      </c>
      <c r="D14" s="22">
        <v>18</v>
      </c>
      <c r="E14" s="22">
        <v>14</v>
      </c>
      <c r="F14" s="22">
        <v>0</v>
      </c>
      <c r="G14" s="22">
        <v>0</v>
      </c>
    </row>
    <row r="15" spans="1:7" ht="12.75">
      <c r="A15" s="8" t="s">
        <v>12</v>
      </c>
      <c r="B15" s="22">
        <v>20</v>
      </c>
      <c r="C15" s="22">
        <v>45</v>
      </c>
      <c r="D15" s="22">
        <v>20</v>
      </c>
      <c r="E15" s="22">
        <v>44</v>
      </c>
      <c r="F15" s="22">
        <v>0</v>
      </c>
      <c r="G15" s="22">
        <v>1</v>
      </c>
    </row>
    <row r="16" spans="1:7" ht="12.75">
      <c r="A16" s="8" t="s">
        <v>13</v>
      </c>
      <c r="B16" s="22">
        <v>32</v>
      </c>
      <c r="C16" s="22">
        <v>25</v>
      </c>
      <c r="D16" s="22">
        <v>32</v>
      </c>
      <c r="E16" s="22">
        <v>25</v>
      </c>
      <c r="F16" s="22">
        <v>0</v>
      </c>
      <c r="G16" s="22">
        <v>0</v>
      </c>
    </row>
    <row r="17" spans="1:7" ht="12.75">
      <c r="A17" s="8" t="s">
        <v>14</v>
      </c>
      <c r="B17" s="22">
        <v>31</v>
      </c>
      <c r="C17" s="22">
        <v>6</v>
      </c>
      <c r="D17" s="22">
        <v>24</v>
      </c>
      <c r="E17" s="22">
        <v>6</v>
      </c>
      <c r="F17" s="22">
        <v>7</v>
      </c>
      <c r="G17" s="22">
        <v>0</v>
      </c>
    </row>
    <row r="18" spans="1:7" ht="12.75">
      <c r="A18" s="8" t="s">
        <v>15</v>
      </c>
      <c r="B18" s="22">
        <v>12</v>
      </c>
      <c r="C18" s="22">
        <v>9</v>
      </c>
      <c r="D18" s="22">
        <v>12</v>
      </c>
      <c r="E18" s="22">
        <v>9</v>
      </c>
      <c r="F18" s="22">
        <v>0</v>
      </c>
      <c r="G18" s="22">
        <v>0</v>
      </c>
    </row>
    <row r="19" spans="1:7" ht="12.75">
      <c r="A19" s="8" t="s">
        <v>16</v>
      </c>
      <c r="B19" s="22">
        <v>22</v>
      </c>
      <c r="C19" s="22">
        <v>14</v>
      </c>
      <c r="D19" s="22">
        <v>22</v>
      </c>
      <c r="E19" s="22">
        <v>14</v>
      </c>
      <c r="F19" s="22">
        <v>0</v>
      </c>
      <c r="G19" s="22">
        <v>0</v>
      </c>
    </row>
    <row r="20" spans="1:7" ht="12.75">
      <c r="A20" s="8" t="s">
        <v>17</v>
      </c>
      <c r="B20" s="22">
        <v>26</v>
      </c>
      <c r="C20" s="22">
        <v>22</v>
      </c>
      <c r="D20" s="22">
        <v>26</v>
      </c>
      <c r="E20" s="22">
        <v>22</v>
      </c>
      <c r="F20" s="22">
        <v>0</v>
      </c>
      <c r="G20" s="22">
        <v>0</v>
      </c>
    </row>
    <row r="21" spans="1:7" ht="12.75">
      <c r="A21" s="8" t="s">
        <v>18</v>
      </c>
      <c r="B21" s="22">
        <v>138</v>
      </c>
      <c r="C21" s="22">
        <v>164</v>
      </c>
      <c r="D21" s="22">
        <v>137</v>
      </c>
      <c r="E21" s="22">
        <v>161</v>
      </c>
      <c r="F21" s="22">
        <v>1</v>
      </c>
      <c r="G21" s="22">
        <v>3</v>
      </c>
    </row>
    <row r="22" spans="1:7" ht="12.75">
      <c r="A22" s="8" t="s">
        <v>19</v>
      </c>
      <c r="B22" s="22">
        <v>11</v>
      </c>
      <c r="C22" s="22">
        <v>22</v>
      </c>
      <c r="D22" s="22">
        <v>10</v>
      </c>
      <c r="E22" s="22">
        <v>22</v>
      </c>
      <c r="F22" s="22">
        <v>1</v>
      </c>
      <c r="G22" s="22">
        <v>0</v>
      </c>
    </row>
    <row r="23" spans="1:7" ht="12.75">
      <c r="A23" s="8" t="s">
        <v>20</v>
      </c>
      <c r="B23" s="22">
        <v>51</v>
      </c>
      <c r="C23" s="22">
        <v>64</v>
      </c>
      <c r="D23" s="22">
        <v>51</v>
      </c>
      <c r="E23" s="22">
        <v>64</v>
      </c>
      <c r="F23" s="22">
        <v>0</v>
      </c>
      <c r="G23" s="22">
        <v>0</v>
      </c>
    </row>
    <row r="24" spans="1:7" ht="12.75">
      <c r="A24" s="8" t="s">
        <v>21</v>
      </c>
      <c r="B24" s="22">
        <v>35</v>
      </c>
      <c r="C24" s="22">
        <v>21</v>
      </c>
      <c r="D24" s="22">
        <v>35</v>
      </c>
      <c r="E24" s="22">
        <v>21</v>
      </c>
      <c r="F24" s="22">
        <v>0</v>
      </c>
      <c r="G24" s="22">
        <v>0</v>
      </c>
    </row>
    <row r="25" spans="1:7" ht="12.75">
      <c r="A25" s="8" t="s">
        <v>22</v>
      </c>
      <c r="B25" s="22">
        <v>21</v>
      </c>
      <c r="C25" s="22">
        <v>21</v>
      </c>
      <c r="D25" s="22">
        <v>19</v>
      </c>
      <c r="E25" s="22">
        <v>21</v>
      </c>
      <c r="F25" s="22">
        <v>2</v>
      </c>
      <c r="G25" s="22">
        <v>0</v>
      </c>
    </row>
    <row r="26" spans="1:7" ht="12.75">
      <c r="A26" s="8" t="s">
        <v>23</v>
      </c>
      <c r="B26" s="22">
        <v>19</v>
      </c>
      <c r="C26" s="22">
        <v>18</v>
      </c>
      <c r="D26" s="22">
        <v>19</v>
      </c>
      <c r="E26" s="22">
        <v>17</v>
      </c>
      <c r="F26" s="22">
        <v>0</v>
      </c>
      <c r="G26" s="22">
        <v>1</v>
      </c>
    </row>
    <row r="27" spans="1:7" ht="12.75">
      <c r="A27" s="8" t="s">
        <v>24</v>
      </c>
      <c r="B27" s="22">
        <v>21</v>
      </c>
      <c r="C27" s="22">
        <v>24</v>
      </c>
      <c r="D27" s="22">
        <v>21</v>
      </c>
      <c r="E27" s="22">
        <v>24</v>
      </c>
      <c r="F27" s="22">
        <v>0</v>
      </c>
      <c r="G27" s="22">
        <v>0</v>
      </c>
    </row>
    <row r="28" spans="1:7" ht="12.75">
      <c r="A28" s="8" t="s">
        <v>25</v>
      </c>
      <c r="B28" s="22">
        <v>80</v>
      </c>
      <c r="C28" s="22">
        <v>47</v>
      </c>
      <c r="D28" s="22">
        <v>79</v>
      </c>
      <c r="E28" s="22">
        <v>45</v>
      </c>
      <c r="F28" s="22">
        <v>1</v>
      </c>
      <c r="G28" s="22">
        <v>2</v>
      </c>
    </row>
    <row r="29" spans="1:7" ht="12.75">
      <c r="A29" s="8" t="s">
        <v>26</v>
      </c>
      <c r="B29" s="22">
        <v>19</v>
      </c>
      <c r="C29" s="22">
        <v>12</v>
      </c>
      <c r="D29" s="22">
        <v>19</v>
      </c>
      <c r="E29" s="22">
        <v>12</v>
      </c>
      <c r="F29" s="22">
        <v>0</v>
      </c>
      <c r="G29" s="22">
        <v>0</v>
      </c>
    </row>
    <row r="30" spans="1:7" ht="12.75">
      <c r="A30" s="8" t="s">
        <v>27</v>
      </c>
      <c r="B30" s="22">
        <v>24</v>
      </c>
      <c r="C30" s="22">
        <v>10</v>
      </c>
      <c r="D30" s="22">
        <v>24</v>
      </c>
      <c r="E30" s="22">
        <v>10</v>
      </c>
      <c r="F30" s="22">
        <v>0</v>
      </c>
      <c r="G30" s="22">
        <v>0</v>
      </c>
    </row>
    <row r="31" spans="1:7" ht="12.75">
      <c r="A31" s="8" t="s">
        <v>28</v>
      </c>
      <c r="B31" s="22">
        <v>25</v>
      </c>
      <c r="C31" s="22">
        <v>17</v>
      </c>
      <c r="D31" s="22">
        <v>25</v>
      </c>
      <c r="E31" s="22">
        <v>17</v>
      </c>
      <c r="F31" s="22">
        <v>0</v>
      </c>
      <c r="G31" s="22">
        <v>0</v>
      </c>
    </row>
    <row r="32" spans="1:7" ht="12.75">
      <c r="A32" s="20" t="s">
        <v>29</v>
      </c>
      <c r="B32" s="9">
        <v>10917</v>
      </c>
      <c r="C32" s="9">
        <v>5440</v>
      </c>
      <c r="D32" s="9">
        <v>10748</v>
      </c>
      <c r="E32" s="9">
        <v>5360</v>
      </c>
      <c r="F32" s="9">
        <v>169</v>
      </c>
      <c r="G32" s="9">
        <v>80</v>
      </c>
    </row>
    <row r="33" spans="1:7" ht="12.75">
      <c r="A33" s="24"/>
      <c r="B33" s="24"/>
      <c r="C33" s="24"/>
      <c r="D33" s="24"/>
      <c r="E33" s="24"/>
      <c r="F33" s="24"/>
      <c r="G33" s="24"/>
    </row>
    <row r="34" spans="1:7" ht="12.75">
      <c r="A34" s="25"/>
      <c r="B34" s="25"/>
      <c r="C34" s="25"/>
      <c r="D34" s="25"/>
      <c r="E34" s="25"/>
      <c r="F34" s="25"/>
      <c r="G34" s="25"/>
    </row>
    <row r="35" ht="12.75">
      <c r="A35" s="13" t="s">
        <v>30</v>
      </c>
    </row>
  </sheetData>
  <mergeCells count="5">
    <mergeCell ref="A5:G5"/>
    <mergeCell ref="A7:A8"/>
    <mergeCell ref="F7:G7"/>
    <mergeCell ref="D7:E7"/>
    <mergeCell ref="B7:C7"/>
  </mergeCells>
  <hyperlinks>
    <hyperlink ref="G2" location="INDICE!A44" display="I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31.xml><?xml version="1.0" encoding="utf-8"?>
<worksheet xmlns="http://schemas.openxmlformats.org/spreadsheetml/2006/main" xmlns:r="http://schemas.openxmlformats.org/officeDocument/2006/relationships">
  <sheetPr codeName="Hoja26"/>
  <dimension ref="A2:G35"/>
  <sheetViews>
    <sheetView workbookViewId="0" topLeftCell="A1">
      <selection activeCell="G2" sqref="G2"/>
    </sheetView>
  </sheetViews>
  <sheetFormatPr defaultColWidth="11.421875" defaultRowHeight="12.75"/>
  <cols>
    <col min="1" max="1" width="30.8515625" style="22" customWidth="1"/>
    <col min="2" max="7" width="10.421875" style="22" customWidth="1"/>
    <col min="8" max="16384" width="11.421875" style="22" customWidth="1"/>
  </cols>
  <sheetData>
    <row r="1" s="1" customFormat="1" ht="39.75" customHeight="1"/>
    <row r="2" s="1" customFormat="1" ht="12.75">
      <c r="G2" s="67" t="s">
        <v>183</v>
      </c>
    </row>
    <row r="3" spans="1:7" s="4" customFormat="1" ht="18.75" thickBot="1">
      <c r="A3" s="3" t="s">
        <v>176</v>
      </c>
      <c r="B3" s="1"/>
      <c r="C3" s="1"/>
      <c r="D3" s="1"/>
      <c r="E3" s="1"/>
      <c r="F3" s="1"/>
      <c r="G3" s="1"/>
    </row>
    <row r="4" spans="1:7" s="4" customFormat="1" ht="13.5" thickTop="1">
      <c r="A4" s="5"/>
      <c r="B4" s="5"/>
      <c r="C4" s="5"/>
      <c r="D4" s="5"/>
      <c r="E4" s="5"/>
      <c r="F4" s="5"/>
      <c r="G4" s="5"/>
    </row>
    <row r="5" spans="1:7" s="1" customFormat="1" ht="15.75" customHeight="1">
      <c r="A5" s="76" t="s">
        <v>222</v>
      </c>
      <c r="B5" s="77"/>
      <c r="C5" s="77"/>
      <c r="D5" s="77"/>
      <c r="E5" s="77"/>
      <c r="F5" s="77"/>
      <c r="G5" s="77"/>
    </row>
    <row r="6" s="1" customFormat="1" ht="12.75"/>
    <row r="7" spans="1:7" ht="20.25" customHeight="1">
      <c r="A7" s="74"/>
      <c r="B7" s="78" t="s">
        <v>103</v>
      </c>
      <c r="C7" s="78"/>
      <c r="D7" s="78" t="s">
        <v>104</v>
      </c>
      <c r="E7" s="78"/>
      <c r="F7" s="78" t="s">
        <v>105</v>
      </c>
      <c r="G7" s="78"/>
    </row>
    <row r="8" spans="1:7" ht="20.25" customHeight="1">
      <c r="A8" s="75"/>
      <c r="B8" s="7" t="s">
        <v>106</v>
      </c>
      <c r="C8" s="7" t="s">
        <v>107</v>
      </c>
      <c r="D8" s="7" t="s">
        <v>106</v>
      </c>
      <c r="E8" s="7" t="s">
        <v>107</v>
      </c>
      <c r="F8" s="7" t="s">
        <v>106</v>
      </c>
      <c r="G8" s="7" t="s">
        <v>107</v>
      </c>
    </row>
    <row r="9" spans="2:4" ht="21" customHeight="1">
      <c r="B9" s="23"/>
      <c r="C9" s="23"/>
      <c r="D9" s="23"/>
    </row>
    <row r="10" spans="1:7" ht="12.75">
      <c r="A10" s="20" t="s">
        <v>7</v>
      </c>
      <c r="B10" s="9">
        <v>391</v>
      </c>
      <c r="C10" s="9">
        <v>218</v>
      </c>
      <c r="D10" s="26">
        <v>387</v>
      </c>
      <c r="E10" s="26">
        <v>213</v>
      </c>
      <c r="F10" s="9">
        <v>4</v>
      </c>
      <c r="G10" s="9">
        <v>5</v>
      </c>
    </row>
    <row r="11" spans="1:7" ht="12.75">
      <c r="A11" s="8" t="s">
        <v>8</v>
      </c>
      <c r="B11" s="22">
        <v>2</v>
      </c>
      <c r="C11" s="22">
        <v>0</v>
      </c>
      <c r="D11" s="22">
        <v>2</v>
      </c>
      <c r="E11" s="22">
        <v>0</v>
      </c>
      <c r="F11" s="22">
        <v>0</v>
      </c>
      <c r="G11" s="22">
        <v>0</v>
      </c>
    </row>
    <row r="12" spans="1:7" ht="12.75">
      <c r="A12" s="8" t="s">
        <v>9</v>
      </c>
      <c r="B12" s="22">
        <v>0</v>
      </c>
      <c r="C12" s="22">
        <v>0</v>
      </c>
      <c r="D12" s="22">
        <v>0</v>
      </c>
      <c r="E12" s="22">
        <v>0</v>
      </c>
      <c r="F12" s="22">
        <v>0</v>
      </c>
      <c r="G12" s="22">
        <v>0</v>
      </c>
    </row>
    <row r="13" spans="1:7" ht="12.75">
      <c r="A13" s="8" t="s">
        <v>10</v>
      </c>
      <c r="B13" s="22">
        <v>13</v>
      </c>
      <c r="C13" s="22">
        <v>0</v>
      </c>
      <c r="D13" s="22">
        <v>13</v>
      </c>
      <c r="E13" s="22">
        <v>0</v>
      </c>
      <c r="F13" s="22">
        <v>0</v>
      </c>
      <c r="G13" s="22">
        <v>0</v>
      </c>
    </row>
    <row r="14" spans="1:7" ht="12.75">
      <c r="A14" s="8" t="s">
        <v>11</v>
      </c>
      <c r="B14" s="22">
        <v>52</v>
      </c>
      <c r="C14" s="22">
        <v>15</v>
      </c>
      <c r="D14" s="22">
        <v>52</v>
      </c>
      <c r="E14" s="22">
        <v>15</v>
      </c>
      <c r="F14" s="22">
        <v>0</v>
      </c>
      <c r="G14" s="22">
        <v>0</v>
      </c>
    </row>
    <row r="15" spans="1:7" ht="12.75">
      <c r="A15" s="8" t="s">
        <v>12</v>
      </c>
      <c r="B15" s="22">
        <v>12</v>
      </c>
      <c r="C15" s="22">
        <v>6</v>
      </c>
      <c r="D15" s="22">
        <v>12</v>
      </c>
      <c r="E15" s="22">
        <v>6</v>
      </c>
      <c r="F15" s="22">
        <v>0</v>
      </c>
      <c r="G15" s="22">
        <v>0</v>
      </c>
    </row>
    <row r="16" spans="1:7" ht="12.75">
      <c r="A16" s="8" t="s">
        <v>13</v>
      </c>
      <c r="B16" s="22">
        <v>16</v>
      </c>
      <c r="C16" s="22">
        <v>3</v>
      </c>
      <c r="D16" s="22">
        <v>16</v>
      </c>
      <c r="E16" s="22">
        <v>3</v>
      </c>
      <c r="F16" s="22">
        <v>0</v>
      </c>
      <c r="G16" s="22">
        <v>0</v>
      </c>
    </row>
    <row r="17" spans="1:7" ht="12.75">
      <c r="A17" s="8" t="s">
        <v>14</v>
      </c>
      <c r="B17" s="22">
        <v>5</v>
      </c>
      <c r="C17" s="22">
        <v>2</v>
      </c>
      <c r="D17" s="22">
        <v>5</v>
      </c>
      <c r="E17" s="22">
        <v>2</v>
      </c>
      <c r="F17" s="22">
        <v>0</v>
      </c>
      <c r="G17" s="22">
        <v>0</v>
      </c>
    </row>
    <row r="18" spans="1:7" ht="12.75">
      <c r="A18" s="8" t="s">
        <v>15</v>
      </c>
      <c r="B18" s="22">
        <v>7</v>
      </c>
      <c r="C18" s="22">
        <v>0</v>
      </c>
      <c r="D18" s="22">
        <v>7</v>
      </c>
      <c r="E18" s="22">
        <v>0</v>
      </c>
      <c r="F18" s="22">
        <v>0</v>
      </c>
      <c r="G18" s="22">
        <v>0</v>
      </c>
    </row>
    <row r="19" spans="1:7" ht="12.75">
      <c r="A19" s="8" t="s">
        <v>16</v>
      </c>
      <c r="B19" s="22">
        <v>10</v>
      </c>
      <c r="C19" s="22">
        <v>2</v>
      </c>
      <c r="D19" s="22">
        <v>10</v>
      </c>
      <c r="E19" s="22">
        <v>2</v>
      </c>
      <c r="F19" s="22">
        <v>0</v>
      </c>
      <c r="G19" s="22">
        <v>0</v>
      </c>
    </row>
    <row r="20" spans="1:7" ht="12.75">
      <c r="A20" s="8" t="s">
        <v>17</v>
      </c>
      <c r="B20" s="22">
        <v>21</v>
      </c>
      <c r="C20" s="22">
        <v>11</v>
      </c>
      <c r="D20" s="22">
        <v>21</v>
      </c>
      <c r="E20" s="22">
        <v>11</v>
      </c>
      <c r="F20" s="22">
        <v>0</v>
      </c>
      <c r="G20" s="22">
        <v>0</v>
      </c>
    </row>
    <row r="21" spans="1:7" ht="12.75">
      <c r="A21" s="8" t="s">
        <v>18</v>
      </c>
      <c r="B21" s="22">
        <v>149</v>
      </c>
      <c r="C21" s="22">
        <v>113</v>
      </c>
      <c r="D21" s="22">
        <v>147</v>
      </c>
      <c r="E21" s="22">
        <v>109</v>
      </c>
      <c r="F21" s="22">
        <v>2</v>
      </c>
      <c r="G21" s="22">
        <v>4</v>
      </c>
    </row>
    <row r="22" spans="1:7" ht="12.75">
      <c r="A22" s="8" t="s">
        <v>19</v>
      </c>
      <c r="B22" s="22">
        <v>9</v>
      </c>
      <c r="C22" s="22">
        <v>3</v>
      </c>
      <c r="D22" s="22">
        <v>8</v>
      </c>
      <c r="E22" s="22">
        <v>3</v>
      </c>
      <c r="F22" s="22">
        <v>1</v>
      </c>
      <c r="G22" s="22">
        <v>0</v>
      </c>
    </row>
    <row r="23" spans="1:7" ht="12.75">
      <c r="A23" s="8" t="s">
        <v>20</v>
      </c>
      <c r="B23" s="22">
        <v>18</v>
      </c>
      <c r="C23" s="22">
        <v>14</v>
      </c>
      <c r="D23" s="22">
        <v>18</v>
      </c>
      <c r="E23" s="22">
        <v>14</v>
      </c>
      <c r="F23" s="22">
        <v>0</v>
      </c>
      <c r="G23" s="22">
        <v>0</v>
      </c>
    </row>
    <row r="24" spans="1:7" ht="12.75">
      <c r="A24" s="8" t="s">
        <v>21</v>
      </c>
      <c r="B24" s="22">
        <v>3</v>
      </c>
      <c r="C24" s="22">
        <v>17</v>
      </c>
      <c r="D24" s="22">
        <v>3</v>
      </c>
      <c r="E24" s="22">
        <v>16</v>
      </c>
      <c r="F24" s="22">
        <v>0</v>
      </c>
      <c r="G24" s="22">
        <v>1</v>
      </c>
    </row>
    <row r="25" spans="1:7" ht="12.75">
      <c r="A25" s="8" t="s">
        <v>22</v>
      </c>
      <c r="B25" s="22">
        <v>13</v>
      </c>
      <c r="C25" s="22">
        <v>3</v>
      </c>
      <c r="D25" s="22">
        <v>13</v>
      </c>
      <c r="E25" s="22">
        <v>3</v>
      </c>
      <c r="F25" s="22">
        <v>0</v>
      </c>
      <c r="G25" s="22">
        <v>0</v>
      </c>
    </row>
    <row r="26" spans="1:7" ht="12.75">
      <c r="A26" s="8" t="s">
        <v>23</v>
      </c>
      <c r="B26" s="22">
        <v>4</v>
      </c>
      <c r="C26" s="22">
        <v>3</v>
      </c>
      <c r="D26" s="22">
        <v>3</v>
      </c>
      <c r="E26" s="22">
        <v>3</v>
      </c>
      <c r="F26" s="22">
        <v>1</v>
      </c>
      <c r="G26" s="22">
        <v>0</v>
      </c>
    </row>
    <row r="27" spans="1:7" ht="12.75">
      <c r="A27" s="8" t="s">
        <v>24</v>
      </c>
      <c r="B27" s="22">
        <v>4</v>
      </c>
      <c r="C27" s="22">
        <v>5</v>
      </c>
      <c r="D27" s="22">
        <v>4</v>
      </c>
      <c r="E27" s="22">
        <v>5</v>
      </c>
      <c r="F27" s="22">
        <v>0</v>
      </c>
      <c r="G27" s="22">
        <v>0</v>
      </c>
    </row>
    <row r="28" spans="1:7" ht="12.75">
      <c r="A28" s="8" t="s">
        <v>25</v>
      </c>
      <c r="B28" s="22">
        <v>31</v>
      </c>
      <c r="C28" s="22">
        <v>15</v>
      </c>
      <c r="D28" s="22">
        <v>31</v>
      </c>
      <c r="E28" s="22">
        <v>15</v>
      </c>
      <c r="F28" s="22">
        <v>0</v>
      </c>
      <c r="G28" s="22">
        <v>0</v>
      </c>
    </row>
    <row r="29" spans="1:7" ht="12.75">
      <c r="A29" s="8" t="s">
        <v>26</v>
      </c>
      <c r="B29" s="22">
        <v>11</v>
      </c>
      <c r="C29" s="22">
        <v>5</v>
      </c>
      <c r="D29" s="22">
        <v>11</v>
      </c>
      <c r="E29" s="22">
        <v>5</v>
      </c>
      <c r="F29" s="22">
        <v>0</v>
      </c>
      <c r="G29" s="22">
        <v>0</v>
      </c>
    </row>
    <row r="30" spans="1:7" ht="12.75">
      <c r="A30" s="8" t="s">
        <v>27</v>
      </c>
      <c r="B30" s="22">
        <v>6</v>
      </c>
      <c r="C30" s="22">
        <v>0</v>
      </c>
      <c r="D30" s="22">
        <v>6</v>
      </c>
      <c r="E30" s="22">
        <v>0</v>
      </c>
      <c r="F30" s="22">
        <v>0</v>
      </c>
      <c r="G30" s="22">
        <v>0</v>
      </c>
    </row>
    <row r="31" spans="1:7" ht="12.75">
      <c r="A31" s="8" t="s">
        <v>28</v>
      </c>
      <c r="B31" s="22">
        <v>5</v>
      </c>
      <c r="C31" s="22">
        <v>1</v>
      </c>
      <c r="D31" s="22">
        <v>5</v>
      </c>
      <c r="E31" s="22">
        <v>1</v>
      </c>
      <c r="F31" s="22">
        <v>0</v>
      </c>
      <c r="G31" s="22">
        <v>0</v>
      </c>
    </row>
    <row r="32" spans="1:7" ht="12.75">
      <c r="A32" s="20" t="s">
        <v>29</v>
      </c>
      <c r="B32" s="9">
        <v>3372</v>
      </c>
      <c r="C32" s="9">
        <v>871</v>
      </c>
      <c r="D32" s="9">
        <v>3312</v>
      </c>
      <c r="E32" s="9">
        <v>857</v>
      </c>
      <c r="F32" s="9">
        <v>60</v>
      </c>
      <c r="G32" s="9">
        <v>14</v>
      </c>
    </row>
    <row r="33" spans="1:7" ht="12.75">
      <c r="A33" s="24"/>
      <c r="B33" s="24"/>
      <c r="C33" s="24"/>
      <c r="D33" s="24"/>
      <c r="E33" s="24"/>
      <c r="F33" s="24"/>
      <c r="G33" s="24"/>
    </row>
    <row r="34" spans="1:7" ht="12.75">
      <c r="A34" s="25"/>
      <c r="B34" s="25"/>
      <c r="C34" s="25"/>
      <c r="D34" s="25"/>
      <c r="E34" s="25"/>
      <c r="F34" s="25"/>
      <c r="G34" s="25"/>
    </row>
    <row r="35" ht="12.75">
      <c r="A35" s="13" t="s">
        <v>30</v>
      </c>
    </row>
  </sheetData>
  <mergeCells count="5">
    <mergeCell ref="A5:G5"/>
    <mergeCell ref="B7:C7"/>
    <mergeCell ref="D7:E7"/>
    <mergeCell ref="F7:G7"/>
    <mergeCell ref="A7:A8"/>
  </mergeCells>
  <hyperlinks>
    <hyperlink ref="G2" location="INDICE!A45" display="I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Hoja28"/>
  <dimension ref="A2:IV29"/>
  <sheetViews>
    <sheetView workbookViewId="0" topLeftCell="A1">
      <selection activeCell="C2" sqref="C2"/>
    </sheetView>
  </sheetViews>
  <sheetFormatPr defaultColWidth="11.421875" defaultRowHeight="12.75"/>
  <cols>
    <col min="1" max="1" width="25.140625" style="22" customWidth="1"/>
    <col min="2" max="3" width="24.140625" style="22" customWidth="1"/>
    <col min="4" max="16384" width="11.421875" style="22" customWidth="1"/>
  </cols>
  <sheetData>
    <row r="1" s="1" customFormat="1" ht="39.75" customHeight="1"/>
    <row r="2" s="1" customFormat="1" ht="12.75">
      <c r="C2" s="65" t="s">
        <v>183</v>
      </c>
    </row>
    <row r="3" spans="1:3" s="4" customFormat="1" ht="18.75" thickBot="1">
      <c r="A3" s="3" t="s">
        <v>174</v>
      </c>
      <c r="B3" s="1"/>
      <c r="C3" s="1"/>
    </row>
    <row r="4" spans="1:3" s="4" customFormat="1" ht="13.5" thickTop="1">
      <c r="A4" s="5"/>
      <c r="B4" s="5"/>
      <c r="C4" s="5"/>
    </row>
    <row r="5" spans="1:3" s="1" customFormat="1" ht="30.75" customHeight="1">
      <c r="A5" s="76" t="s">
        <v>224</v>
      </c>
      <c r="B5" s="77"/>
      <c r="C5" s="77"/>
    </row>
    <row r="6" s="1" customFormat="1" ht="12.75"/>
    <row r="7" spans="1:3" ht="23.25" customHeight="1">
      <c r="A7" s="7"/>
      <c r="B7" s="7" t="s">
        <v>113</v>
      </c>
      <c r="C7" s="7" t="s">
        <v>114</v>
      </c>
    </row>
    <row r="8" spans="2:3" ht="17.25" customHeight="1">
      <c r="B8" s="23"/>
      <c r="C8" s="23"/>
    </row>
    <row r="9" spans="1:256" ht="12.75">
      <c r="A9" s="8" t="s">
        <v>115</v>
      </c>
      <c r="B9" s="27">
        <v>4</v>
      </c>
      <c r="C9" s="27">
        <v>11</v>
      </c>
      <c r="D9" s="27"/>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28"/>
      <c r="CI9" s="28"/>
      <c r="CJ9" s="28"/>
      <c r="CK9" s="28"/>
      <c r="CL9" s="28"/>
      <c r="CM9" s="28"/>
      <c r="CN9" s="28"/>
      <c r="CO9" s="28"/>
      <c r="CP9" s="28"/>
      <c r="CQ9" s="28"/>
      <c r="CR9" s="28"/>
      <c r="CS9" s="28"/>
      <c r="CT9" s="28"/>
      <c r="CU9" s="28"/>
      <c r="CV9" s="28"/>
      <c r="CW9" s="28"/>
      <c r="CX9" s="28"/>
      <c r="CY9" s="28"/>
      <c r="CZ9" s="28"/>
      <c r="DA9" s="28"/>
      <c r="DB9" s="28"/>
      <c r="DC9" s="28"/>
      <c r="DD9" s="28"/>
      <c r="DE9" s="28"/>
      <c r="DF9" s="28"/>
      <c r="DG9" s="28"/>
      <c r="DH9" s="28"/>
      <c r="DI9" s="28"/>
      <c r="DJ9" s="28"/>
      <c r="DK9" s="28"/>
      <c r="DL9" s="28"/>
      <c r="DM9" s="28"/>
      <c r="DN9" s="28"/>
      <c r="DO9" s="28"/>
      <c r="DP9" s="28"/>
      <c r="DQ9" s="28"/>
      <c r="DR9" s="28"/>
      <c r="DS9" s="28"/>
      <c r="DT9" s="28"/>
      <c r="DU9" s="28"/>
      <c r="DV9" s="28"/>
      <c r="DW9" s="28"/>
      <c r="DX9" s="28"/>
      <c r="DY9" s="28"/>
      <c r="DZ9" s="28"/>
      <c r="EA9" s="28"/>
      <c r="EB9" s="28"/>
      <c r="EC9" s="28"/>
      <c r="ED9" s="28"/>
      <c r="EE9" s="28"/>
      <c r="EF9" s="28"/>
      <c r="EG9" s="28"/>
      <c r="EH9" s="28"/>
      <c r="EI9" s="28"/>
      <c r="EJ9" s="28"/>
      <c r="EK9" s="28"/>
      <c r="EL9" s="28"/>
      <c r="EM9" s="28"/>
      <c r="EN9" s="28"/>
      <c r="EO9" s="28"/>
      <c r="EP9" s="28"/>
      <c r="EQ9" s="28"/>
      <c r="ER9" s="28"/>
      <c r="ES9" s="28"/>
      <c r="ET9" s="28"/>
      <c r="EU9" s="28"/>
      <c r="EV9" s="28"/>
      <c r="EW9" s="28"/>
      <c r="EX9" s="28"/>
      <c r="EY9" s="28"/>
      <c r="EZ9" s="28"/>
      <c r="FA9" s="28"/>
      <c r="FB9" s="28"/>
      <c r="FC9" s="28"/>
      <c r="FD9" s="28"/>
      <c r="FE9" s="28"/>
      <c r="FF9" s="28"/>
      <c r="FG9" s="28"/>
      <c r="FH9" s="28"/>
      <c r="FI9" s="28"/>
      <c r="FJ9" s="28"/>
      <c r="FK9" s="28"/>
      <c r="FL9" s="28"/>
      <c r="FM9" s="28"/>
      <c r="FN9" s="28"/>
      <c r="FO9" s="28"/>
      <c r="FP9" s="28"/>
      <c r="FQ9" s="28"/>
      <c r="FR9" s="28"/>
      <c r="FS9" s="28"/>
      <c r="FT9" s="28"/>
      <c r="FU9" s="28"/>
      <c r="FV9" s="28"/>
      <c r="FW9" s="28"/>
      <c r="FX9" s="28"/>
      <c r="FY9" s="28"/>
      <c r="FZ9" s="28"/>
      <c r="GA9" s="28"/>
      <c r="GB9" s="28"/>
      <c r="GC9" s="28"/>
      <c r="GD9" s="28"/>
      <c r="GE9" s="28"/>
      <c r="GF9" s="28"/>
      <c r="GG9" s="28"/>
      <c r="GH9" s="28"/>
      <c r="GI9" s="28"/>
      <c r="GJ9" s="28"/>
      <c r="GK9" s="28"/>
      <c r="GL9" s="28"/>
      <c r="GM9" s="28"/>
      <c r="GN9" s="28"/>
      <c r="GO9" s="28"/>
      <c r="GP9" s="28"/>
      <c r="GQ9" s="28"/>
      <c r="GR9" s="28"/>
      <c r="GS9" s="28"/>
      <c r="GT9" s="28"/>
      <c r="GU9" s="28"/>
      <c r="GV9" s="28"/>
      <c r="GW9" s="28"/>
      <c r="GX9" s="28"/>
      <c r="GY9" s="28"/>
      <c r="GZ9" s="28"/>
      <c r="HA9" s="28"/>
      <c r="HB9" s="28"/>
      <c r="HC9" s="28"/>
      <c r="HD9" s="28"/>
      <c r="HE9" s="28"/>
      <c r="HF9" s="28"/>
      <c r="HG9" s="28"/>
      <c r="HH9" s="28"/>
      <c r="HI9" s="28"/>
      <c r="HJ9" s="28"/>
      <c r="HK9" s="28"/>
      <c r="HL9" s="28"/>
      <c r="HM9" s="28"/>
      <c r="HN9" s="28"/>
      <c r="HO9" s="28"/>
      <c r="HP9" s="28"/>
      <c r="HQ9" s="28"/>
      <c r="HR9" s="28"/>
      <c r="HS9" s="28"/>
      <c r="HT9" s="28"/>
      <c r="HU9" s="28"/>
      <c r="HV9" s="28"/>
      <c r="HW9" s="28"/>
      <c r="HX9" s="28"/>
      <c r="HY9" s="28"/>
      <c r="HZ9" s="28"/>
      <c r="IA9" s="28"/>
      <c r="IB9" s="28"/>
      <c r="IC9" s="28"/>
      <c r="ID9" s="28"/>
      <c r="IE9" s="28"/>
      <c r="IF9" s="28"/>
      <c r="IG9" s="28"/>
      <c r="IH9" s="28"/>
      <c r="II9" s="28"/>
      <c r="IJ9" s="28"/>
      <c r="IK9" s="28"/>
      <c r="IL9" s="28"/>
      <c r="IM9" s="28"/>
      <c r="IN9" s="28"/>
      <c r="IO9" s="28"/>
      <c r="IP9" s="28"/>
      <c r="IQ9" s="28"/>
      <c r="IR9" s="28"/>
      <c r="IS9" s="28"/>
      <c r="IT9" s="28"/>
      <c r="IU9" s="28"/>
      <c r="IV9" s="28"/>
    </row>
    <row r="10" spans="1:256" ht="12.75">
      <c r="A10" s="8" t="s">
        <v>116</v>
      </c>
      <c r="B10" s="27">
        <v>0</v>
      </c>
      <c r="C10" s="27">
        <v>2</v>
      </c>
      <c r="D10" s="27"/>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28"/>
      <c r="CI10" s="28"/>
      <c r="CJ10" s="28"/>
      <c r="CK10" s="28"/>
      <c r="CL10" s="28"/>
      <c r="CM10" s="28"/>
      <c r="CN10" s="28"/>
      <c r="CO10" s="28"/>
      <c r="CP10" s="28"/>
      <c r="CQ10" s="28"/>
      <c r="CR10" s="28"/>
      <c r="CS10" s="28"/>
      <c r="CT10" s="28"/>
      <c r="CU10" s="28"/>
      <c r="CV10" s="28"/>
      <c r="CW10" s="28"/>
      <c r="CX10" s="28"/>
      <c r="CY10" s="28"/>
      <c r="CZ10" s="28"/>
      <c r="DA10" s="28"/>
      <c r="DB10" s="28"/>
      <c r="DC10" s="28"/>
      <c r="DD10" s="28"/>
      <c r="DE10" s="28"/>
      <c r="DF10" s="28"/>
      <c r="DG10" s="28"/>
      <c r="DH10" s="28"/>
      <c r="DI10" s="28"/>
      <c r="DJ10" s="28"/>
      <c r="DK10" s="28"/>
      <c r="DL10" s="28"/>
      <c r="DM10" s="28"/>
      <c r="DN10" s="28"/>
      <c r="DO10" s="28"/>
      <c r="DP10" s="28"/>
      <c r="DQ10" s="28"/>
      <c r="DR10" s="28"/>
      <c r="DS10" s="28"/>
      <c r="DT10" s="28"/>
      <c r="DU10" s="28"/>
      <c r="DV10" s="28"/>
      <c r="DW10" s="28"/>
      <c r="DX10" s="28"/>
      <c r="DY10" s="28"/>
      <c r="DZ10" s="28"/>
      <c r="EA10" s="28"/>
      <c r="EB10" s="28"/>
      <c r="EC10" s="28"/>
      <c r="ED10" s="28"/>
      <c r="EE10" s="28"/>
      <c r="EF10" s="28"/>
      <c r="EG10" s="28"/>
      <c r="EH10" s="28"/>
      <c r="EI10" s="28"/>
      <c r="EJ10" s="28"/>
      <c r="EK10" s="28"/>
      <c r="EL10" s="28"/>
      <c r="EM10" s="28"/>
      <c r="EN10" s="28"/>
      <c r="EO10" s="28"/>
      <c r="EP10" s="28"/>
      <c r="EQ10" s="28"/>
      <c r="ER10" s="28"/>
      <c r="ES10" s="28"/>
      <c r="ET10" s="28"/>
      <c r="EU10" s="28"/>
      <c r="EV10" s="28"/>
      <c r="EW10" s="28"/>
      <c r="EX10" s="28"/>
      <c r="EY10" s="28"/>
      <c r="EZ10" s="28"/>
      <c r="FA10" s="28"/>
      <c r="FB10" s="28"/>
      <c r="FC10" s="28"/>
      <c r="FD10" s="28"/>
      <c r="FE10" s="28"/>
      <c r="FF10" s="28"/>
      <c r="FG10" s="28"/>
      <c r="FH10" s="28"/>
      <c r="FI10" s="28"/>
      <c r="FJ10" s="28"/>
      <c r="FK10" s="28"/>
      <c r="FL10" s="28"/>
      <c r="FM10" s="28"/>
      <c r="FN10" s="28"/>
      <c r="FO10" s="28"/>
      <c r="FP10" s="28"/>
      <c r="FQ10" s="28"/>
      <c r="FR10" s="28"/>
      <c r="FS10" s="28"/>
      <c r="FT10" s="28"/>
      <c r="FU10" s="28"/>
      <c r="FV10" s="28"/>
      <c r="FW10" s="28"/>
      <c r="FX10" s="28"/>
      <c r="FY10" s="28"/>
      <c r="FZ10" s="28"/>
      <c r="GA10" s="28"/>
      <c r="GB10" s="28"/>
      <c r="GC10" s="28"/>
      <c r="GD10" s="28"/>
      <c r="GE10" s="28"/>
      <c r="GF10" s="28"/>
      <c r="GG10" s="28"/>
      <c r="GH10" s="28"/>
      <c r="GI10" s="28"/>
      <c r="GJ10" s="28"/>
      <c r="GK10" s="28"/>
      <c r="GL10" s="28"/>
      <c r="GM10" s="28"/>
      <c r="GN10" s="28"/>
      <c r="GO10" s="28"/>
      <c r="GP10" s="28"/>
      <c r="GQ10" s="28"/>
      <c r="GR10" s="28"/>
      <c r="GS10" s="28"/>
      <c r="GT10" s="28"/>
      <c r="GU10" s="28"/>
      <c r="GV10" s="28"/>
      <c r="GW10" s="28"/>
      <c r="GX10" s="28"/>
      <c r="GY10" s="28"/>
      <c r="GZ10" s="28"/>
      <c r="HA10" s="28"/>
      <c r="HB10" s="28"/>
      <c r="HC10" s="28"/>
      <c r="HD10" s="28"/>
      <c r="HE10" s="28"/>
      <c r="HF10" s="28"/>
      <c r="HG10" s="28"/>
      <c r="HH10" s="28"/>
      <c r="HI10" s="28"/>
      <c r="HJ10" s="28"/>
      <c r="HK10" s="28"/>
      <c r="HL10" s="28"/>
      <c r="HM10" s="28"/>
      <c r="HN10" s="28"/>
      <c r="HO10" s="28"/>
      <c r="HP10" s="28"/>
      <c r="HQ10" s="28"/>
      <c r="HR10" s="28"/>
      <c r="HS10" s="28"/>
      <c r="HT10" s="28"/>
      <c r="HU10" s="28"/>
      <c r="HV10" s="28"/>
      <c r="HW10" s="28"/>
      <c r="HX10" s="28"/>
      <c r="HY10" s="28"/>
      <c r="HZ10" s="28"/>
      <c r="IA10" s="28"/>
      <c r="IB10" s="28"/>
      <c r="IC10" s="28"/>
      <c r="ID10" s="28"/>
      <c r="IE10" s="28"/>
      <c r="IF10" s="28"/>
      <c r="IG10" s="28"/>
      <c r="IH10" s="28"/>
      <c r="II10" s="28"/>
      <c r="IJ10" s="28"/>
      <c r="IK10" s="28"/>
      <c r="IL10" s="28"/>
      <c r="IM10" s="28"/>
      <c r="IN10" s="28"/>
      <c r="IO10" s="28"/>
      <c r="IP10" s="28"/>
      <c r="IQ10" s="28"/>
      <c r="IR10" s="28"/>
      <c r="IS10" s="28"/>
      <c r="IT10" s="28"/>
      <c r="IU10" s="28"/>
      <c r="IV10" s="28"/>
    </row>
    <row r="11" spans="1:256" ht="12.75">
      <c r="A11" s="8" t="s">
        <v>117</v>
      </c>
      <c r="B11" s="27">
        <v>0</v>
      </c>
      <c r="C11" s="27">
        <v>3</v>
      </c>
      <c r="D11" s="27"/>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28"/>
      <c r="BO11" s="28"/>
      <c r="BP11" s="28"/>
      <c r="BQ11" s="28"/>
      <c r="BR11" s="28"/>
      <c r="BS11" s="28"/>
      <c r="BT11" s="28"/>
      <c r="BU11" s="28"/>
      <c r="BV11" s="28"/>
      <c r="BW11" s="28"/>
      <c r="BX11" s="28"/>
      <c r="BY11" s="28"/>
      <c r="BZ11" s="28"/>
      <c r="CA11" s="28"/>
      <c r="CB11" s="28"/>
      <c r="CC11" s="28"/>
      <c r="CD11" s="28"/>
      <c r="CE11" s="28"/>
      <c r="CF11" s="28"/>
      <c r="CG11" s="28"/>
      <c r="CH11" s="28"/>
      <c r="CI11" s="28"/>
      <c r="CJ11" s="28"/>
      <c r="CK11" s="28"/>
      <c r="CL11" s="28"/>
      <c r="CM11" s="28"/>
      <c r="CN11" s="28"/>
      <c r="CO11" s="28"/>
      <c r="CP11" s="28"/>
      <c r="CQ11" s="28"/>
      <c r="CR11" s="28"/>
      <c r="CS11" s="28"/>
      <c r="CT11" s="28"/>
      <c r="CU11" s="28"/>
      <c r="CV11" s="28"/>
      <c r="CW11" s="28"/>
      <c r="CX11" s="28"/>
      <c r="CY11" s="28"/>
      <c r="CZ11" s="28"/>
      <c r="DA11" s="28"/>
      <c r="DB11" s="28"/>
      <c r="DC11" s="28"/>
      <c r="DD11" s="28"/>
      <c r="DE11" s="28"/>
      <c r="DF11" s="28"/>
      <c r="DG11" s="28"/>
      <c r="DH11" s="28"/>
      <c r="DI11" s="28"/>
      <c r="DJ11" s="28"/>
      <c r="DK11" s="28"/>
      <c r="DL11" s="28"/>
      <c r="DM11" s="28"/>
      <c r="DN11" s="28"/>
      <c r="DO11" s="28"/>
      <c r="DP11" s="28"/>
      <c r="DQ11" s="28"/>
      <c r="DR11" s="28"/>
      <c r="DS11" s="28"/>
      <c r="DT11" s="28"/>
      <c r="DU11" s="28"/>
      <c r="DV11" s="28"/>
      <c r="DW11" s="28"/>
      <c r="DX11" s="28"/>
      <c r="DY11" s="28"/>
      <c r="DZ11" s="28"/>
      <c r="EA11" s="28"/>
      <c r="EB11" s="28"/>
      <c r="EC11" s="28"/>
      <c r="ED11" s="28"/>
      <c r="EE11" s="28"/>
      <c r="EF11" s="28"/>
      <c r="EG11" s="28"/>
      <c r="EH11" s="28"/>
      <c r="EI11" s="28"/>
      <c r="EJ11" s="28"/>
      <c r="EK11" s="28"/>
      <c r="EL11" s="28"/>
      <c r="EM11" s="28"/>
      <c r="EN11" s="28"/>
      <c r="EO11" s="28"/>
      <c r="EP11" s="28"/>
      <c r="EQ11" s="28"/>
      <c r="ER11" s="28"/>
      <c r="ES11" s="28"/>
      <c r="ET11" s="28"/>
      <c r="EU11" s="28"/>
      <c r="EV11" s="28"/>
      <c r="EW11" s="28"/>
      <c r="EX11" s="28"/>
      <c r="EY11" s="28"/>
      <c r="EZ11" s="28"/>
      <c r="FA11" s="28"/>
      <c r="FB11" s="28"/>
      <c r="FC11" s="28"/>
      <c r="FD11" s="28"/>
      <c r="FE11" s="28"/>
      <c r="FF11" s="28"/>
      <c r="FG11" s="28"/>
      <c r="FH11" s="28"/>
      <c r="FI11" s="28"/>
      <c r="FJ11" s="28"/>
      <c r="FK11" s="28"/>
      <c r="FL11" s="28"/>
      <c r="FM11" s="28"/>
      <c r="FN11" s="28"/>
      <c r="FO11" s="28"/>
      <c r="FP11" s="28"/>
      <c r="FQ11" s="28"/>
      <c r="FR11" s="28"/>
      <c r="FS11" s="28"/>
      <c r="FT11" s="28"/>
      <c r="FU11" s="28"/>
      <c r="FV11" s="28"/>
      <c r="FW11" s="28"/>
      <c r="FX11" s="28"/>
      <c r="FY11" s="28"/>
      <c r="FZ11" s="28"/>
      <c r="GA11" s="28"/>
      <c r="GB11" s="28"/>
      <c r="GC11" s="28"/>
      <c r="GD11" s="28"/>
      <c r="GE11" s="28"/>
      <c r="GF11" s="28"/>
      <c r="GG11" s="28"/>
      <c r="GH11" s="28"/>
      <c r="GI11" s="28"/>
      <c r="GJ11" s="28"/>
      <c r="GK11" s="28"/>
      <c r="GL11" s="28"/>
      <c r="GM11" s="28"/>
      <c r="GN11" s="28"/>
      <c r="GO11" s="28"/>
      <c r="GP11" s="28"/>
      <c r="GQ11" s="28"/>
      <c r="GR11" s="28"/>
      <c r="GS11" s="28"/>
      <c r="GT11" s="28"/>
      <c r="GU11" s="28"/>
      <c r="GV11" s="28"/>
      <c r="GW11" s="28"/>
      <c r="GX11" s="28"/>
      <c r="GY11" s="28"/>
      <c r="GZ11" s="28"/>
      <c r="HA11" s="28"/>
      <c r="HB11" s="28"/>
      <c r="HC11" s="28"/>
      <c r="HD11" s="28"/>
      <c r="HE11" s="28"/>
      <c r="HF11" s="28"/>
      <c r="HG11" s="28"/>
      <c r="HH11" s="28"/>
      <c r="HI11" s="28"/>
      <c r="HJ11" s="28"/>
      <c r="HK11" s="28"/>
      <c r="HL11" s="28"/>
      <c r="HM11" s="28"/>
      <c r="HN11" s="28"/>
      <c r="HO11" s="28"/>
      <c r="HP11" s="28"/>
      <c r="HQ11" s="28"/>
      <c r="HR11" s="28"/>
      <c r="HS11" s="28"/>
      <c r="HT11" s="28"/>
      <c r="HU11" s="28"/>
      <c r="HV11" s="28"/>
      <c r="HW11" s="28"/>
      <c r="HX11" s="28"/>
      <c r="HY11" s="28"/>
      <c r="HZ11" s="28"/>
      <c r="IA11" s="28"/>
      <c r="IB11" s="28"/>
      <c r="IC11" s="28"/>
      <c r="ID11" s="28"/>
      <c r="IE11" s="28"/>
      <c r="IF11" s="28"/>
      <c r="IG11" s="28"/>
      <c r="IH11" s="28"/>
      <c r="II11" s="28"/>
      <c r="IJ11" s="28"/>
      <c r="IK11" s="28"/>
      <c r="IL11" s="28"/>
      <c r="IM11" s="28"/>
      <c r="IN11" s="28"/>
      <c r="IO11" s="28"/>
      <c r="IP11" s="28"/>
      <c r="IQ11" s="28"/>
      <c r="IR11" s="28"/>
      <c r="IS11" s="28"/>
      <c r="IT11" s="28"/>
      <c r="IU11" s="28"/>
      <c r="IV11" s="28"/>
    </row>
    <row r="12" spans="1:256" ht="12.75">
      <c r="A12" s="8" t="s">
        <v>118</v>
      </c>
      <c r="B12" s="27">
        <v>1</v>
      </c>
      <c r="C12" s="27">
        <v>0</v>
      </c>
      <c r="D12" s="27"/>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c r="BR12" s="28"/>
      <c r="BS12" s="28"/>
      <c r="BT12" s="28"/>
      <c r="BU12" s="28"/>
      <c r="BV12" s="28"/>
      <c r="BW12" s="28"/>
      <c r="BX12" s="28"/>
      <c r="BY12" s="28"/>
      <c r="BZ12" s="28"/>
      <c r="CA12" s="28"/>
      <c r="CB12" s="28"/>
      <c r="CC12" s="28"/>
      <c r="CD12" s="28"/>
      <c r="CE12" s="28"/>
      <c r="CF12" s="28"/>
      <c r="CG12" s="28"/>
      <c r="CH12" s="28"/>
      <c r="CI12" s="28"/>
      <c r="CJ12" s="28"/>
      <c r="CK12" s="28"/>
      <c r="CL12" s="28"/>
      <c r="CM12" s="28"/>
      <c r="CN12" s="28"/>
      <c r="CO12" s="28"/>
      <c r="CP12" s="28"/>
      <c r="CQ12" s="28"/>
      <c r="CR12" s="28"/>
      <c r="CS12" s="28"/>
      <c r="CT12" s="28"/>
      <c r="CU12" s="28"/>
      <c r="CV12" s="28"/>
      <c r="CW12" s="28"/>
      <c r="CX12" s="28"/>
      <c r="CY12" s="28"/>
      <c r="CZ12" s="28"/>
      <c r="DA12" s="28"/>
      <c r="DB12" s="28"/>
      <c r="DC12" s="28"/>
      <c r="DD12" s="28"/>
      <c r="DE12" s="28"/>
      <c r="DF12" s="28"/>
      <c r="DG12" s="28"/>
      <c r="DH12" s="28"/>
      <c r="DI12" s="28"/>
      <c r="DJ12" s="28"/>
      <c r="DK12" s="28"/>
      <c r="DL12" s="28"/>
      <c r="DM12" s="28"/>
      <c r="DN12" s="28"/>
      <c r="DO12" s="28"/>
      <c r="DP12" s="28"/>
      <c r="DQ12" s="28"/>
      <c r="DR12" s="28"/>
      <c r="DS12" s="28"/>
      <c r="DT12" s="28"/>
      <c r="DU12" s="28"/>
      <c r="DV12" s="28"/>
      <c r="DW12" s="28"/>
      <c r="DX12" s="28"/>
      <c r="DY12" s="28"/>
      <c r="DZ12" s="28"/>
      <c r="EA12" s="28"/>
      <c r="EB12" s="28"/>
      <c r="EC12" s="28"/>
      <c r="ED12" s="28"/>
      <c r="EE12" s="28"/>
      <c r="EF12" s="28"/>
      <c r="EG12" s="28"/>
      <c r="EH12" s="28"/>
      <c r="EI12" s="28"/>
      <c r="EJ12" s="28"/>
      <c r="EK12" s="28"/>
      <c r="EL12" s="28"/>
      <c r="EM12" s="28"/>
      <c r="EN12" s="28"/>
      <c r="EO12" s="28"/>
      <c r="EP12" s="28"/>
      <c r="EQ12" s="28"/>
      <c r="ER12" s="28"/>
      <c r="ES12" s="28"/>
      <c r="ET12" s="28"/>
      <c r="EU12" s="28"/>
      <c r="EV12" s="28"/>
      <c r="EW12" s="28"/>
      <c r="EX12" s="28"/>
      <c r="EY12" s="28"/>
      <c r="EZ12" s="28"/>
      <c r="FA12" s="28"/>
      <c r="FB12" s="28"/>
      <c r="FC12" s="28"/>
      <c r="FD12" s="28"/>
      <c r="FE12" s="28"/>
      <c r="FF12" s="28"/>
      <c r="FG12" s="28"/>
      <c r="FH12" s="28"/>
      <c r="FI12" s="28"/>
      <c r="FJ12" s="28"/>
      <c r="FK12" s="28"/>
      <c r="FL12" s="28"/>
      <c r="FM12" s="28"/>
      <c r="FN12" s="28"/>
      <c r="FO12" s="28"/>
      <c r="FP12" s="28"/>
      <c r="FQ12" s="28"/>
      <c r="FR12" s="28"/>
      <c r="FS12" s="28"/>
      <c r="FT12" s="28"/>
      <c r="FU12" s="28"/>
      <c r="FV12" s="28"/>
      <c r="FW12" s="28"/>
      <c r="FX12" s="28"/>
      <c r="FY12" s="28"/>
      <c r="FZ12" s="28"/>
      <c r="GA12" s="28"/>
      <c r="GB12" s="28"/>
      <c r="GC12" s="28"/>
      <c r="GD12" s="28"/>
      <c r="GE12" s="28"/>
      <c r="GF12" s="28"/>
      <c r="GG12" s="28"/>
      <c r="GH12" s="28"/>
      <c r="GI12" s="28"/>
      <c r="GJ12" s="28"/>
      <c r="GK12" s="28"/>
      <c r="GL12" s="28"/>
      <c r="GM12" s="28"/>
      <c r="GN12" s="28"/>
      <c r="GO12" s="28"/>
      <c r="GP12" s="28"/>
      <c r="GQ12" s="28"/>
      <c r="GR12" s="28"/>
      <c r="GS12" s="28"/>
      <c r="GT12" s="28"/>
      <c r="GU12" s="28"/>
      <c r="GV12" s="28"/>
      <c r="GW12" s="28"/>
      <c r="GX12" s="28"/>
      <c r="GY12" s="28"/>
      <c r="GZ12" s="28"/>
      <c r="HA12" s="28"/>
      <c r="HB12" s="28"/>
      <c r="HC12" s="28"/>
      <c r="HD12" s="28"/>
      <c r="HE12" s="28"/>
      <c r="HF12" s="28"/>
      <c r="HG12" s="28"/>
      <c r="HH12" s="28"/>
      <c r="HI12" s="28"/>
      <c r="HJ12" s="28"/>
      <c r="HK12" s="28"/>
      <c r="HL12" s="28"/>
      <c r="HM12" s="28"/>
      <c r="HN12" s="28"/>
      <c r="HO12" s="28"/>
      <c r="HP12" s="28"/>
      <c r="HQ12" s="28"/>
      <c r="HR12" s="28"/>
      <c r="HS12" s="28"/>
      <c r="HT12" s="28"/>
      <c r="HU12" s="28"/>
      <c r="HV12" s="28"/>
      <c r="HW12" s="28"/>
      <c r="HX12" s="28"/>
      <c r="HY12" s="28"/>
      <c r="HZ12" s="28"/>
      <c r="IA12" s="28"/>
      <c r="IB12" s="28"/>
      <c r="IC12" s="28"/>
      <c r="ID12" s="28"/>
      <c r="IE12" s="28"/>
      <c r="IF12" s="28"/>
      <c r="IG12" s="28"/>
      <c r="IH12" s="28"/>
      <c r="II12" s="28"/>
      <c r="IJ12" s="28"/>
      <c r="IK12" s="28"/>
      <c r="IL12" s="28"/>
      <c r="IM12" s="28"/>
      <c r="IN12" s="28"/>
      <c r="IO12" s="28"/>
      <c r="IP12" s="28"/>
      <c r="IQ12" s="28"/>
      <c r="IR12" s="28"/>
      <c r="IS12" s="28"/>
      <c r="IT12" s="28"/>
      <c r="IU12" s="28"/>
      <c r="IV12" s="28"/>
    </row>
    <row r="13" spans="1:256" ht="12.75">
      <c r="A13" s="8" t="s">
        <v>119</v>
      </c>
      <c r="B13" s="27">
        <v>0</v>
      </c>
      <c r="C13" s="27">
        <v>6</v>
      </c>
      <c r="D13" s="27"/>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c r="AZ13" s="28"/>
      <c r="BA13" s="28"/>
      <c r="BB13" s="28"/>
      <c r="BC13" s="28"/>
      <c r="BD13" s="28"/>
      <c r="BE13" s="28"/>
      <c r="BF13" s="28"/>
      <c r="BG13" s="28"/>
      <c r="BH13" s="28"/>
      <c r="BI13" s="28"/>
      <c r="BJ13" s="28"/>
      <c r="BK13" s="28"/>
      <c r="BL13" s="28"/>
      <c r="BM13" s="28"/>
      <c r="BN13" s="28"/>
      <c r="BO13" s="28"/>
      <c r="BP13" s="28"/>
      <c r="BQ13" s="28"/>
      <c r="BR13" s="28"/>
      <c r="BS13" s="28"/>
      <c r="BT13" s="28"/>
      <c r="BU13" s="28"/>
      <c r="BV13" s="28"/>
      <c r="BW13" s="28"/>
      <c r="BX13" s="28"/>
      <c r="BY13" s="28"/>
      <c r="BZ13" s="28"/>
      <c r="CA13" s="28"/>
      <c r="CB13" s="28"/>
      <c r="CC13" s="28"/>
      <c r="CD13" s="28"/>
      <c r="CE13" s="28"/>
      <c r="CF13" s="28"/>
      <c r="CG13" s="28"/>
      <c r="CH13" s="28"/>
      <c r="CI13" s="28"/>
      <c r="CJ13" s="28"/>
      <c r="CK13" s="28"/>
      <c r="CL13" s="28"/>
      <c r="CM13" s="28"/>
      <c r="CN13" s="28"/>
      <c r="CO13" s="28"/>
      <c r="CP13" s="28"/>
      <c r="CQ13" s="28"/>
      <c r="CR13" s="28"/>
      <c r="CS13" s="28"/>
      <c r="CT13" s="28"/>
      <c r="CU13" s="28"/>
      <c r="CV13" s="28"/>
      <c r="CW13" s="28"/>
      <c r="CX13" s="28"/>
      <c r="CY13" s="28"/>
      <c r="CZ13" s="28"/>
      <c r="DA13" s="28"/>
      <c r="DB13" s="28"/>
      <c r="DC13" s="28"/>
      <c r="DD13" s="28"/>
      <c r="DE13" s="28"/>
      <c r="DF13" s="28"/>
      <c r="DG13" s="28"/>
      <c r="DH13" s="28"/>
      <c r="DI13" s="28"/>
      <c r="DJ13" s="28"/>
      <c r="DK13" s="28"/>
      <c r="DL13" s="28"/>
      <c r="DM13" s="28"/>
      <c r="DN13" s="28"/>
      <c r="DO13" s="28"/>
      <c r="DP13" s="28"/>
      <c r="DQ13" s="28"/>
      <c r="DR13" s="28"/>
      <c r="DS13" s="28"/>
      <c r="DT13" s="28"/>
      <c r="DU13" s="28"/>
      <c r="DV13" s="28"/>
      <c r="DW13" s="28"/>
      <c r="DX13" s="28"/>
      <c r="DY13" s="28"/>
      <c r="DZ13" s="28"/>
      <c r="EA13" s="28"/>
      <c r="EB13" s="28"/>
      <c r="EC13" s="28"/>
      <c r="ED13" s="28"/>
      <c r="EE13" s="28"/>
      <c r="EF13" s="28"/>
      <c r="EG13" s="28"/>
      <c r="EH13" s="28"/>
      <c r="EI13" s="28"/>
      <c r="EJ13" s="28"/>
      <c r="EK13" s="28"/>
      <c r="EL13" s="28"/>
      <c r="EM13" s="28"/>
      <c r="EN13" s="28"/>
      <c r="EO13" s="28"/>
      <c r="EP13" s="28"/>
      <c r="EQ13" s="28"/>
      <c r="ER13" s="28"/>
      <c r="ES13" s="28"/>
      <c r="ET13" s="28"/>
      <c r="EU13" s="28"/>
      <c r="EV13" s="28"/>
      <c r="EW13" s="28"/>
      <c r="EX13" s="28"/>
      <c r="EY13" s="28"/>
      <c r="EZ13" s="28"/>
      <c r="FA13" s="28"/>
      <c r="FB13" s="28"/>
      <c r="FC13" s="28"/>
      <c r="FD13" s="28"/>
      <c r="FE13" s="28"/>
      <c r="FF13" s="28"/>
      <c r="FG13" s="28"/>
      <c r="FH13" s="28"/>
      <c r="FI13" s="28"/>
      <c r="FJ13" s="28"/>
      <c r="FK13" s="28"/>
      <c r="FL13" s="28"/>
      <c r="FM13" s="28"/>
      <c r="FN13" s="28"/>
      <c r="FO13" s="28"/>
      <c r="FP13" s="28"/>
      <c r="FQ13" s="28"/>
      <c r="FR13" s="28"/>
      <c r="FS13" s="28"/>
      <c r="FT13" s="28"/>
      <c r="FU13" s="28"/>
      <c r="FV13" s="28"/>
      <c r="FW13" s="28"/>
      <c r="FX13" s="28"/>
      <c r="FY13" s="28"/>
      <c r="FZ13" s="28"/>
      <c r="GA13" s="28"/>
      <c r="GB13" s="28"/>
      <c r="GC13" s="28"/>
      <c r="GD13" s="28"/>
      <c r="GE13" s="28"/>
      <c r="GF13" s="28"/>
      <c r="GG13" s="28"/>
      <c r="GH13" s="28"/>
      <c r="GI13" s="28"/>
      <c r="GJ13" s="28"/>
      <c r="GK13" s="28"/>
      <c r="GL13" s="28"/>
      <c r="GM13" s="28"/>
      <c r="GN13" s="28"/>
      <c r="GO13" s="28"/>
      <c r="GP13" s="28"/>
      <c r="GQ13" s="28"/>
      <c r="GR13" s="28"/>
      <c r="GS13" s="28"/>
      <c r="GT13" s="28"/>
      <c r="GU13" s="28"/>
      <c r="GV13" s="28"/>
      <c r="GW13" s="28"/>
      <c r="GX13" s="28"/>
      <c r="GY13" s="28"/>
      <c r="GZ13" s="28"/>
      <c r="HA13" s="28"/>
      <c r="HB13" s="28"/>
      <c r="HC13" s="28"/>
      <c r="HD13" s="28"/>
      <c r="HE13" s="28"/>
      <c r="HF13" s="28"/>
      <c r="HG13" s="28"/>
      <c r="HH13" s="28"/>
      <c r="HI13" s="28"/>
      <c r="HJ13" s="28"/>
      <c r="HK13" s="28"/>
      <c r="HL13" s="28"/>
      <c r="HM13" s="28"/>
      <c r="HN13" s="28"/>
      <c r="HO13" s="28"/>
      <c r="HP13" s="28"/>
      <c r="HQ13" s="28"/>
      <c r="HR13" s="28"/>
      <c r="HS13" s="28"/>
      <c r="HT13" s="28"/>
      <c r="HU13" s="28"/>
      <c r="HV13" s="28"/>
      <c r="HW13" s="28"/>
      <c r="HX13" s="28"/>
      <c r="HY13" s="28"/>
      <c r="HZ13" s="28"/>
      <c r="IA13" s="28"/>
      <c r="IB13" s="28"/>
      <c r="IC13" s="28"/>
      <c r="ID13" s="28"/>
      <c r="IE13" s="28"/>
      <c r="IF13" s="28"/>
      <c r="IG13" s="28"/>
      <c r="IH13" s="28"/>
      <c r="II13" s="28"/>
      <c r="IJ13" s="28"/>
      <c r="IK13" s="28"/>
      <c r="IL13" s="28"/>
      <c r="IM13" s="28"/>
      <c r="IN13" s="28"/>
      <c r="IO13" s="28"/>
      <c r="IP13" s="28"/>
      <c r="IQ13" s="28"/>
      <c r="IR13" s="28"/>
      <c r="IS13" s="28"/>
      <c r="IT13" s="28"/>
      <c r="IU13" s="28"/>
      <c r="IV13" s="28"/>
    </row>
    <row r="14" spans="1:256" ht="12.75">
      <c r="A14" s="8" t="s">
        <v>120</v>
      </c>
      <c r="B14" s="27">
        <v>1</v>
      </c>
      <c r="C14" s="27">
        <v>2</v>
      </c>
      <c r="D14" s="27"/>
      <c r="E14" s="28"/>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c r="BN14" s="28"/>
      <c r="BO14" s="28"/>
      <c r="BP14" s="28"/>
      <c r="BQ14" s="28"/>
      <c r="BR14" s="28"/>
      <c r="BS14" s="28"/>
      <c r="BT14" s="28"/>
      <c r="BU14" s="28"/>
      <c r="BV14" s="28"/>
      <c r="BW14" s="28"/>
      <c r="BX14" s="28"/>
      <c r="BY14" s="28"/>
      <c r="BZ14" s="28"/>
      <c r="CA14" s="28"/>
      <c r="CB14" s="28"/>
      <c r="CC14" s="28"/>
      <c r="CD14" s="28"/>
      <c r="CE14" s="28"/>
      <c r="CF14" s="28"/>
      <c r="CG14" s="28"/>
      <c r="CH14" s="28"/>
      <c r="CI14" s="28"/>
      <c r="CJ14" s="28"/>
      <c r="CK14" s="28"/>
      <c r="CL14" s="28"/>
      <c r="CM14" s="28"/>
      <c r="CN14" s="28"/>
      <c r="CO14" s="28"/>
      <c r="CP14" s="28"/>
      <c r="CQ14" s="28"/>
      <c r="CR14" s="28"/>
      <c r="CS14" s="28"/>
      <c r="CT14" s="28"/>
      <c r="CU14" s="28"/>
      <c r="CV14" s="28"/>
      <c r="CW14" s="28"/>
      <c r="CX14" s="28"/>
      <c r="CY14" s="28"/>
      <c r="CZ14" s="28"/>
      <c r="DA14" s="28"/>
      <c r="DB14" s="28"/>
      <c r="DC14" s="28"/>
      <c r="DD14" s="28"/>
      <c r="DE14" s="28"/>
      <c r="DF14" s="28"/>
      <c r="DG14" s="28"/>
      <c r="DH14" s="28"/>
      <c r="DI14" s="28"/>
      <c r="DJ14" s="28"/>
      <c r="DK14" s="28"/>
      <c r="DL14" s="28"/>
      <c r="DM14" s="28"/>
      <c r="DN14" s="28"/>
      <c r="DO14" s="28"/>
      <c r="DP14" s="28"/>
      <c r="DQ14" s="28"/>
      <c r="DR14" s="28"/>
      <c r="DS14" s="28"/>
      <c r="DT14" s="28"/>
      <c r="DU14" s="28"/>
      <c r="DV14" s="28"/>
      <c r="DW14" s="28"/>
      <c r="DX14" s="28"/>
      <c r="DY14" s="28"/>
      <c r="DZ14" s="28"/>
      <c r="EA14" s="28"/>
      <c r="EB14" s="28"/>
      <c r="EC14" s="28"/>
      <c r="ED14" s="28"/>
      <c r="EE14" s="28"/>
      <c r="EF14" s="28"/>
      <c r="EG14" s="28"/>
      <c r="EH14" s="28"/>
      <c r="EI14" s="28"/>
      <c r="EJ14" s="28"/>
      <c r="EK14" s="28"/>
      <c r="EL14" s="28"/>
      <c r="EM14" s="28"/>
      <c r="EN14" s="28"/>
      <c r="EO14" s="28"/>
      <c r="EP14" s="28"/>
      <c r="EQ14" s="28"/>
      <c r="ER14" s="28"/>
      <c r="ES14" s="28"/>
      <c r="ET14" s="28"/>
      <c r="EU14" s="28"/>
      <c r="EV14" s="28"/>
      <c r="EW14" s="28"/>
      <c r="EX14" s="28"/>
      <c r="EY14" s="28"/>
      <c r="EZ14" s="28"/>
      <c r="FA14" s="28"/>
      <c r="FB14" s="28"/>
      <c r="FC14" s="28"/>
      <c r="FD14" s="28"/>
      <c r="FE14" s="28"/>
      <c r="FF14" s="28"/>
      <c r="FG14" s="28"/>
      <c r="FH14" s="28"/>
      <c r="FI14" s="28"/>
      <c r="FJ14" s="28"/>
      <c r="FK14" s="28"/>
      <c r="FL14" s="28"/>
      <c r="FM14" s="28"/>
      <c r="FN14" s="28"/>
      <c r="FO14" s="28"/>
      <c r="FP14" s="28"/>
      <c r="FQ14" s="28"/>
      <c r="FR14" s="28"/>
      <c r="FS14" s="28"/>
      <c r="FT14" s="28"/>
      <c r="FU14" s="28"/>
      <c r="FV14" s="28"/>
      <c r="FW14" s="28"/>
      <c r="FX14" s="28"/>
      <c r="FY14" s="28"/>
      <c r="FZ14" s="28"/>
      <c r="GA14" s="28"/>
      <c r="GB14" s="28"/>
      <c r="GC14" s="28"/>
      <c r="GD14" s="28"/>
      <c r="GE14" s="28"/>
      <c r="GF14" s="28"/>
      <c r="GG14" s="28"/>
      <c r="GH14" s="28"/>
      <c r="GI14" s="28"/>
      <c r="GJ14" s="28"/>
      <c r="GK14" s="28"/>
      <c r="GL14" s="28"/>
      <c r="GM14" s="28"/>
      <c r="GN14" s="28"/>
      <c r="GO14" s="28"/>
      <c r="GP14" s="28"/>
      <c r="GQ14" s="28"/>
      <c r="GR14" s="28"/>
      <c r="GS14" s="28"/>
      <c r="GT14" s="28"/>
      <c r="GU14" s="28"/>
      <c r="GV14" s="28"/>
      <c r="GW14" s="28"/>
      <c r="GX14" s="28"/>
      <c r="GY14" s="28"/>
      <c r="GZ14" s="28"/>
      <c r="HA14" s="28"/>
      <c r="HB14" s="28"/>
      <c r="HC14" s="28"/>
      <c r="HD14" s="28"/>
      <c r="HE14" s="28"/>
      <c r="HF14" s="28"/>
      <c r="HG14" s="28"/>
      <c r="HH14" s="28"/>
      <c r="HI14" s="28"/>
      <c r="HJ14" s="28"/>
      <c r="HK14" s="28"/>
      <c r="HL14" s="28"/>
      <c r="HM14" s="28"/>
      <c r="HN14" s="28"/>
      <c r="HO14" s="28"/>
      <c r="HP14" s="28"/>
      <c r="HQ14" s="28"/>
      <c r="HR14" s="28"/>
      <c r="HS14" s="28"/>
      <c r="HT14" s="28"/>
      <c r="HU14" s="28"/>
      <c r="HV14" s="28"/>
      <c r="HW14" s="28"/>
      <c r="HX14" s="28"/>
      <c r="HY14" s="28"/>
      <c r="HZ14" s="28"/>
      <c r="IA14" s="28"/>
      <c r="IB14" s="28"/>
      <c r="IC14" s="28"/>
      <c r="ID14" s="28"/>
      <c r="IE14" s="28"/>
      <c r="IF14" s="28"/>
      <c r="IG14" s="28"/>
      <c r="IH14" s="28"/>
      <c r="II14" s="28"/>
      <c r="IJ14" s="28"/>
      <c r="IK14" s="28"/>
      <c r="IL14" s="28"/>
      <c r="IM14" s="28"/>
      <c r="IN14" s="28"/>
      <c r="IO14" s="28"/>
      <c r="IP14" s="28"/>
      <c r="IQ14" s="28"/>
      <c r="IR14" s="28"/>
      <c r="IS14" s="28"/>
      <c r="IT14" s="28"/>
      <c r="IU14" s="28"/>
      <c r="IV14" s="28"/>
    </row>
    <row r="15" spans="1:256" ht="12.75">
      <c r="A15" s="8" t="s">
        <v>121</v>
      </c>
      <c r="B15" s="27">
        <v>1</v>
      </c>
      <c r="C15" s="27">
        <v>3</v>
      </c>
      <c r="D15" s="27"/>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c r="BY15" s="28"/>
      <c r="BZ15" s="28"/>
      <c r="CA15" s="28"/>
      <c r="CB15" s="28"/>
      <c r="CC15" s="28"/>
      <c r="CD15" s="28"/>
      <c r="CE15" s="28"/>
      <c r="CF15" s="28"/>
      <c r="CG15" s="28"/>
      <c r="CH15" s="28"/>
      <c r="CI15" s="28"/>
      <c r="CJ15" s="28"/>
      <c r="CK15" s="28"/>
      <c r="CL15" s="28"/>
      <c r="CM15" s="28"/>
      <c r="CN15" s="28"/>
      <c r="CO15" s="28"/>
      <c r="CP15" s="28"/>
      <c r="CQ15" s="28"/>
      <c r="CR15" s="28"/>
      <c r="CS15" s="28"/>
      <c r="CT15" s="28"/>
      <c r="CU15" s="28"/>
      <c r="CV15" s="28"/>
      <c r="CW15" s="28"/>
      <c r="CX15" s="28"/>
      <c r="CY15" s="28"/>
      <c r="CZ15" s="28"/>
      <c r="DA15" s="28"/>
      <c r="DB15" s="28"/>
      <c r="DC15" s="28"/>
      <c r="DD15" s="28"/>
      <c r="DE15" s="28"/>
      <c r="DF15" s="28"/>
      <c r="DG15" s="28"/>
      <c r="DH15" s="28"/>
      <c r="DI15" s="28"/>
      <c r="DJ15" s="28"/>
      <c r="DK15" s="28"/>
      <c r="DL15" s="28"/>
      <c r="DM15" s="28"/>
      <c r="DN15" s="28"/>
      <c r="DO15" s="28"/>
      <c r="DP15" s="28"/>
      <c r="DQ15" s="28"/>
      <c r="DR15" s="28"/>
      <c r="DS15" s="28"/>
      <c r="DT15" s="28"/>
      <c r="DU15" s="28"/>
      <c r="DV15" s="28"/>
      <c r="DW15" s="28"/>
      <c r="DX15" s="28"/>
      <c r="DY15" s="28"/>
      <c r="DZ15" s="28"/>
      <c r="EA15" s="28"/>
      <c r="EB15" s="28"/>
      <c r="EC15" s="28"/>
      <c r="ED15" s="28"/>
      <c r="EE15" s="28"/>
      <c r="EF15" s="28"/>
      <c r="EG15" s="28"/>
      <c r="EH15" s="28"/>
      <c r="EI15" s="28"/>
      <c r="EJ15" s="28"/>
      <c r="EK15" s="28"/>
      <c r="EL15" s="28"/>
      <c r="EM15" s="28"/>
      <c r="EN15" s="28"/>
      <c r="EO15" s="28"/>
      <c r="EP15" s="28"/>
      <c r="EQ15" s="28"/>
      <c r="ER15" s="28"/>
      <c r="ES15" s="28"/>
      <c r="ET15" s="28"/>
      <c r="EU15" s="28"/>
      <c r="EV15" s="28"/>
      <c r="EW15" s="28"/>
      <c r="EX15" s="28"/>
      <c r="EY15" s="28"/>
      <c r="EZ15" s="28"/>
      <c r="FA15" s="28"/>
      <c r="FB15" s="28"/>
      <c r="FC15" s="28"/>
      <c r="FD15" s="28"/>
      <c r="FE15" s="28"/>
      <c r="FF15" s="28"/>
      <c r="FG15" s="28"/>
      <c r="FH15" s="28"/>
      <c r="FI15" s="28"/>
      <c r="FJ15" s="28"/>
      <c r="FK15" s="28"/>
      <c r="FL15" s="28"/>
      <c r="FM15" s="28"/>
      <c r="FN15" s="28"/>
      <c r="FO15" s="28"/>
      <c r="FP15" s="28"/>
      <c r="FQ15" s="28"/>
      <c r="FR15" s="28"/>
      <c r="FS15" s="28"/>
      <c r="FT15" s="28"/>
      <c r="FU15" s="28"/>
      <c r="FV15" s="28"/>
      <c r="FW15" s="28"/>
      <c r="FX15" s="28"/>
      <c r="FY15" s="28"/>
      <c r="FZ15" s="28"/>
      <c r="GA15" s="28"/>
      <c r="GB15" s="28"/>
      <c r="GC15" s="28"/>
      <c r="GD15" s="28"/>
      <c r="GE15" s="28"/>
      <c r="GF15" s="28"/>
      <c r="GG15" s="28"/>
      <c r="GH15" s="28"/>
      <c r="GI15" s="28"/>
      <c r="GJ15" s="28"/>
      <c r="GK15" s="28"/>
      <c r="GL15" s="28"/>
      <c r="GM15" s="28"/>
      <c r="GN15" s="28"/>
      <c r="GO15" s="28"/>
      <c r="GP15" s="28"/>
      <c r="GQ15" s="28"/>
      <c r="GR15" s="28"/>
      <c r="GS15" s="28"/>
      <c r="GT15" s="28"/>
      <c r="GU15" s="28"/>
      <c r="GV15" s="28"/>
      <c r="GW15" s="28"/>
      <c r="GX15" s="28"/>
      <c r="GY15" s="28"/>
      <c r="GZ15" s="28"/>
      <c r="HA15" s="28"/>
      <c r="HB15" s="28"/>
      <c r="HC15" s="28"/>
      <c r="HD15" s="28"/>
      <c r="HE15" s="28"/>
      <c r="HF15" s="28"/>
      <c r="HG15" s="28"/>
      <c r="HH15" s="28"/>
      <c r="HI15" s="28"/>
      <c r="HJ15" s="28"/>
      <c r="HK15" s="28"/>
      <c r="HL15" s="28"/>
      <c r="HM15" s="28"/>
      <c r="HN15" s="28"/>
      <c r="HO15" s="28"/>
      <c r="HP15" s="28"/>
      <c r="HQ15" s="28"/>
      <c r="HR15" s="28"/>
      <c r="HS15" s="28"/>
      <c r="HT15" s="28"/>
      <c r="HU15" s="28"/>
      <c r="HV15" s="28"/>
      <c r="HW15" s="28"/>
      <c r="HX15" s="28"/>
      <c r="HY15" s="28"/>
      <c r="HZ15" s="28"/>
      <c r="IA15" s="28"/>
      <c r="IB15" s="28"/>
      <c r="IC15" s="28"/>
      <c r="ID15" s="28"/>
      <c r="IE15" s="28"/>
      <c r="IF15" s="28"/>
      <c r="IG15" s="28"/>
      <c r="IH15" s="28"/>
      <c r="II15" s="28"/>
      <c r="IJ15" s="28"/>
      <c r="IK15" s="28"/>
      <c r="IL15" s="28"/>
      <c r="IM15" s="28"/>
      <c r="IN15" s="28"/>
      <c r="IO15" s="28"/>
      <c r="IP15" s="28"/>
      <c r="IQ15" s="28"/>
      <c r="IR15" s="28"/>
      <c r="IS15" s="28"/>
      <c r="IT15" s="28"/>
      <c r="IU15" s="28"/>
      <c r="IV15" s="28"/>
    </row>
    <row r="16" spans="1:256" ht="12.75">
      <c r="A16" s="8" t="s">
        <v>122</v>
      </c>
      <c r="B16" s="27">
        <v>1</v>
      </c>
      <c r="C16" s="27">
        <v>5</v>
      </c>
      <c r="D16" s="27"/>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c r="BY16" s="28"/>
      <c r="BZ16" s="28"/>
      <c r="CA16" s="28"/>
      <c r="CB16" s="28"/>
      <c r="CC16" s="28"/>
      <c r="CD16" s="28"/>
      <c r="CE16" s="28"/>
      <c r="CF16" s="28"/>
      <c r="CG16" s="28"/>
      <c r="CH16" s="28"/>
      <c r="CI16" s="28"/>
      <c r="CJ16" s="28"/>
      <c r="CK16" s="28"/>
      <c r="CL16" s="28"/>
      <c r="CM16" s="28"/>
      <c r="CN16" s="28"/>
      <c r="CO16" s="28"/>
      <c r="CP16" s="28"/>
      <c r="CQ16" s="28"/>
      <c r="CR16" s="28"/>
      <c r="CS16" s="28"/>
      <c r="CT16" s="28"/>
      <c r="CU16" s="28"/>
      <c r="CV16" s="28"/>
      <c r="CW16" s="28"/>
      <c r="CX16" s="28"/>
      <c r="CY16" s="28"/>
      <c r="CZ16" s="28"/>
      <c r="DA16" s="28"/>
      <c r="DB16" s="28"/>
      <c r="DC16" s="28"/>
      <c r="DD16" s="28"/>
      <c r="DE16" s="28"/>
      <c r="DF16" s="28"/>
      <c r="DG16" s="28"/>
      <c r="DH16" s="28"/>
      <c r="DI16" s="28"/>
      <c r="DJ16" s="28"/>
      <c r="DK16" s="28"/>
      <c r="DL16" s="28"/>
      <c r="DM16" s="28"/>
      <c r="DN16" s="28"/>
      <c r="DO16" s="28"/>
      <c r="DP16" s="28"/>
      <c r="DQ16" s="28"/>
      <c r="DR16" s="28"/>
      <c r="DS16" s="28"/>
      <c r="DT16" s="28"/>
      <c r="DU16" s="28"/>
      <c r="DV16" s="28"/>
      <c r="DW16" s="28"/>
      <c r="DX16" s="28"/>
      <c r="DY16" s="28"/>
      <c r="DZ16" s="28"/>
      <c r="EA16" s="28"/>
      <c r="EB16" s="28"/>
      <c r="EC16" s="28"/>
      <c r="ED16" s="28"/>
      <c r="EE16" s="28"/>
      <c r="EF16" s="28"/>
      <c r="EG16" s="28"/>
      <c r="EH16" s="28"/>
      <c r="EI16" s="28"/>
      <c r="EJ16" s="28"/>
      <c r="EK16" s="28"/>
      <c r="EL16" s="28"/>
      <c r="EM16" s="28"/>
      <c r="EN16" s="28"/>
      <c r="EO16" s="28"/>
      <c r="EP16" s="28"/>
      <c r="EQ16" s="28"/>
      <c r="ER16" s="28"/>
      <c r="ES16" s="28"/>
      <c r="ET16" s="28"/>
      <c r="EU16" s="28"/>
      <c r="EV16" s="28"/>
      <c r="EW16" s="28"/>
      <c r="EX16" s="28"/>
      <c r="EY16" s="28"/>
      <c r="EZ16" s="28"/>
      <c r="FA16" s="28"/>
      <c r="FB16" s="28"/>
      <c r="FC16" s="28"/>
      <c r="FD16" s="28"/>
      <c r="FE16" s="28"/>
      <c r="FF16" s="28"/>
      <c r="FG16" s="28"/>
      <c r="FH16" s="28"/>
      <c r="FI16" s="28"/>
      <c r="FJ16" s="28"/>
      <c r="FK16" s="28"/>
      <c r="FL16" s="28"/>
      <c r="FM16" s="28"/>
      <c r="FN16" s="28"/>
      <c r="FO16" s="28"/>
      <c r="FP16" s="28"/>
      <c r="FQ16" s="28"/>
      <c r="FR16" s="28"/>
      <c r="FS16" s="28"/>
      <c r="FT16" s="28"/>
      <c r="FU16" s="28"/>
      <c r="FV16" s="28"/>
      <c r="FW16" s="28"/>
      <c r="FX16" s="28"/>
      <c r="FY16" s="28"/>
      <c r="FZ16" s="28"/>
      <c r="GA16" s="28"/>
      <c r="GB16" s="28"/>
      <c r="GC16" s="28"/>
      <c r="GD16" s="28"/>
      <c r="GE16" s="28"/>
      <c r="GF16" s="28"/>
      <c r="GG16" s="28"/>
      <c r="GH16" s="28"/>
      <c r="GI16" s="28"/>
      <c r="GJ16" s="28"/>
      <c r="GK16" s="28"/>
      <c r="GL16" s="28"/>
      <c r="GM16" s="28"/>
      <c r="GN16" s="28"/>
      <c r="GO16" s="28"/>
      <c r="GP16" s="28"/>
      <c r="GQ16" s="28"/>
      <c r="GR16" s="28"/>
      <c r="GS16" s="28"/>
      <c r="GT16" s="28"/>
      <c r="GU16" s="28"/>
      <c r="GV16" s="28"/>
      <c r="GW16" s="28"/>
      <c r="GX16" s="28"/>
      <c r="GY16" s="28"/>
      <c r="GZ16" s="28"/>
      <c r="HA16" s="28"/>
      <c r="HB16" s="28"/>
      <c r="HC16" s="28"/>
      <c r="HD16" s="28"/>
      <c r="HE16" s="28"/>
      <c r="HF16" s="28"/>
      <c r="HG16" s="28"/>
      <c r="HH16" s="28"/>
      <c r="HI16" s="28"/>
      <c r="HJ16" s="28"/>
      <c r="HK16" s="28"/>
      <c r="HL16" s="28"/>
      <c r="HM16" s="28"/>
      <c r="HN16" s="28"/>
      <c r="HO16" s="28"/>
      <c r="HP16" s="28"/>
      <c r="HQ16" s="28"/>
      <c r="HR16" s="28"/>
      <c r="HS16" s="28"/>
      <c r="HT16" s="28"/>
      <c r="HU16" s="28"/>
      <c r="HV16" s="28"/>
      <c r="HW16" s="28"/>
      <c r="HX16" s="28"/>
      <c r="HY16" s="28"/>
      <c r="HZ16" s="28"/>
      <c r="IA16" s="28"/>
      <c r="IB16" s="28"/>
      <c r="IC16" s="28"/>
      <c r="ID16" s="28"/>
      <c r="IE16" s="28"/>
      <c r="IF16" s="28"/>
      <c r="IG16" s="28"/>
      <c r="IH16" s="28"/>
      <c r="II16" s="28"/>
      <c r="IJ16" s="28"/>
      <c r="IK16" s="28"/>
      <c r="IL16" s="28"/>
      <c r="IM16" s="28"/>
      <c r="IN16" s="28"/>
      <c r="IO16" s="28"/>
      <c r="IP16" s="28"/>
      <c r="IQ16" s="28"/>
      <c r="IR16" s="28"/>
      <c r="IS16" s="28"/>
      <c r="IT16" s="28"/>
      <c r="IU16" s="28"/>
      <c r="IV16" s="28"/>
    </row>
    <row r="17" spans="1:256" ht="12.75">
      <c r="A17" s="8" t="s">
        <v>123</v>
      </c>
      <c r="B17" s="27">
        <v>0</v>
      </c>
      <c r="C17" s="27">
        <v>15</v>
      </c>
      <c r="D17" s="27"/>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8"/>
      <c r="BY17" s="28"/>
      <c r="BZ17" s="28"/>
      <c r="CA17" s="28"/>
      <c r="CB17" s="28"/>
      <c r="CC17" s="28"/>
      <c r="CD17" s="28"/>
      <c r="CE17" s="28"/>
      <c r="CF17" s="28"/>
      <c r="CG17" s="28"/>
      <c r="CH17" s="28"/>
      <c r="CI17" s="28"/>
      <c r="CJ17" s="28"/>
      <c r="CK17" s="28"/>
      <c r="CL17" s="28"/>
      <c r="CM17" s="28"/>
      <c r="CN17" s="28"/>
      <c r="CO17" s="28"/>
      <c r="CP17" s="28"/>
      <c r="CQ17" s="28"/>
      <c r="CR17" s="28"/>
      <c r="CS17" s="28"/>
      <c r="CT17" s="28"/>
      <c r="CU17" s="28"/>
      <c r="CV17" s="28"/>
      <c r="CW17" s="28"/>
      <c r="CX17" s="28"/>
      <c r="CY17" s="28"/>
      <c r="CZ17" s="28"/>
      <c r="DA17" s="28"/>
      <c r="DB17" s="28"/>
      <c r="DC17" s="28"/>
      <c r="DD17" s="28"/>
      <c r="DE17" s="28"/>
      <c r="DF17" s="28"/>
      <c r="DG17" s="28"/>
      <c r="DH17" s="28"/>
      <c r="DI17" s="28"/>
      <c r="DJ17" s="28"/>
      <c r="DK17" s="28"/>
      <c r="DL17" s="28"/>
      <c r="DM17" s="28"/>
      <c r="DN17" s="28"/>
      <c r="DO17" s="28"/>
      <c r="DP17" s="28"/>
      <c r="DQ17" s="28"/>
      <c r="DR17" s="28"/>
      <c r="DS17" s="28"/>
      <c r="DT17" s="28"/>
      <c r="DU17" s="28"/>
      <c r="DV17" s="28"/>
      <c r="DW17" s="28"/>
      <c r="DX17" s="28"/>
      <c r="DY17" s="28"/>
      <c r="DZ17" s="28"/>
      <c r="EA17" s="28"/>
      <c r="EB17" s="28"/>
      <c r="EC17" s="28"/>
      <c r="ED17" s="28"/>
      <c r="EE17" s="28"/>
      <c r="EF17" s="28"/>
      <c r="EG17" s="28"/>
      <c r="EH17" s="28"/>
      <c r="EI17" s="28"/>
      <c r="EJ17" s="28"/>
      <c r="EK17" s="28"/>
      <c r="EL17" s="28"/>
      <c r="EM17" s="28"/>
      <c r="EN17" s="28"/>
      <c r="EO17" s="28"/>
      <c r="EP17" s="28"/>
      <c r="EQ17" s="28"/>
      <c r="ER17" s="28"/>
      <c r="ES17" s="28"/>
      <c r="ET17" s="28"/>
      <c r="EU17" s="28"/>
      <c r="EV17" s="28"/>
      <c r="EW17" s="28"/>
      <c r="EX17" s="28"/>
      <c r="EY17" s="28"/>
      <c r="EZ17" s="28"/>
      <c r="FA17" s="28"/>
      <c r="FB17" s="28"/>
      <c r="FC17" s="28"/>
      <c r="FD17" s="28"/>
      <c r="FE17" s="28"/>
      <c r="FF17" s="28"/>
      <c r="FG17" s="28"/>
      <c r="FH17" s="28"/>
      <c r="FI17" s="28"/>
      <c r="FJ17" s="28"/>
      <c r="FK17" s="28"/>
      <c r="FL17" s="28"/>
      <c r="FM17" s="28"/>
      <c r="FN17" s="28"/>
      <c r="FO17" s="28"/>
      <c r="FP17" s="28"/>
      <c r="FQ17" s="28"/>
      <c r="FR17" s="28"/>
      <c r="FS17" s="28"/>
      <c r="FT17" s="28"/>
      <c r="FU17" s="28"/>
      <c r="FV17" s="28"/>
      <c r="FW17" s="28"/>
      <c r="FX17" s="28"/>
      <c r="FY17" s="28"/>
      <c r="FZ17" s="28"/>
      <c r="GA17" s="28"/>
      <c r="GB17" s="28"/>
      <c r="GC17" s="28"/>
      <c r="GD17" s="28"/>
      <c r="GE17" s="28"/>
      <c r="GF17" s="28"/>
      <c r="GG17" s="28"/>
      <c r="GH17" s="28"/>
      <c r="GI17" s="28"/>
      <c r="GJ17" s="28"/>
      <c r="GK17" s="28"/>
      <c r="GL17" s="28"/>
      <c r="GM17" s="28"/>
      <c r="GN17" s="28"/>
      <c r="GO17" s="28"/>
      <c r="GP17" s="28"/>
      <c r="GQ17" s="28"/>
      <c r="GR17" s="28"/>
      <c r="GS17" s="28"/>
      <c r="GT17" s="28"/>
      <c r="GU17" s="28"/>
      <c r="GV17" s="28"/>
      <c r="GW17" s="28"/>
      <c r="GX17" s="28"/>
      <c r="GY17" s="28"/>
      <c r="GZ17" s="28"/>
      <c r="HA17" s="28"/>
      <c r="HB17" s="28"/>
      <c r="HC17" s="28"/>
      <c r="HD17" s="28"/>
      <c r="HE17" s="28"/>
      <c r="HF17" s="28"/>
      <c r="HG17" s="28"/>
      <c r="HH17" s="28"/>
      <c r="HI17" s="28"/>
      <c r="HJ17" s="28"/>
      <c r="HK17" s="28"/>
      <c r="HL17" s="28"/>
      <c r="HM17" s="28"/>
      <c r="HN17" s="28"/>
      <c r="HO17" s="28"/>
      <c r="HP17" s="28"/>
      <c r="HQ17" s="28"/>
      <c r="HR17" s="28"/>
      <c r="HS17" s="28"/>
      <c r="HT17" s="28"/>
      <c r="HU17" s="28"/>
      <c r="HV17" s="28"/>
      <c r="HW17" s="28"/>
      <c r="HX17" s="28"/>
      <c r="HY17" s="28"/>
      <c r="HZ17" s="28"/>
      <c r="IA17" s="28"/>
      <c r="IB17" s="28"/>
      <c r="IC17" s="28"/>
      <c r="ID17" s="28"/>
      <c r="IE17" s="28"/>
      <c r="IF17" s="28"/>
      <c r="IG17" s="28"/>
      <c r="IH17" s="28"/>
      <c r="II17" s="28"/>
      <c r="IJ17" s="28"/>
      <c r="IK17" s="28"/>
      <c r="IL17" s="28"/>
      <c r="IM17" s="28"/>
      <c r="IN17" s="28"/>
      <c r="IO17" s="28"/>
      <c r="IP17" s="28"/>
      <c r="IQ17" s="28"/>
      <c r="IR17" s="28"/>
      <c r="IS17" s="28"/>
      <c r="IT17" s="28"/>
      <c r="IU17" s="28"/>
      <c r="IV17" s="28"/>
    </row>
    <row r="18" spans="1:256" ht="12.75">
      <c r="A18" s="8" t="s">
        <v>124</v>
      </c>
      <c r="B18" s="27">
        <v>7</v>
      </c>
      <c r="C18" s="27">
        <v>7</v>
      </c>
      <c r="D18" s="27"/>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c r="AZ18" s="28"/>
      <c r="BA18" s="28"/>
      <c r="BB18" s="28"/>
      <c r="BC18" s="28"/>
      <c r="BD18" s="28"/>
      <c r="BE18" s="28"/>
      <c r="BF18" s="28"/>
      <c r="BG18" s="28"/>
      <c r="BH18" s="28"/>
      <c r="BI18" s="28"/>
      <c r="BJ18" s="28"/>
      <c r="BK18" s="28"/>
      <c r="BL18" s="28"/>
      <c r="BM18" s="28"/>
      <c r="BN18" s="28"/>
      <c r="BO18" s="28"/>
      <c r="BP18" s="28"/>
      <c r="BQ18" s="28"/>
      <c r="BR18" s="28"/>
      <c r="BS18" s="28"/>
      <c r="BT18" s="28"/>
      <c r="BU18" s="28"/>
      <c r="BV18" s="28"/>
      <c r="BW18" s="28"/>
      <c r="BX18" s="28"/>
      <c r="BY18" s="28"/>
      <c r="BZ18" s="28"/>
      <c r="CA18" s="28"/>
      <c r="CB18" s="28"/>
      <c r="CC18" s="28"/>
      <c r="CD18" s="28"/>
      <c r="CE18" s="28"/>
      <c r="CF18" s="28"/>
      <c r="CG18" s="28"/>
      <c r="CH18" s="28"/>
      <c r="CI18" s="28"/>
      <c r="CJ18" s="28"/>
      <c r="CK18" s="28"/>
      <c r="CL18" s="28"/>
      <c r="CM18" s="28"/>
      <c r="CN18" s="28"/>
      <c r="CO18" s="28"/>
      <c r="CP18" s="28"/>
      <c r="CQ18" s="28"/>
      <c r="CR18" s="28"/>
      <c r="CS18" s="28"/>
      <c r="CT18" s="28"/>
      <c r="CU18" s="28"/>
      <c r="CV18" s="28"/>
      <c r="CW18" s="28"/>
      <c r="CX18" s="28"/>
      <c r="CY18" s="28"/>
      <c r="CZ18" s="28"/>
      <c r="DA18" s="28"/>
      <c r="DB18" s="28"/>
      <c r="DC18" s="28"/>
      <c r="DD18" s="28"/>
      <c r="DE18" s="28"/>
      <c r="DF18" s="28"/>
      <c r="DG18" s="28"/>
      <c r="DH18" s="28"/>
      <c r="DI18" s="28"/>
      <c r="DJ18" s="28"/>
      <c r="DK18" s="28"/>
      <c r="DL18" s="28"/>
      <c r="DM18" s="28"/>
      <c r="DN18" s="28"/>
      <c r="DO18" s="28"/>
      <c r="DP18" s="28"/>
      <c r="DQ18" s="28"/>
      <c r="DR18" s="28"/>
      <c r="DS18" s="28"/>
      <c r="DT18" s="28"/>
      <c r="DU18" s="28"/>
      <c r="DV18" s="28"/>
      <c r="DW18" s="28"/>
      <c r="DX18" s="28"/>
      <c r="DY18" s="28"/>
      <c r="DZ18" s="28"/>
      <c r="EA18" s="28"/>
      <c r="EB18" s="28"/>
      <c r="EC18" s="28"/>
      <c r="ED18" s="28"/>
      <c r="EE18" s="28"/>
      <c r="EF18" s="28"/>
      <c r="EG18" s="28"/>
      <c r="EH18" s="28"/>
      <c r="EI18" s="28"/>
      <c r="EJ18" s="28"/>
      <c r="EK18" s="28"/>
      <c r="EL18" s="28"/>
      <c r="EM18" s="28"/>
      <c r="EN18" s="28"/>
      <c r="EO18" s="28"/>
      <c r="EP18" s="28"/>
      <c r="EQ18" s="28"/>
      <c r="ER18" s="28"/>
      <c r="ES18" s="28"/>
      <c r="ET18" s="28"/>
      <c r="EU18" s="28"/>
      <c r="EV18" s="28"/>
      <c r="EW18" s="28"/>
      <c r="EX18" s="28"/>
      <c r="EY18" s="28"/>
      <c r="EZ18" s="28"/>
      <c r="FA18" s="28"/>
      <c r="FB18" s="28"/>
      <c r="FC18" s="28"/>
      <c r="FD18" s="28"/>
      <c r="FE18" s="28"/>
      <c r="FF18" s="28"/>
      <c r="FG18" s="28"/>
      <c r="FH18" s="28"/>
      <c r="FI18" s="28"/>
      <c r="FJ18" s="28"/>
      <c r="FK18" s="28"/>
      <c r="FL18" s="28"/>
      <c r="FM18" s="28"/>
      <c r="FN18" s="28"/>
      <c r="FO18" s="28"/>
      <c r="FP18" s="28"/>
      <c r="FQ18" s="28"/>
      <c r="FR18" s="28"/>
      <c r="FS18" s="28"/>
      <c r="FT18" s="28"/>
      <c r="FU18" s="28"/>
      <c r="FV18" s="28"/>
      <c r="FW18" s="28"/>
      <c r="FX18" s="28"/>
      <c r="FY18" s="28"/>
      <c r="FZ18" s="28"/>
      <c r="GA18" s="28"/>
      <c r="GB18" s="28"/>
      <c r="GC18" s="28"/>
      <c r="GD18" s="28"/>
      <c r="GE18" s="28"/>
      <c r="GF18" s="28"/>
      <c r="GG18" s="28"/>
      <c r="GH18" s="28"/>
      <c r="GI18" s="28"/>
      <c r="GJ18" s="28"/>
      <c r="GK18" s="28"/>
      <c r="GL18" s="28"/>
      <c r="GM18" s="28"/>
      <c r="GN18" s="28"/>
      <c r="GO18" s="28"/>
      <c r="GP18" s="28"/>
      <c r="GQ18" s="28"/>
      <c r="GR18" s="28"/>
      <c r="GS18" s="28"/>
      <c r="GT18" s="28"/>
      <c r="GU18" s="28"/>
      <c r="GV18" s="28"/>
      <c r="GW18" s="28"/>
      <c r="GX18" s="28"/>
      <c r="GY18" s="28"/>
      <c r="GZ18" s="28"/>
      <c r="HA18" s="28"/>
      <c r="HB18" s="28"/>
      <c r="HC18" s="28"/>
      <c r="HD18" s="28"/>
      <c r="HE18" s="28"/>
      <c r="HF18" s="28"/>
      <c r="HG18" s="28"/>
      <c r="HH18" s="28"/>
      <c r="HI18" s="28"/>
      <c r="HJ18" s="28"/>
      <c r="HK18" s="28"/>
      <c r="HL18" s="28"/>
      <c r="HM18" s="28"/>
      <c r="HN18" s="28"/>
      <c r="HO18" s="28"/>
      <c r="HP18" s="28"/>
      <c r="HQ18" s="28"/>
      <c r="HR18" s="28"/>
      <c r="HS18" s="28"/>
      <c r="HT18" s="28"/>
      <c r="HU18" s="28"/>
      <c r="HV18" s="28"/>
      <c r="HW18" s="28"/>
      <c r="HX18" s="28"/>
      <c r="HY18" s="28"/>
      <c r="HZ18" s="28"/>
      <c r="IA18" s="28"/>
      <c r="IB18" s="28"/>
      <c r="IC18" s="28"/>
      <c r="ID18" s="28"/>
      <c r="IE18" s="28"/>
      <c r="IF18" s="28"/>
      <c r="IG18" s="28"/>
      <c r="IH18" s="28"/>
      <c r="II18" s="28"/>
      <c r="IJ18" s="28"/>
      <c r="IK18" s="28"/>
      <c r="IL18" s="28"/>
      <c r="IM18" s="28"/>
      <c r="IN18" s="28"/>
      <c r="IO18" s="28"/>
      <c r="IP18" s="28"/>
      <c r="IQ18" s="28"/>
      <c r="IR18" s="28"/>
      <c r="IS18" s="28"/>
      <c r="IT18" s="28"/>
      <c r="IU18" s="28"/>
      <c r="IV18" s="28"/>
    </row>
    <row r="19" spans="1:256" ht="12.75">
      <c r="A19" s="8" t="s">
        <v>125</v>
      </c>
      <c r="B19" s="27">
        <v>0</v>
      </c>
      <c r="C19" s="27">
        <v>0</v>
      </c>
      <c r="D19" s="27"/>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C19" s="28"/>
      <c r="BD19" s="28"/>
      <c r="BE19" s="28"/>
      <c r="BF19" s="28"/>
      <c r="BG19" s="28"/>
      <c r="BH19" s="28"/>
      <c r="BI19" s="28"/>
      <c r="BJ19" s="28"/>
      <c r="BK19" s="28"/>
      <c r="BL19" s="28"/>
      <c r="BM19" s="28"/>
      <c r="BN19" s="28"/>
      <c r="BO19" s="28"/>
      <c r="BP19" s="28"/>
      <c r="BQ19" s="28"/>
      <c r="BR19" s="28"/>
      <c r="BS19" s="28"/>
      <c r="BT19" s="28"/>
      <c r="BU19" s="28"/>
      <c r="BV19" s="28"/>
      <c r="BW19" s="28"/>
      <c r="BX19" s="28"/>
      <c r="BY19" s="28"/>
      <c r="BZ19" s="28"/>
      <c r="CA19" s="28"/>
      <c r="CB19" s="28"/>
      <c r="CC19" s="28"/>
      <c r="CD19" s="28"/>
      <c r="CE19" s="28"/>
      <c r="CF19" s="28"/>
      <c r="CG19" s="28"/>
      <c r="CH19" s="28"/>
      <c r="CI19" s="28"/>
      <c r="CJ19" s="28"/>
      <c r="CK19" s="28"/>
      <c r="CL19" s="28"/>
      <c r="CM19" s="28"/>
      <c r="CN19" s="28"/>
      <c r="CO19" s="28"/>
      <c r="CP19" s="28"/>
      <c r="CQ19" s="28"/>
      <c r="CR19" s="28"/>
      <c r="CS19" s="28"/>
      <c r="CT19" s="28"/>
      <c r="CU19" s="28"/>
      <c r="CV19" s="28"/>
      <c r="CW19" s="28"/>
      <c r="CX19" s="28"/>
      <c r="CY19" s="28"/>
      <c r="CZ19" s="28"/>
      <c r="DA19" s="28"/>
      <c r="DB19" s="28"/>
      <c r="DC19" s="28"/>
      <c r="DD19" s="28"/>
      <c r="DE19" s="28"/>
      <c r="DF19" s="28"/>
      <c r="DG19" s="28"/>
      <c r="DH19" s="28"/>
      <c r="DI19" s="28"/>
      <c r="DJ19" s="28"/>
      <c r="DK19" s="28"/>
      <c r="DL19" s="28"/>
      <c r="DM19" s="28"/>
      <c r="DN19" s="28"/>
      <c r="DO19" s="28"/>
      <c r="DP19" s="28"/>
      <c r="DQ19" s="28"/>
      <c r="DR19" s="28"/>
      <c r="DS19" s="28"/>
      <c r="DT19" s="28"/>
      <c r="DU19" s="28"/>
      <c r="DV19" s="28"/>
      <c r="DW19" s="28"/>
      <c r="DX19" s="28"/>
      <c r="DY19" s="28"/>
      <c r="DZ19" s="28"/>
      <c r="EA19" s="28"/>
      <c r="EB19" s="28"/>
      <c r="EC19" s="28"/>
      <c r="ED19" s="28"/>
      <c r="EE19" s="28"/>
      <c r="EF19" s="28"/>
      <c r="EG19" s="28"/>
      <c r="EH19" s="28"/>
      <c r="EI19" s="28"/>
      <c r="EJ19" s="28"/>
      <c r="EK19" s="28"/>
      <c r="EL19" s="28"/>
      <c r="EM19" s="28"/>
      <c r="EN19" s="28"/>
      <c r="EO19" s="28"/>
      <c r="EP19" s="28"/>
      <c r="EQ19" s="28"/>
      <c r="ER19" s="28"/>
      <c r="ES19" s="28"/>
      <c r="ET19" s="28"/>
      <c r="EU19" s="28"/>
      <c r="EV19" s="28"/>
      <c r="EW19" s="28"/>
      <c r="EX19" s="28"/>
      <c r="EY19" s="28"/>
      <c r="EZ19" s="28"/>
      <c r="FA19" s="28"/>
      <c r="FB19" s="28"/>
      <c r="FC19" s="28"/>
      <c r="FD19" s="28"/>
      <c r="FE19" s="28"/>
      <c r="FF19" s="28"/>
      <c r="FG19" s="28"/>
      <c r="FH19" s="28"/>
      <c r="FI19" s="28"/>
      <c r="FJ19" s="28"/>
      <c r="FK19" s="28"/>
      <c r="FL19" s="28"/>
      <c r="FM19" s="28"/>
      <c r="FN19" s="28"/>
      <c r="FO19" s="28"/>
      <c r="FP19" s="28"/>
      <c r="FQ19" s="28"/>
      <c r="FR19" s="28"/>
      <c r="FS19" s="28"/>
      <c r="FT19" s="28"/>
      <c r="FU19" s="28"/>
      <c r="FV19" s="28"/>
      <c r="FW19" s="28"/>
      <c r="FX19" s="28"/>
      <c r="FY19" s="28"/>
      <c r="FZ19" s="28"/>
      <c r="GA19" s="28"/>
      <c r="GB19" s="28"/>
      <c r="GC19" s="28"/>
      <c r="GD19" s="28"/>
      <c r="GE19" s="28"/>
      <c r="GF19" s="28"/>
      <c r="GG19" s="28"/>
      <c r="GH19" s="28"/>
      <c r="GI19" s="28"/>
      <c r="GJ19" s="28"/>
      <c r="GK19" s="28"/>
      <c r="GL19" s="28"/>
      <c r="GM19" s="28"/>
      <c r="GN19" s="28"/>
      <c r="GO19" s="28"/>
      <c r="GP19" s="28"/>
      <c r="GQ19" s="28"/>
      <c r="GR19" s="28"/>
      <c r="GS19" s="28"/>
      <c r="GT19" s="28"/>
      <c r="GU19" s="28"/>
      <c r="GV19" s="28"/>
      <c r="GW19" s="28"/>
      <c r="GX19" s="28"/>
      <c r="GY19" s="28"/>
      <c r="GZ19" s="28"/>
      <c r="HA19" s="28"/>
      <c r="HB19" s="28"/>
      <c r="HC19" s="28"/>
      <c r="HD19" s="28"/>
      <c r="HE19" s="28"/>
      <c r="HF19" s="28"/>
      <c r="HG19" s="28"/>
      <c r="HH19" s="28"/>
      <c r="HI19" s="28"/>
      <c r="HJ19" s="28"/>
      <c r="HK19" s="28"/>
      <c r="HL19" s="28"/>
      <c r="HM19" s="28"/>
      <c r="HN19" s="28"/>
      <c r="HO19" s="28"/>
      <c r="HP19" s="28"/>
      <c r="HQ19" s="28"/>
      <c r="HR19" s="28"/>
      <c r="HS19" s="28"/>
      <c r="HT19" s="28"/>
      <c r="HU19" s="28"/>
      <c r="HV19" s="28"/>
      <c r="HW19" s="28"/>
      <c r="HX19" s="28"/>
      <c r="HY19" s="28"/>
      <c r="HZ19" s="28"/>
      <c r="IA19" s="28"/>
      <c r="IB19" s="28"/>
      <c r="IC19" s="28"/>
      <c r="ID19" s="28"/>
      <c r="IE19" s="28"/>
      <c r="IF19" s="28"/>
      <c r="IG19" s="28"/>
      <c r="IH19" s="28"/>
      <c r="II19" s="28"/>
      <c r="IJ19" s="28"/>
      <c r="IK19" s="28"/>
      <c r="IL19" s="28"/>
      <c r="IM19" s="28"/>
      <c r="IN19" s="28"/>
      <c r="IO19" s="28"/>
      <c r="IP19" s="28"/>
      <c r="IQ19" s="28"/>
      <c r="IR19" s="28"/>
      <c r="IS19" s="28"/>
      <c r="IT19" s="28"/>
      <c r="IU19" s="28"/>
      <c r="IV19" s="28"/>
    </row>
    <row r="20" spans="1:256" ht="12.75">
      <c r="A20" s="8" t="s">
        <v>126</v>
      </c>
      <c r="B20" s="27">
        <v>1</v>
      </c>
      <c r="C20" s="27">
        <v>5</v>
      </c>
      <c r="D20" s="27"/>
      <c r="E20" s="28"/>
      <c r="F20" s="28"/>
      <c r="G20" s="28"/>
      <c r="H20" s="28"/>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c r="BD20" s="28"/>
      <c r="BE20" s="28"/>
      <c r="BF20" s="28"/>
      <c r="BG20" s="28"/>
      <c r="BH20" s="28"/>
      <c r="BI20" s="28"/>
      <c r="BJ20" s="28"/>
      <c r="BK20" s="28"/>
      <c r="BL20" s="28"/>
      <c r="BM20" s="28"/>
      <c r="BN20" s="28"/>
      <c r="BO20" s="28"/>
      <c r="BP20" s="28"/>
      <c r="BQ20" s="28"/>
      <c r="BR20" s="28"/>
      <c r="BS20" s="28"/>
      <c r="BT20" s="28"/>
      <c r="BU20" s="28"/>
      <c r="BV20" s="28"/>
      <c r="BW20" s="28"/>
      <c r="BX20" s="28"/>
      <c r="BY20" s="28"/>
      <c r="BZ20" s="28"/>
      <c r="CA20" s="28"/>
      <c r="CB20" s="28"/>
      <c r="CC20" s="28"/>
      <c r="CD20" s="28"/>
      <c r="CE20" s="28"/>
      <c r="CF20" s="28"/>
      <c r="CG20" s="28"/>
      <c r="CH20" s="28"/>
      <c r="CI20" s="28"/>
      <c r="CJ20" s="28"/>
      <c r="CK20" s="28"/>
      <c r="CL20" s="28"/>
      <c r="CM20" s="28"/>
      <c r="CN20" s="28"/>
      <c r="CO20" s="28"/>
      <c r="CP20" s="28"/>
      <c r="CQ20" s="28"/>
      <c r="CR20" s="28"/>
      <c r="CS20" s="28"/>
      <c r="CT20" s="28"/>
      <c r="CU20" s="28"/>
      <c r="CV20" s="28"/>
      <c r="CW20" s="28"/>
      <c r="CX20" s="28"/>
      <c r="CY20" s="28"/>
      <c r="CZ20" s="28"/>
      <c r="DA20" s="28"/>
      <c r="DB20" s="28"/>
      <c r="DC20" s="28"/>
      <c r="DD20" s="28"/>
      <c r="DE20" s="28"/>
      <c r="DF20" s="28"/>
      <c r="DG20" s="28"/>
      <c r="DH20" s="28"/>
      <c r="DI20" s="28"/>
      <c r="DJ20" s="28"/>
      <c r="DK20" s="28"/>
      <c r="DL20" s="28"/>
      <c r="DM20" s="28"/>
      <c r="DN20" s="28"/>
      <c r="DO20" s="28"/>
      <c r="DP20" s="28"/>
      <c r="DQ20" s="28"/>
      <c r="DR20" s="28"/>
      <c r="DS20" s="28"/>
      <c r="DT20" s="28"/>
      <c r="DU20" s="28"/>
      <c r="DV20" s="28"/>
      <c r="DW20" s="28"/>
      <c r="DX20" s="28"/>
      <c r="DY20" s="28"/>
      <c r="DZ20" s="28"/>
      <c r="EA20" s="28"/>
      <c r="EB20" s="28"/>
      <c r="EC20" s="28"/>
      <c r="ED20" s="28"/>
      <c r="EE20" s="28"/>
      <c r="EF20" s="28"/>
      <c r="EG20" s="28"/>
      <c r="EH20" s="28"/>
      <c r="EI20" s="28"/>
      <c r="EJ20" s="28"/>
      <c r="EK20" s="28"/>
      <c r="EL20" s="28"/>
      <c r="EM20" s="28"/>
      <c r="EN20" s="28"/>
      <c r="EO20" s="28"/>
      <c r="EP20" s="28"/>
      <c r="EQ20" s="28"/>
      <c r="ER20" s="28"/>
      <c r="ES20" s="28"/>
      <c r="ET20" s="28"/>
      <c r="EU20" s="28"/>
      <c r="EV20" s="28"/>
      <c r="EW20" s="28"/>
      <c r="EX20" s="28"/>
      <c r="EY20" s="28"/>
      <c r="EZ20" s="28"/>
      <c r="FA20" s="28"/>
      <c r="FB20" s="28"/>
      <c r="FC20" s="28"/>
      <c r="FD20" s="28"/>
      <c r="FE20" s="28"/>
      <c r="FF20" s="28"/>
      <c r="FG20" s="28"/>
      <c r="FH20" s="28"/>
      <c r="FI20" s="28"/>
      <c r="FJ20" s="28"/>
      <c r="FK20" s="28"/>
      <c r="FL20" s="28"/>
      <c r="FM20" s="28"/>
      <c r="FN20" s="28"/>
      <c r="FO20" s="28"/>
      <c r="FP20" s="28"/>
      <c r="FQ20" s="28"/>
      <c r="FR20" s="28"/>
      <c r="FS20" s="28"/>
      <c r="FT20" s="28"/>
      <c r="FU20" s="28"/>
      <c r="FV20" s="28"/>
      <c r="FW20" s="28"/>
      <c r="FX20" s="28"/>
      <c r="FY20" s="28"/>
      <c r="FZ20" s="28"/>
      <c r="GA20" s="28"/>
      <c r="GB20" s="28"/>
      <c r="GC20" s="28"/>
      <c r="GD20" s="28"/>
      <c r="GE20" s="28"/>
      <c r="GF20" s="28"/>
      <c r="GG20" s="28"/>
      <c r="GH20" s="28"/>
      <c r="GI20" s="28"/>
      <c r="GJ20" s="28"/>
      <c r="GK20" s="28"/>
      <c r="GL20" s="28"/>
      <c r="GM20" s="28"/>
      <c r="GN20" s="28"/>
      <c r="GO20" s="28"/>
      <c r="GP20" s="28"/>
      <c r="GQ20" s="28"/>
      <c r="GR20" s="28"/>
      <c r="GS20" s="28"/>
      <c r="GT20" s="28"/>
      <c r="GU20" s="28"/>
      <c r="GV20" s="28"/>
      <c r="GW20" s="28"/>
      <c r="GX20" s="28"/>
      <c r="GY20" s="28"/>
      <c r="GZ20" s="28"/>
      <c r="HA20" s="28"/>
      <c r="HB20" s="28"/>
      <c r="HC20" s="28"/>
      <c r="HD20" s="28"/>
      <c r="HE20" s="28"/>
      <c r="HF20" s="28"/>
      <c r="HG20" s="28"/>
      <c r="HH20" s="28"/>
      <c r="HI20" s="28"/>
      <c r="HJ20" s="28"/>
      <c r="HK20" s="28"/>
      <c r="HL20" s="28"/>
      <c r="HM20" s="28"/>
      <c r="HN20" s="28"/>
      <c r="HO20" s="28"/>
      <c r="HP20" s="28"/>
      <c r="HQ20" s="28"/>
      <c r="HR20" s="28"/>
      <c r="HS20" s="28"/>
      <c r="HT20" s="28"/>
      <c r="HU20" s="28"/>
      <c r="HV20" s="28"/>
      <c r="HW20" s="28"/>
      <c r="HX20" s="28"/>
      <c r="HY20" s="28"/>
      <c r="HZ20" s="28"/>
      <c r="IA20" s="28"/>
      <c r="IB20" s="28"/>
      <c r="IC20" s="28"/>
      <c r="ID20" s="28"/>
      <c r="IE20" s="28"/>
      <c r="IF20" s="28"/>
      <c r="IG20" s="28"/>
      <c r="IH20" s="28"/>
      <c r="II20" s="28"/>
      <c r="IJ20" s="28"/>
      <c r="IK20" s="28"/>
      <c r="IL20" s="28"/>
      <c r="IM20" s="28"/>
      <c r="IN20" s="28"/>
      <c r="IO20" s="28"/>
      <c r="IP20" s="28"/>
      <c r="IQ20" s="28"/>
      <c r="IR20" s="28"/>
      <c r="IS20" s="28"/>
      <c r="IT20" s="28"/>
      <c r="IU20" s="28"/>
      <c r="IV20" s="28"/>
    </row>
    <row r="21" spans="1:256" ht="12.75">
      <c r="A21" s="8" t="s">
        <v>127</v>
      </c>
      <c r="B21" s="29">
        <v>6</v>
      </c>
      <c r="C21" s="29">
        <v>7</v>
      </c>
      <c r="D21" s="27"/>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8"/>
      <c r="BG21" s="28"/>
      <c r="BH21" s="28"/>
      <c r="BI21" s="28"/>
      <c r="BJ21" s="28"/>
      <c r="BK21" s="28"/>
      <c r="BL21" s="28"/>
      <c r="BM21" s="28"/>
      <c r="BN21" s="28"/>
      <c r="BO21" s="28"/>
      <c r="BP21" s="28"/>
      <c r="BQ21" s="28"/>
      <c r="BR21" s="28"/>
      <c r="BS21" s="28"/>
      <c r="BT21" s="28"/>
      <c r="BU21" s="28"/>
      <c r="BV21" s="28"/>
      <c r="BW21" s="28"/>
      <c r="BX21" s="28"/>
      <c r="BY21" s="28"/>
      <c r="BZ21" s="28"/>
      <c r="CA21" s="28"/>
      <c r="CB21" s="28"/>
      <c r="CC21" s="28"/>
      <c r="CD21" s="28"/>
      <c r="CE21" s="28"/>
      <c r="CF21" s="28"/>
      <c r="CG21" s="28"/>
      <c r="CH21" s="28"/>
      <c r="CI21" s="28"/>
      <c r="CJ21" s="28"/>
      <c r="CK21" s="28"/>
      <c r="CL21" s="28"/>
      <c r="CM21" s="28"/>
      <c r="CN21" s="28"/>
      <c r="CO21" s="28"/>
      <c r="CP21" s="28"/>
      <c r="CQ21" s="28"/>
      <c r="CR21" s="28"/>
      <c r="CS21" s="28"/>
      <c r="CT21" s="28"/>
      <c r="CU21" s="28"/>
      <c r="CV21" s="28"/>
      <c r="CW21" s="28"/>
      <c r="CX21" s="28"/>
      <c r="CY21" s="28"/>
      <c r="CZ21" s="28"/>
      <c r="DA21" s="28"/>
      <c r="DB21" s="28"/>
      <c r="DC21" s="28"/>
      <c r="DD21" s="28"/>
      <c r="DE21" s="28"/>
      <c r="DF21" s="28"/>
      <c r="DG21" s="28"/>
      <c r="DH21" s="28"/>
      <c r="DI21" s="28"/>
      <c r="DJ21" s="28"/>
      <c r="DK21" s="28"/>
      <c r="DL21" s="28"/>
      <c r="DM21" s="28"/>
      <c r="DN21" s="28"/>
      <c r="DO21" s="28"/>
      <c r="DP21" s="28"/>
      <c r="DQ21" s="28"/>
      <c r="DR21" s="28"/>
      <c r="DS21" s="28"/>
      <c r="DT21" s="28"/>
      <c r="DU21" s="28"/>
      <c r="DV21" s="28"/>
      <c r="DW21" s="28"/>
      <c r="DX21" s="28"/>
      <c r="DY21" s="28"/>
      <c r="DZ21" s="28"/>
      <c r="EA21" s="28"/>
      <c r="EB21" s="28"/>
      <c r="EC21" s="28"/>
      <c r="ED21" s="28"/>
      <c r="EE21" s="28"/>
      <c r="EF21" s="28"/>
      <c r="EG21" s="28"/>
      <c r="EH21" s="28"/>
      <c r="EI21" s="28"/>
      <c r="EJ21" s="28"/>
      <c r="EK21" s="28"/>
      <c r="EL21" s="28"/>
      <c r="EM21" s="28"/>
      <c r="EN21" s="28"/>
      <c r="EO21" s="28"/>
      <c r="EP21" s="28"/>
      <c r="EQ21" s="28"/>
      <c r="ER21" s="28"/>
      <c r="ES21" s="28"/>
      <c r="ET21" s="28"/>
      <c r="EU21" s="28"/>
      <c r="EV21" s="28"/>
      <c r="EW21" s="28"/>
      <c r="EX21" s="28"/>
      <c r="EY21" s="28"/>
      <c r="EZ21" s="28"/>
      <c r="FA21" s="28"/>
      <c r="FB21" s="28"/>
      <c r="FC21" s="28"/>
      <c r="FD21" s="28"/>
      <c r="FE21" s="28"/>
      <c r="FF21" s="28"/>
      <c r="FG21" s="28"/>
      <c r="FH21" s="28"/>
      <c r="FI21" s="28"/>
      <c r="FJ21" s="28"/>
      <c r="FK21" s="28"/>
      <c r="FL21" s="28"/>
      <c r="FM21" s="28"/>
      <c r="FN21" s="28"/>
      <c r="FO21" s="28"/>
      <c r="FP21" s="28"/>
      <c r="FQ21" s="28"/>
      <c r="FR21" s="28"/>
      <c r="FS21" s="28"/>
      <c r="FT21" s="28"/>
      <c r="FU21" s="28"/>
      <c r="FV21" s="28"/>
      <c r="FW21" s="28"/>
      <c r="FX21" s="28"/>
      <c r="FY21" s="28"/>
      <c r="FZ21" s="28"/>
      <c r="GA21" s="28"/>
      <c r="GB21" s="28"/>
      <c r="GC21" s="28"/>
      <c r="GD21" s="28"/>
      <c r="GE21" s="28"/>
      <c r="GF21" s="28"/>
      <c r="GG21" s="28"/>
      <c r="GH21" s="28"/>
      <c r="GI21" s="28"/>
      <c r="GJ21" s="28"/>
      <c r="GK21" s="28"/>
      <c r="GL21" s="28"/>
      <c r="GM21" s="28"/>
      <c r="GN21" s="28"/>
      <c r="GO21" s="28"/>
      <c r="GP21" s="28"/>
      <c r="GQ21" s="28"/>
      <c r="GR21" s="28"/>
      <c r="GS21" s="28"/>
      <c r="GT21" s="28"/>
      <c r="GU21" s="28"/>
      <c r="GV21" s="28"/>
      <c r="GW21" s="28"/>
      <c r="GX21" s="28"/>
      <c r="GY21" s="28"/>
      <c r="GZ21" s="28"/>
      <c r="HA21" s="28"/>
      <c r="HB21" s="28"/>
      <c r="HC21" s="28"/>
      <c r="HD21" s="28"/>
      <c r="HE21" s="28"/>
      <c r="HF21" s="28"/>
      <c r="HG21" s="28"/>
      <c r="HH21" s="28"/>
      <c r="HI21" s="28"/>
      <c r="HJ21" s="28"/>
      <c r="HK21" s="28"/>
      <c r="HL21" s="28"/>
      <c r="HM21" s="28"/>
      <c r="HN21" s="28"/>
      <c r="HO21" s="28"/>
      <c r="HP21" s="28"/>
      <c r="HQ21" s="28"/>
      <c r="HR21" s="28"/>
      <c r="HS21" s="28"/>
      <c r="HT21" s="28"/>
      <c r="HU21" s="28"/>
      <c r="HV21" s="28"/>
      <c r="HW21" s="28"/>
      <c r="HX21" s="28"/>
      <c r="HY21" s="28"/>
      <c r="HZ21" s="28"/>
      <c r="IA21" s="28"/>
      <c r="IB21" s="28"/>
      <c r="IC21" s="28"/>
      <c r="ID21" s="28"/>
      <c r="IE21" s="28"/>
      <c r="IF21" s="28"/>
      <c r="IG21" s="28"/>
      <c r="IH21" s="28"/>
      <c r="II21" s="28"/>
      <c r="IJ21" s="28"/>
      <c r="IK21" s="28"/>
      <c r="IL21" s="28"/>
      <c r="IM21" s="28"/>
      <c r="IN21" s="28"/>
      <c r="IO21" s="28"/>
      <c r="IP21" s="28"/>
      <c r="IQ21" s="28"/>
      <c r="IR21" s="28"/>
      <c r="IS21" s="28"/>
      <c r="IT21" s="28"/>
      <c r="IU21" s="28"/>
      <c r="IV21" s="28"/>
    </row>
    <row r="22" spans="1:256" ht="12.75">
      <c r="A22" s="8" t="s">
        <v>128</v>
      </c>
      <c r="B22" s="27">
        <v>1</v>
      </c>
      <c r="C22" s="27">
        <v>2</v>
      </c>
      <c r="D22" s="27"/>
      <c r="E22" s="28"/>
      <c r="F22" s="28"/>
      <c r="G22" s="28"/>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28"/>
      <c r="BO22" s="28"/>
      <c r="BP22" s="28"/>
      <c r="BQ22" s="28"/>
      <c r="BR22" s="28"/>
      <c r="BS22" s="28"/>
      <c r="BT22" s="28"/>
      <c r="BU22" s="28"/>
      <c r="BV22" s="28"/>
      <c r="BW22" s="28"/>
      <c r="BX22" s="28"/>
      <c r="BY22" s="28"/>
      <c r="BZ22" s="28"/>
      <c r="CA22" s="28"/>
      <c r="CB22" s="28"/>
      <c r="CC22" s="28"/>
      <c r="CD22" s="28"/>
      <c r="CE22" s="28"/>
      <c r="CF22" s="28"/>
      <c r="CG22" s="28"/>
      <c r="CH22" s="28"/>
      <c r="CI22" s="28"/>
      <c r="CJ22" s="28"/>
      <c r="CK22" s="28"/>
      <c r="CL22" s="28"/>
      <c r="CM22" s="28"/>
      <c r="CN22" s="28"/>
      <c r="CO22" s="28"/>
      <c r="CP22" s="28"/>
      <c r="CQ22" s="28"/>
      <c r="CR22" s="28"/>
      <c r="CS22" s="28"/>
      <c r="CT22" s="28"/>
      <c r="CU22" s="28"/>
      <c r="CV22" s="28"/>
      <c r="CW22" s="28"/>
      <c r="CX22" s="28"/>
      <c r="CY22" s="28"/>
      <c r="CZ22" s="28"/>
      <c r="DA22" s="28"/>
      <c r="DB22" s="28"/>
      <c r="DC22" s="28"/>
      <c r="DD22" s="28"/>
      <c r="DE22" s="28"/>
      <c r="DF22" s="28"/>
      <c r="DG22" s="28"/>
      <c r="DH22" s="28"/>
      <c r="DI22" s="28"/>
      <c r="DJ22" s="28"/>
      <c r="DK22" s="28"/>
      <c r="DL22" s="28"/>
      <c r="DM22" s="28"/>
      <c r="DN22" s="28"/>
      <c r="DO22" s="28"/>
      <c r="DP22" s="28"/>
      <c r="DQ22" s="28"/>
      <c r="DR22" s="28"/>
      <c r="DS22" s="28"/>
      <c r="DT22" s="28"/>
      <c r="DU22" s="28"/>
      <c r="DV22" s="28"/>
      <c r="DW22" s="28"/>
      <c r="DX22" s="28"/>
      <c r="DY22" s="28"/>
      <c r="DZ22" s="28"/>
      <c r="EA22" s="28"/>
      <c r="EB22" s="28"/>
      <c r="EC22" s="28"/>
      <c r="ED22" s="28"/>
      <c r="EE22" s="28"/>
      <c r="EF22" s="28"/>
      <c r="EG22" s="28"/>
      <c r="EH22" s="28"/>
      <c r="EI22" s="28"/>
      <c r="EJ22" s="28"/>
      <c r="EK22" s="28"/>
      <c r="EL22" s="28"/>
      <c r="EM22" s="28"/>
      <c r="EN22" s="28"/>
      <c r="EO22" s="28"/>
      <c r="EP22" s="28"/>
      <c r="EQ22" s="28"/>
      <c r="ER22" s="28"/>
      <c r="ES22" s="28"/>
      <c r="ET22" s="28"/>
      <c r="EU22" s="28"/>
      <c r="EV22" s="28"/>
      <c r="EW22" s="28"/>
      <c r="EX22" s="28"/>
      <c r="EY22" s="28"/>
      <c r="EZ22" s="28"/>
      <c r="FA22" s="28"/>
      <c r="FB22" s="28"/>
      <c r="FC22" s="28"/>
      <c r="FD22" s="28"/>
      <c r="FE22" s="28"/>
      <c r="FF22" s="28"/>
      <c r="FG22" s="28"/>
      <c r="FH22" s="28"/>
      <c r="FI22" s="28"/>
      <c r="FJ22" s="28"/>
      <c r="FK22" s="28"/>
      <c r="FL22" s="28"/>
      <c r="FM22" s="28"/>
      <c r="FN22" s="28"/>
      <c r="FO22" s="28"/>
      <c r="FP22" s="28"/>
      <c r="FQ22" s="28"/>
      <c r="FR22" s="28"/>
      <c r="FS22" s="28"/>
      <c r="FT22" s="28"/>
      <c r="FU22" s="28"/>
      <c r="FV22" s="28"/>
      <c r="FW22" s="28"/>
      <c r="FX22" s="28"/>
      <c r="FY22" s="28"/>
      <c r="FZ22" s="28"/>
      <c r="GA22" s="28"/>
      <c r="GB22" s="28"/>
      <c r="GC22" s="28"/>
      <c r="GD22" s="28"/>
      <c r="GE22" s="28"/>
      <c r="GF22" s="28"/>
      <c r="GG22" s="28"/>
      <c r="GH22" s="28"/>
      <c r="GI22" s="28"/>
      <c r="GJ22" s="28"/>
      <c r="GK22" s="28"/>
      <c r="GL22" s="28"/>
      <c r="GM22" s="28"/>
      <c r="GN22" s="28"/>
      <c r="GO22" s="28"/>
      <c r="GP22" s="28"/>
      <c r="GQ22" s="28"/>
      <c r="GR22" s="28"/>
      <c r="GS22" s="28"/>
      <c r="GT22" s="28"/>
      <c r="GU22" s="28"/>
      <c r="GV22" s="28"/>
      <c r="GW22" s="28"/>
      <c r="GX22" s="28"/>
      <c r="GY22" s="28"/>
      <c r="GZ22" s="28"/>
      <c r="HA22" s="28"/>
      <c r="HB22" s="28"/>
      <c r="HC22" s="28"/>
      <c r="HD22" s="28"/>
      <c r="HE22" s="28"/>
      <c r="HF22" s="28"/>
      <c r="HG22" s="28"/>
      <c r="HH22" s="28"/>
      <c r="HI22" s="28"/>
      <c r="HJ22" s="28"/>
      <c r="HK22" s="28"/>
      <c r="HL22" s="28"/>
      <c r="HM22" s="28"/>
      <c r="HN22" s="28"/>
      <c r="HO22" s="28"/>
      <c r="HP22" s="28"/>
      <c r="HQ22" s="28"/>
      <c r="HR22" s="28"/>
      <c r="HS22" s="28"/>
      <c r="HT22" s="28"/>
      <c r="HU22" s="28"/>
      <c r="HV22" s="28"/>
      <c r="HW22" s="28"/>
      <c r="HX22" s="28"/>
      <c r="HY22" s="28"/>
      <c r="HZ22" s="28"/>
      <c r="IA22" s="28"/>
      <c r="IB22" s="28"/>
      <c r="IC22" s="28"/>
      <c r="ID22" s="28"/>
      <c r="IE22" s="28"/>
      <c r="IF22" s="28"/>
      <c r="IG22" s="28"/>
      <c r="IH22" s="28"/>
      <c r="II22" s="28"/>
      <c r="IJ22" s="28"/>
      <c r="IK22" s="28"/>
      <c r="IL22" s="28"/>
      <c r="IM22" s="28"/>
      <c r="IN22" s="28"/>
      <c r="IO22" s="28"/>
      <c r="IP22" s="28"/>
      <c r="IQ22" s="28"/>
      <c r="IR22" s="28"/>
      <c r="IS22" s="28"/>
      <c r="IT22" s="28"/>
      <c r="IU22" s="28"/>
      <c r="IV22" s="28"/>
    </row>
    <row r="23" spans="1:256" ht="12.75">
      <c r="A23" s="8" t="s">
        <v>129</v>
      </c>
      <c r="B23" s="27">
        <v>0</v>
      </c>
      <c r="C23" s="27">
        <v>1</v>
      </c>
      <c r="D23" s="27"/>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28"/>
      <c r="BO23" s="28"/>
      <c r="BP23" s="28"/>
      <c r="BQ23" s="28"/>
      <c r="BR23" s="28"/>
      <c r="BS23" s="28"/>
      <c r="BT23" s="28"/>
      <c r="BU23" s="28"/>
      <c r="BV23" s="28"/>
      <c r="BW23" s="28"/>
      <c r="BX23" s="28"/>
      <c r="BY23" s="28"/>
      <c r="BZ23" s="28"/>
      <c r="CA23" s="28"/>
      <c r="CB23" s="28"/>
      <c r="CC23" s="28"/>
      <c r="CD23" s="28"/>
      <c r="CE23" s="28"/>
      <c r="CF23" s="28"/>
      <c r="CG23" s="28"/>
      <c r="CH23" s="28"/>
      <c r="CI23" s="28"/>
      <c r="CJ23" s="28"/>
      <c r="CK23" s="28"/>
      <c r="CL23" s="28"/>
      <c r="CM23" s="28"/>
      <c r="CN23" s="28"/>
      <c r="CO23" s="28"/>
      <c r="CP23" s="28"/>
      <c r="CQ23" s="28"/>
      <c r="CR23" s="28"/>
      <c r="CS23" s="28"/>
      <c r="CT23" s="28"/>
      <c r="CU23" s="28"/>
      <c r="CV23" s="28"/>
      <c r="CW23" s="28"/>
      <c r="CX23" s="28"/>
      <c r="CY23" s="28"/>
      <c r="CZ23" s="28"/>
      <c r="DA23" s="28"/>
      <c r="DB23" s="28"/>
      <c r="DC23" s="28"/>
      <c r="DD23" s="28"/>
      <c r="DE23" s="28"/>
      <c r="DF23" s="28"/>
      <c r="DG23" s="28"/>
      <c r="DH23" s="28"/>
      <c r="DI23" s="28"/>
      <c r="DJ23" s="28"/>
      <c r="DK23" s="28"/>
      <c r="DL23" s="28"/>
      <c r="DM23" s="28"/>
      <c r="DN23" s="28"/>
      <c r="DO23" s="28"/>
      <c r="DP23" s="28"/>
      <c r="DQ23" s="28"/>
      <c r="DR23" s="28"/>
      <c r="DS23" s="28"/>
      <c r="DT23" s="28"/>
      <c r="DU23" s="28"/>
      <c r="DV23" s="28"/>
      <c r="DW23" s="28"/>
      <c r="DX23" s="28"/>
      <c r="DY23" s="28"/>
      <c r="DZ23" s="28"/>
      <c r="EA23" s="28"/>
      <c r="EB23" s="28"/>
      <c r="EC23" s="28"/>
      <c r="ED23" s="28"/>
      <c r="EE23" s="28"/>
      <c r="EF23" s="28"/>
      <c r="EG23" s="28"/>
      <c r="EH23" s="28"/>
      <c r="EI23" s="28"/>
      <c r="EJ23" s="28"/>
      <c r="EK23" s="28"/>
      <c r="EL23" s="28"/>
      <c r="EM23" s="28"/>
      <c r="EN23" s="28"/>
      <c r="EO23" s="28"/>
      <c r="EP23" s="28"/>
      <c r="EQ23" s="28"/>
      <c r="ER23" s="28"/>
      <c r="ES23" s="28"/>
      <c r="ET23" s="28"/>
      <c r="EU23" s="28"/>
      <c r="EV23" s="28"/>
      <c r="EW23" s="28"/>
      <c r="EX23" s="28"/>
      <c r="EY23" s="28"/>
      <c r="EZ23" s="28"/>
      <c r="FA23" s="28"/>
      <c r="FB23" s="28"/>
      <c r="FC23" s="28"/>
      <c r="FD23" s="28"/>
      <c r="FE23" s="28"/>
      <c r="FF23" s="28"/>
      <c r="FG23" s="28"/>
      <c r="FH23" s="28"/>
      <c r="FI23" s="28"/>
      <c r="FJ23" s="28"/>
      <c r="FK23" s="28"/>
      <c r="FL23" s="28"/>
      <c r="FM23" s="28"/>
      <c r="FN23" s="28"/>
      <c r="FO23" s="28"/>
      <c r="FP23" s="28"/>
      <c r="FQ23" s="28"/>
      <c r="FR23" s="28"/>
      <c r="FS23" s="28"/>
      <c r="FT23" s="28"/>
      <c r="FU23" s="28"/>
      <c r="FV23" s="28"/>
      <c r="FW23" s="28"/>
      <c r="FX23" s="28"/>
      <c r="FY23" s="28"/>
      <c r="FZ23" s="28"/>
      <c r="GA23" s="28"/>
      <c r="GB23" s="28"/>
      <c r="GC23" s="28"/>
      <c r="GD23" s="28"/>
      <c r="GE23" s="28"/>
      <c r="GF23" s="28"/>
      <c r="GG23" s="28"/>
      <c r="GH23" s="28"/>
      <c r="GI23" s="28"/>
      <c r="GJ23" s="28"/>
      <c r="GK23" s="28"/>
      <c r="GL23" s="28"/>
      <c r="GM23" s="28"/>
      <c r="GN23" s="28"/>
      <c r="GO23" s="28"/>
      <c r="GP23" s="28"/>
      <c r="GQ23" s="28"/>
      <c r="GR23" s="28"/>
      <c r="GS23" s="28"/>
      <c r="GT23" s="28"/>
      <c r="GU23" s="28"/>
      <c r="GV23" s="28"/>
      <c r="GW23" s="28"/>
      <c r="GX23" s="28"/>
      <c r="GY23" s="28"/>
      <c r="GZ23" s="28"/>
      <c r="HA23" s="28"/>
      <c r="HB23" s="28"/>
      <c r="HC23" s="28"/>
      <c r="HD23" s="28"/>
      <c r="HE23" s="28"/>
      <c r="HF23" s="28"/>
      <c r="HG23" s="28"/>
      <c r="HH23" s="28"/>
      <c r="HI23" s="28"/>
      <c r="HJ23" s="28"/>
      <c r="HK23" s="28"/>
      <c r="HL23" s="28"/>
      <c r="HM23" s="28"/>
      <c r="HN23" s="28"/>
      <c r="HO23" s="28"/>
      <c r="HP23" s="28"/>
      <c r="HQ23" s="28"/>
      <c r="HR23" s="28"/>
      <c r="HS23" s="28"/>
      <c r="HT23" s="28"/>
      <c r="HU23" s="28"/>
      <c r="HV23" s="28"/>
      <c r="HW23" s="28"/>
      <c r="HX23" s="28"/>
      <c r="HY23" s="28"/>
      <c r="HZ23" s="28"/>
      <c r="IA23" s="28"/>
      <c r="IB23" s="28"/>
      <c r="IC23" s="28"/>
      <c r="ID23" s="28"/>
      <c r="IE23" s="28"/>
      <c r="IF23" s="28"/>
      <c r="IG23" s="28"/>
      <c r="IH23" s="28"/>
      <c r="II23" s="28"/>
      <c r="IJ23" s="28"/>
      <c r="IK23" s="28"/>
      <c r="IL23" s="28"/>
      <c r="IM23" s="28"/>
      <c r="IN23" s="28"/>
      <c r="IO23" s="28"/>
      <c r="IP23" s="28"/>
      <c r="IQ23" s="28"/>
      <c r="IR23" s="28"/>
      <c r="IS23" s="28"/>
      <c r="IT23" s="28"/>
      <c r="IU23" s="28"/>
      <c r="IV23" s="28"/>
    </row>
    <row r="24" spans="1:256" ht="12.75">
      <c r="A24" s="8" t="s">
        <v>130</v>
      </c>
      <c r="B24" s="27">
        <v>0</v>
      </c>
      <c r="C24" s="27">
        <v>2</v>
      </c>
      <c r="D24" s="27"/>
      <c r="E24" s="28"/>
      <c r="F24" s="28"/>
      <c r="G24" s="28"/>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28"/>
      <c r="BI24" s="28"/>
      <c r="BJ24" s="28"/>
      <c r="BK24" s="28"/>
      <c r="BL24" s="28"/>
      <c r="BM24" s="28"/>
      <c r="BN24" s="28"/>
      <c r="BO24" s="28"/>
      <c r="BP24" s="28"/>
      <c r="BQ24" s="28"/>
      <c r="BR24" s="28"/>
      <c r="BS24" s="28"/>
      <c r="BT24" s="28"/>
      <c r="BU24" s="28"/>
      <c r="BV24" s="28"/>
      <c r="BW24" s="28"/>
      <c r="BX24" s="28"/>
      <c r="BY24" s="28"/>
      <c r="BZ24" s="28"/>
      <c r="CA24" s="28"/>
      <c r="CB24" s="28"/>
      <c r="CC24" s="28"/>
      <c r="CD24" s="28"/>
      <c r="CE24" s="28"/>
      <c r="CF24" s="28"/>
      <c r="CG24" s="28"/>
      <c r="CH24" s="28"/>
      <c r="CI24" s="28"/>
      <c r="CJ24" s="28"/>
      <c r="CK24" s="28"/>
      <c r="CL24" s="28"/>
      <c r="CM24" s="28"/>
      <c r="CN24" s="28"/>
      <c r="CO24" s="28"/>
      <c r="CP24" s="28"/>
      <c r="CQ24" s="28"/>
      <c r="CR24" s="28"/>
      <c r="CS24" s="28"/>
      <c r="CT24" s="28"/>
      <c r="CU24" s="28"/>
      <c r="CV24" s="28"/>
      <c r="CW24" s="28"/>
      <c r="CX24" s="28"/>
      <c r="CY24" s="28"/>
      <c r="CZ24" s="28"/>
      <c r="DA24" s="28"/>
      <c r="DB24" s="28"/>
      <c r="DC24" s="28"/>
      <c r="DD24" s="28"/>
      <c r="DE24" s="28"/>
      <c r="DF24" s="28"/>
      <c r="DG24" s="28"/>
      <c r="DH24" s="28"/>
      <c r="DI24" s="28"/>
      <c r="DJ24" s="28"/>
      <c r="DK24" s="28"/>
      <c r="DL24" s="28"/>
      <c r="DM24" s="28"/>
      <c r="DN24" s="28"/>
      <c r="DO24" s="28"/>
      <c r="DP24" s="28"/>
      <c r="DQ24" s="28"/>
      <c r="DR24" s="28"/>
      <c r="DS24" s="28"/>
      <c r="DT24" s="28"/>
      <c r="DU24" s="28"/>
      <c r="DV24" s="28"/>
      <c r="DW24" s="28"/>
      <c r="DX24" s="28"/>
      <c r="DY24" s="28"/>
      <c r="DZ24" s="28"/>
      <c r="EA24" s="28"/>
      <c r="EB24" s="28"/>
      <c r="EC24" s="28"/>
      <c r="ED24" s="28"/>
      <c r="EE24" s="28"/>
      <c r="EF24" s="28"/>
      <c r="EG24" s="28"/>
      <c r="EH24" s="28"/>
      <c r="EI24" s="28"/>
      <c r="EJ24" s="28"/>
      <c r="EK24" s="28"/>
      <c r="EL24" s="28"/>
      <c r="EM24" s="28"/>
      <c r="EN24" s="28"/>
      <c r="EO24" s="28"/>
      <c r="EP24" s="28"/>
      <c r="EQ24" s="28"/>
      <c r="ER24" s="28"/>
      <c r="ES24" s="28"/>
      <c r="ET24" s="28"/>
      <c r="EU24" s="28"/>
      <c r="EV24" s="28"/>
      <c r="EW24" s="28"/>
      <c r="EX24" s="28"/>
      <c r="EY24" s="28"/>
      <c r="EZ24" s="28"/>
      <c r="FA24" s="28"/>
      <c r="FB24" s="28"/>
      <c r="FC24" s="28"/>
      <c r="FD24" s="28"/>
      <c r="FE24" s="28"/>
      <c r="FF24" s="28"/>
      <c r="FG24" s="28"/>
      <c r="FH24" s="28"/>
      <c r="FI24" s="28"/>
      <c r="FJ24" s="28"/>
      <c r="FK24" s="28"/>
      <c r="FL24" s="28"/>
      <c r="FM24" s="28"/>
      <c r="FN24" s="28"/>
      <c r="FO24" s="28"/>
      <c r="FP24" s="28"/>
      <c r="FQ24" s="28"/>
      <c r="FR24" s="28"/>
      <c r="FS24" s="28"/>
      <c r="FT24" s="28"/>
      <c r="FU24" s="28"/>
      <c r="FV24" s="28"/>
      <c r="FW24" s="28"/>
      <c r="FX24" s="28"/>
      <c r="FY24" s="28"/>
      <c r="FZ24" s="28"/>
      <c r="GA24" s="28"/>
      <c r="GB24" s="28"/>
      <c r="GC24" s="28"/>
      <c r="GD24" s="28"/>
      <c r="GE24" s="28"/>
      <c r="GF24" s="28"/>
      <c r="GG24" s="28"/>
      <c r="GH24" s="28"/>
      <c r="GI24" s="28"/>
      <c r="GJ24" s="28"/>
      <c r="GK24" s="28"/>
      <c r="GL24" s="28"/>
      <c r="GM24" s="28"/>
      <c r="GN24" s="28"/>
      <c r="GO24" s="28"/>
      <c r="GP24" s="28"/>
      <c r="GQ24" s="28"/>
      <c r="GR24" s="28"/>
      <c r="GS24" s="28"/>
      <c r="GT24" s="28"/>
      <c r="GU24" s="28"/>
      <c r="GV24" s="28"/>
      <c r="GW24" s="28"/>
      <c r="GX24" s="28"/>
      <c r="GY24" s="28"/>
      <c r="GZ24" s="28"/>
      <c r="HA24" s="28"/>
      <c r="HB24" s="28"/>
      <c r="HC24" s="28"/>
      <c r="HD24" s="28"/>
      <c r="HE24" s="28"/>
      <c r="HF24" s="28"/>
      <c r="HG24" s="28"/>
      <c r="HH24" s="28"/>
      <c r="HI24" s="28"/>
      <c r="HJ24" s="28"/>
      <c r="HK24" s="28"/>
      <c r="HL24" s="28"/>
      <c r="HM24" s="28"/>
      <c r="HN24" s="28"/>
      <c r="HO24" s="28"/>
      <c r="HP24" s="28"/>
      <c r="HQ24" s="28"/>
      <c r="HR24" s="28"/>
      <c r="HS24" s="28"/>
      <c r="HT24" s="28"/>
      <c r="HU24" s="28"/>
      <c r="HV24" s="28"/>
      <c r="HW24" s="28"/>
      <c r="HX24" s="28"/>
      <c r="HY24" s="28"/>
      <c r="HZ24" s="28"/>
      <c r="IA24" s="28"/>
      <c r="IB24" s="28"/>
      <c r="IC24" s="28"/>
      <c r="ID24" s="28"/>
      <c r="IE24" s="28"/>
      <c r="IF24" s="28"/>
      <c r="IG24" s="28"/>
      <c r="IH24" s="28"/>
      <c r="II24" s="28"/>
      <c r="IJ24" s="28"/>
      <c r="IK24" s="28"/>
      <c r="IL24" s="28"/>
      <c r="IM24" s="28"/>
      <c r="IN24" s="28"/>
      <c r="IO24" s="28"/>
      <c r="IP24" s="28"/>
      <c r="IQ24" s="28"/>
      <c r="IR24" s="28"/>
      <c r="IS24" s="28"/>
      <c r="IT24" s="28"/>
      <c r="IU24" s="28"/>
      <c r="IV24" s="28"/>
    </row>
    <row r="25" spans="1:256" ht="12.75">
      <c r="A25" s="8" t="s">
        <v>131</v>
      </c>
      <c r="B25" s="27">
        <v>0</v>
      </c>
      <c r="C25" s="27">
        <v>0</v>
      </c>
      <c r="D25" s="27"/>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c r="BE25" s="28"/>
      <c r="BF25" s="28"/>
      <c r="BG25" s="28"/>
      <c r="BH25" s="28"/>
      <c r="BI25" s="28"/>
      <c r="BJ25" s="28"/>
      <c r="BK25" s="28"/>
      <c r="BL25" s="28"/>
      <c r="BM25" s="28"/>
      <c r="BN25" s="28"/>
      <c r="BO25" s="28"/>
      <c r="BP25" s="28"/>
      <c r="BQ25" s="28"/>
      <c r="BR25" s="28"/>
      <c r="BS25" s="28"/>
      <c r="BT25" s="28"/>
      <c r="BU25" s="28"/>
      <c r="BV25" s="28"/>
      <c r="BW25" s="28"/>
      <c r="BX25" s="28"/>
      <c r="BY25" s="28"/>
      <c r="BZ25" s="28"/>
      <c r="CA25" s="28"/>
      <c r="CB25" s="28"/>
      <c r="CC25" s="28"/>
      <c r="CD25" s="28"/>
      <c r="CE25" s="28"/>
      <c r="CF25" s="28"/>
      <c r="CG25" s="28"/>
      <c r="CH25" s="28"/>
      <c r="CI25" s="28"/>
      <c r="CJ25" s="28"/>
      <c r="CK25" s="28"/>
      <c r="CL25" s="28"/>
      <c r="CM25" s="28"/>
      <c r="CN25" s="28"/>
      <c r="CO25" s="28"/>
      <c r="CP25" s="28"/>
      <c r="CQ25" s="28"/>
      <c r="CR25" s="28"/>
      <c r="CS25" s="28"/>
      <c r="CT25" s="28"/>
      <c r="CU25" s="28"/>
      <c r="CV25" s="28"/>
      <c r="CW25" s="28"/>
      <c r="CX25" s="28"/>
      <c r="CY25" s="28"/>
      <c r="CZ25" s="28"/>
      <c r="DA25" s="28"/>
      <c r="DB25" s="28"/>
      <c r="DC25" s="28"/>
      <c r="DD25" s="28"/>
      <c r="DE25" s="28"/>
      <c r="DF25" s="28"/>
      <c r="DG25" s="28"/>
      <c r="DH25" s="28"/>
      <c r="DI25" s="28"/>
      <c r="DJ25" s="28"/>
      <c r="DK25" s="28"/>
      <c r="DL25" s="28"/>
      <c r="DM25" s="28"/>
      <c r="DN25" s="28"/>
      <c r="DO25" s="28"/>
      <c r="DP25" s="28"/>
      <c r="DQ25" s="28"/>
      <c r="DR25" s="28"/>
      <c r="DS25" s="28"/>
      <c r="DT25" s="28"/>
      <c r="DU25" s="28"/>
      <c r="DV25" s="28"/>
      <c r="DW25" s="28"/>
      <c r="DX25" s="28"/>
      <c r="DY25" s="28"/>
      <c r="DZ25" s="28"/>
      <c r="EA25" s="28"/>
      <c r="EB25" s="28"/>
      <c r="EC25" s="28"/>
      <c r="ED25" s="28"/>
      <c r="EE25" s="28"/>
      <c r="EF25" s="28"/>
      <c r="EG25" s="28"/>
      <c r="EH25" s="28"/>
      <c r="EI25" s="28"/>
      <c r="EJ25" s="28"/>
      <c r="EK25" s="28"/>
      <c r="EL25" s="28"/>
      <c r="EM25" s="28"/>
      <c r="EN25" s="28"/>
      <c r="EO25" s="28"/>
      <c r="EP25" s="28"/>
      <c r="EQ25" s="28"/>
      <c r="ER25" s="28"/>
      <c r="ES25" s="28"/>
      <c r="ET25" s="28"/>
      <c r="EU25" s="28"/>
      <c r="EV25" s="28"/>
      <c r="EW25" s="28"/>
      <c r="EX25" s="28"/>
      <c r="EY25" s="28"/>
      <c r="EZ25" s="28"/>
      <c r="FA25" s="28"/>
      <c r="FB25" s="28"/>
      <c r="FC25" s="28"/>
      <c r="FD25" s="28"/>
      <c r="FE25" s="28"/>
      <c r="FF25" s="28"/>
      <c r="FG25" s="28"/>
      <c r="FH25" s="28"/>
      <c r="FI25" s="28"/>
      <c r="FJ25" s="28"/>
      <c r="FK25" s="28"/>
      <c r="FL25" s="28"/>
      <c r="FM25" s="28"/>
      <c r="FN25" s="28"/>
      <c r="FO25" s="28"/>
      <c r="FP25" s="28"/>
      <c r="FQ25" s="28"/>
      <c r="FR25" s="28"/>
      <c r="FS25" s="28"/>
      <c r="FT25" s="28"/>
      <c r="FU25" s="28"/>
      <c r="FV25" s="28"/>
      <c r="FW25" s="28"/>
      <c r="FX25" s="28"/>
      <c r="FY25" s="28"/>
      <c r="FZ25" s="28"/>
      <c r="GA25" s="28"/>
      <c r="GB25" s="28"/>
      <c r="GC25" s="28"/>
      <c r="GD25" s="28"/>
      <c r="GE25" s="28"/>
      <c r="GF25" s="28"/>
      <c r="GG25" s="28"/>
      <c r="GH25" s="28"/>
      <c r="GI25" s="28"/>
      <c r="GJ25" s="28"/>
      <c r="GK25" s="28"/>
      <c r="GL25" s="28"/>
      <c r="GM25" s="28"/>
      <c r="GN25" s="28"/>
      <c r="GO25" s="28"/>
      <c r="GP25" s="28"/>
      <c r="GQ25" s="28"/>
      <c r="GR25" s="28"/>
      <c r="GS25" s="28"/>
      <c r="GT25" s="28"/>
      <c r="GU25" s="28"/>
      <c r="GV25" s="28"/>
      <c r="GW25" s="28"/>
      <c r="GX25" s="28"/>
      <c r="GY25" s="28"/>
      <c r="GZ25" s="28"/>
      <c r="HA25" s="28"/>
      <c r="HB25" s="28"/>
      <c r="HC25" s="28"/>
      <c r="HD25" s="28"/>
      <c r="HE25" s="28"/>
      <c r="HF25" s="28"/>
      <c r="HG25" s="28"/>
      <c r="HH25" s="28"/>
      <c r="HI25" s="28"/>
      <c r="HJ25" s="28"/>
      <c r="HK25" s="28"/>
      <c r="HL25" s="28"/>
      <c r="HM25" s="28"/>
      <c r="HN25" s="28"/>
      <c r="HO25" s="28"/>
      <c r="HP25" s="28"/>
      <c r="HQ25" s="28"/>
      <c r="HR25" s="28"/>
      <c r="HS25" s="28"/>
      <c r="HT25" s="28"/>
      <c r="HU25" s="28"/>
      <c r="HV25" s="28"/>
      <c r="HW25" s="28"/>
      <c r="HX25" s="28"/>
      <c r="HY25" s="28"/>
      <c r="HZ25" s="28"/>
      <c r="IA25" s="28"/>
      <c r="IB25" s="28"/>
      <c r="IC25" s="28"/>
      <c r="ID25" s="28"/>
      <c r="IE25" s="28"/>
      <c r="IF25" s="28"/>
      <c r="IG25" s="28"/>
      <c r="IH25" s="28"/>
      <c r="II25" s="28"/>
      <c r="IJ25" s="28"/>
      <c r="IK25" s="28"/>
      <c r="IL25" s="28"/>
      <c r="IM25" s="28"/>
      <c r="IN25" s="28"/>
      <c r="IO25" s="28"/>
      <c r="IP25" s="28"/>
      <c r="IQ25" s="28"/>
      <c r="IR25" s="28"/>
      <c r="IS25" s="28"/>
      <c r="IT25" s="28"/>
      <c r="IU25" s="28"/>
      <c r="IV25" s="28"/>
    </row>
    <row r="26" spans="1:256" ht="12.75">
      <c r="A26" s="8" t="s">
        <v>132</v>
      </c>
      <c r="B26" s="29">
        <v>23</v>
      </c>
      <c r="C26" s="29">
        <v>71</v>
      </c>
      <c r="D26" s="27"/>
      <c r="E26" s="28"/>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28"/>
      <c r="BJ26" s="28"/>
      <c r="BK26" s="28"/>
      <c r="BL26" s="28"/>
      <c r="BM26" s="28"/>
      <c r="BN26" s="28"/>
      <c r="BO26" s="28"/>
      <c r="BP26" s="28"/>
      <c r="BQ26" s="28"/>
      <c r="BR26" s="28"/>
      <c r="BS26" s="28"/>
      <c r="BT26" s="28"/>
      <c r="BU26" s="28"/>
      <c r="BV26" s="28"/>
      <c r="BW26" s="28"/>
      <c r="BX26" s="28"/>
      <c r="BY26" s="28"/>
      <c r="BZ26" s="28"/>
      <c r="CA26" s="28"/>
      <c r="CB26" s="28"/>
      <c r="CC26" s="28"/>
      <c r="CD26" s="28"/>
      <c r="CE26" s="28"/>
      <c r="CF26" s="28"/>
      <c r="CG26" s="28"/>
      <c r="CH26" s="28"/>
      <c r="CI26" s="28"/>
      <c r="CJ26" s="28"/>
      <c r="CK26" s="28"/>
      <c r="CL26" s="28"/>
      <c r="CM26" s="28"/>
      <c r="CN26" s="28"/>
      <c r="CO26" s="28"/>
      <c r="CP26" s="28"/>
      <c r="CQ26" s="28"/>
      <c r="CR26" s="28"/>
      <c r="CS26" s="28"/>
      <c r="CT26" s="28"/>
      <c r="CU26" s="28"/>
      <c r="CV26" s="28"/>
      <c r="CW26" s="28"/>
      <c r="CX26" s="28"/>
      <c r="CY26" s="28"/>
      <c r="CZ26" s="28"/>
      <c r="DA26" s="28"/>
      <c r="DB26" s="28"/>
      <c r="DC26" s="28"/>
      <c r="DD26" s="28"/>
      <c r="DE26" s="28"/>
      <c r="DF26" s="28"/>
      <c r="DG26" s="28"/>
      <c r="DH26" s="28"/>
      <c r="DI26" s="28"/>
      <c r="DJ26" s="28"/>
      <c r="DK26" s="28"/>
      <c r="DL26" s="28"/>
      <c r="DM26" s="28"/>
      <c r="DN26" s="28"/>
      <c r="DO26" s="28"/>
      <c r="DP26" s="28"/>
      <c r="DQ26" s="28"/>
      <c r="DR26" s="28"/>
      <c r="DS26" s="28"/>
      <c r="DT26" s="28"/>
      <c r="DU26" s="28"/>
      <c r="DV26" s="28"/>
      <c r="DW26" s="28"/>
      <c r="DX26" s="28"/>
      <c r="DY26" s="28"/>
      <c r="DZ26" s="28"/>
      <c r="EA26" s="28"/>
      <c r="EB26" s="28"/>
      <c r="EC26" s="28"/>
      <c r="ED26" s="28"/>
      <c r="EE26" s="28"/>
      <c r="EF26" s="28"/>
      <c r="EG26" s="28"/>
      <c r="EH26" s="28"/>
      <c r="EI26" s="28"/>
      <c r="EJ26" s="28"/>
      <c r="EK26" s="28"/>
      <c r="EL26" s="28"/>
      <c r="EM26" s="28"/>
      <c r="EN26" s="28"/>
      <c r="EO26" s="28"/>
      <c r="EP26" s="28"/>
      <c r="EQ26" s="28"/>
      <c r="ER26" s="28"/>
      <c r="ES26" s="28"/>
      <c r="ET26" s="28"/>
      <c r="EU26" s="28"/>
      <c r="EV26" s="28"/>
      <c r="EW26" s="28"/>
      <c r="EX26" s="28"/>
      <c r="EY26" s="28"/>
      <c r="EZ26" s="28"/>
      <c r="FA26" s="28"/>
      <c r="FB26" s="28"/>
      <c r="FC26" s="28"/>
      <c r="FD26" s="28"/>
      <c r="FE26" s="28"/>
      <c r="FF26" s="28"/>
      <c r="FG26" s="28"/>
      <c r="FH26" s="28"/>
      <c r="FI26" s="28"/>
      <c r="FJ26" s="28"/>
      <c r="FK26" s="28"/>
      <c r="FL26" s="28"/>
      <c r="FM26" s="28"/>
      <c r="FN26" s="28"/>
      <c r="FO26" s="28"/>
      <c r="FP26" s="28"/>
      <c r="FQ26" s="28"/>
      <c r="FR26" s="28"/>
      <c r="FS26" s="28"/>
      <c r="FT26" s="28"/>
      <c r="FU26" s="28"/>
      <c r="FV26" s="28"/>
      <c r="FW26" s="28"/>
      <c r="FX26" s="28"/>
      <c r="FY26" s="28"/>
      <c r="FZ26" s="28"/>
      <c r="GA26" s="28"/>
      <c r="GB26" s="28"/>
      <c r="GC26" s="28"/>
      <c r="GD26" s="28"/>
      <c r="GE26" s="28"/>
      <c r="GF26" s="28"/>
      <c r="GG26" s="28"/>
      <c r="GH26" s="28"/>
      <c r="GI26" s="28"/>
      <c r="GJ26" s="28"/>
      <c r="GK26" s="28"/>
      <c r="GL26" s="28"/>
      <c r="GM26" s="28"/>
      <c r="GN26" s="28"/>
      <c r="GO26" s="28"/>
      <c r="GP26" s="28"/>
      <c r="GQ26" s="28"/>
      <c r="GR26" s="28"/>
      <c r="GS26" s="28"/>
      <c r="GT26" s="28"/>
      <c r="GU26" s="28"/>
      <c r="GV26" s="28"/>
      <c r="GW26" s="28"/>
      <c r="GX26" s="28"/>
      <c r="GY26" s="28"/>
      <c r="GZ26" s="28"/>
      <c r="HA26" s="28"/>
      <c r="HB26" s="28"/>
      <c r="HC26" s="28"/>
      <c r="HD26" s="28"/>
      <c r="HE26" s="28"/>
      <c r="HF26" s="28"/>
      <c r="HG26" s="28"/>
      <c r="HH26" s="28"/>
      <c r="HI26" s="28"/>
      <c r="HJ26" s="28"/>
      <c r="HK26" s="28"/>
      <c r="HL26" s="28"/>
      <c r="HM26" s="28"/>
      <c r="HN26" s="28"/>
      <c r="HO26" s="28"/>
      <c r="HP26" s="28"/>
      <c r="HQ26" s="28"/>
      <c r="HR26" s="28"/>
      <c r="HS26" s="28"/>
      <c r="HT26" s="28"/>
      <c r="HU26" s="28"/>
      <c r="HV26" s="28"/>
      <c r="HW26" s="28"/>
      <c r="HX26" s="28"/>
      <c r="HY26" s="28"/>
      <c r="HZ26" s="28"/>
      <c r="IA26" s="28"/>
      <c r="IB26" s="28"/>
      <c r="IC26" s="28"/>
      <c r="ID26" s="28"/>
      <c r="IE26" s="28"/>
      <c r="IF26" s="28"/>
      <c r="IG26" s="28"/>
      <c r="IH26" s="28"/>
      <c r="II26" s="28"/>
      <c r="IJ26" s="28"/>
      <c r="IK26" s="28"/>
      <c r="IL26" s="28"/>
      <c r="IM26" s="28"/>
      <c r="IN26" s="28"/>
      <c r="IO26" s="28"/>
      <c r="IP26" s="28"/>
      <c r="IQ26" s="28"/>
      <c r="IR26" s="28"/>
      <c r="IS26" s="28"/>
      <c r="IT26" s="28"/>
      <c r="IU26" s="28"/>
      <c r="IV26" s="28"/>
    </row>
    <row r="27" spans="1:3" ht="12.75">
      <c r="A27" s="24"/>
      <c r="B27" s="24"/>
      <c r="C27" s="24"/>
    </row>
    <row r="28" spans="1:3" ht="12.75">
      <c r="A28" s="25"/>
      <c r="B28" s="25"/>
      <c r="C28" s="25"/>
    </row>
    <row r="29" ht="12.75">
      <c r="A29" s="13" t="s">
        <v>30</v>
      </c>
    </row>
  </sheetData>
  <mergeCells count="1">
    <mergeCell ref="A5:C5"/>
  </mergeCells>
  <hyperlinks>
    <hyperlink ref="C2" location="INDICE!A9" display="I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Hoja23"/>
  <dimension ref="A2:F39"/>
  <sheetViews>
    <sheetView workbookViewId="0" topLeftCell="A1">
      <selection activeCell="F2" sqref="F2"/>
    </sheetView>
  </sheetViews>
  <sheetFormatPr defaultColWidth="11.421875" defaultRowHeight="12.75"/>
  <cols>
    <col min="1" max="1" width="33.421875" style="22" customWidth="1"/>
    <col min="2" max="2" width="11.7109375" style="22" customWidth="1"/>
    <col min="3" max="3" width="11.421875" style="22" customWidth="1"/>
    <col min="4" max="4" width="10.8515625" style="22" bestFit="1" customWidth="1"/>
    <col min="5" max="5" width="15.140625" style="22" bestFit="1" customWidth="1"/>
    <col min="6" max="6" width="16.57421875" style="22" bestFit="1" customWidth="1"/>
    <col min="7" max="16384" width="11.421875" style="22" customWidth="1"/>
  </cols>
  <sheetData>
    <row r="1" s="1" customFormat="1" ht="39.75" customHeight="1"/>
    <row r="2" s="1" customFormat="1" ht="12.75">
      <c r="F2" s="67" t="s">
        <v>183</v>
      </c>
    </row>
    <row r="3" spans="1:6" s="4" customFormat="1" ht="18.75" thickBot="1">
      <c r="A3" s="3" t="s">
        <v>174</v>
      </c>
      <c r="B3" s="1"/>
      <c r="C3" s="1"/>
      <c r="D3" s="1"/>
      <c r="E3" s="1"/>
      <c r="F3" s="1"/>
    </row>
    <row r="4" spans="1:6" s="4" customFormat="1" ht="13.5" thickTop="1">
      <c r="A4" s="5"/>
      <c r="B4" s="5"/>
      <c r="C4" s="5"/>
      <c r="D4" s="5"/>
      <c r="E4" s="5"/>
      <c r="F4" s="5"/>
    </row>
    <row r="5" spans="1:6" s="1" customFormat="1" ht="14.25" customHeight="1">
      <c r="A5" s="76" t="s">
        <v>225</v>
      </c>
      <c r="B5" s="77"/>
      <c r="C5" s="77"/>
      <c r="D5" s="77"/>
      <c r="E5" s="77"/>
      <c r="F5" s="77"/>
    </row>
    <row r="6" s="1" customFormat="1" ht="12.75"/>
    <row r="7" spans="1:6" ht="21" customHeight="1">
      <c r="A7" s="7"/>
      <c r="B7" s="7" t="s">
        <v>0</v>
      </c>
      <c r="C7" s="7" t="s">
        <v>133</v>
      </c>
      <c r="D7" s="7" t="s">
        <v>134</v>
      </c>
      <c r="E7" s="7" t="s">
        <v>186</v>
      </c>
      <c r="F7" s="7" t="s">
        <v>135</v>
      </c>
    </row>
    <row r="8" spans="2:6" ht="20.25" customHeight="1">
      <c r="B8" s="23"/>
      <c r="C8" s="23"/>
      <c r="D8" s="23"/>
      <c r="E8" s="23"/>
      <c r="F8" s="23"/>
    </row>
    <row r="9" ht="12.75">
      <c r="A9" s="20" t="s">
        <v>7</v>
      </c>
    </row>
    <row r="10" spans="1:6" ht="12.75">
      <c r="A10" s="8" t="s">
        <v>252</v>
      </c>
      <c r="B10" s="9">
        <v>5952</v>
      </c>
      <c r="C10" s="9">
        <v>1969</v>
      </c>
      <c r="D10" s="9">
        <v>552</v>
      </c>
      <c r="E10" s="9">
        <v>2194</v>
      </c>
      <c r="F10" s="9">
        <v>1237</v>
      </c>
    </row>
    <row r="11" spans="1:6" ht="12.75">
      <c r="A11" s="8" t="s">
        <v>251</v>
      </c>
      <c r="B11" s="63">
        <v>100</v>
      </c>
      <c r="C11" s="63">
        <v>33.08131720430107</v>
      </c>
      <c r="D11" s="63">
        <v>9.274193548387096</v>
      </c>
      <c r="E11" s="63">
        <v>36.861559139784944</v>
      </c>
      <c r="F11" s="63">
        <v>20.78293010752688</v>
      </c>
    </row>
    <row r="12" spans="1:6" ht="12.75">
      <c r="A12" s="8" t="s">
        <v>233</v>
      </c>
      <c r="B12" s="64"/>
      <c r="C12" s="64"/>
      <c r="D12" s="64"/>
      <c r="E12" s="64"/>
      <c r="F12" s="64"/>
    </row>
    <row r="13" spans="1:6" ht="12.75">
      <c r="A13" s="8" t="s">
        <v>229</v>
      </c>
      <c r="B13" s="22">
        <v>32</v>
      </c>
      <c r="C13" s="22">
        <v>8</v>
      </c>
      <c r="D13" s="22">
        <v>4</v>
      </c>
      <c r="E13" s="22">
        <v>16</v>
      </c>
      <c r="F13" s="22">
        <v>4</v>
      </c>
    </row>
    <row r="14" spans="1:6" ht="12.75">
      <c r="A14" s="8" t="s">
        <v>230</v>
      </c>
      <c r="B14" s="22">
        <v>250</v>
      </c>
      <c r="C14" s="22">
        <v>90</v>
      </c>
      <c r="D14" s="22">
        <v>17</v>
      </c>
      <c r="E14" s="22">
        <v>97</v>
      </c>
      <c r="F14" s="22">
        <v>46</v>
      </c>
    </row>
    <row r="15" spans="1:6" ht="12.75">
      <c r="A15" s="8" t="s">
        <v>231</v>
      </c>
      <c r="B15" s="22">
        <v>84</v>
      </c>
      <c r="C15" s="22">
        <v>33</v>
      </c>
      <c r="D15" s="22">
        <v>5</v>
      </c>
      <c r="E15" s="22">
        <v>22</v>
      </c>
      <c r="F15" s="22">
        <v>24</v>
      </c>
    </row>
    <row r="16" spans="1:6" ht="12.75">
      <c r="A16" s="8" t="s">
        <v>232</v>
      </c>
      <c r="B16" s="22">
        <v>214</v>
      </c>
      <c r="C16" s="22">
        <v>81</v>
      </c>
      <c r="D16" s="22">
        <v>22</v>
      </c>
      <c r="E16" s="22">
        <v>61</v>
      </c>
      <c r="F16" s="22">
        <v>50</v>
      </c>
    </row>
    <row r="17" spans="1:6" ht="12.75">
      <c r="A17" s="8" t="s">
        <v>234</v>
      </c>
      <c r="B17" s="22">
        <v>125</v>
      </c>
      <c r="C17" s="22">
        <v>43</v>
      </c>
      <c r="D17" s="22">
        <v>8</v>
      </c>
      <c r="E17" s="22">
        <v>45</v>
      </c>
      <c r="F17" s="22">
        <v>29</v>
      </c>
    </row>
    <row r="18" spans="1:6" ht="12.75">
      <c r="A18" s="8" t="s">
        <v>235</v>
      </c>
      <c r="B18" s="22">
        <v>338</v>
      </c>
      <c r="C18" s="22">
        <v>91</v>
      </c>
      <c r="D18" s="22">
        <v>33</v>
      </c>
      <c r="E18" s="22">
        <v>121</v>
      </c>
      <c r="F18" s="22">
        <v>93</v>
      </c>
    </row>
    <row r="19" spans="1:6" ht="12.75">
      <c r="A19" s="8" t="s">
        <v>236</v>
      </c>
      <c r="B19" s="22">
        <v>81</v>
      </c>
      <c r="C19" s="22">
        <v>23</v>
      </c>
      <c r="D19" s="22">
        <v>15</v>
      </c>
      <c r="E19" s="22">
        <v>26</v>
      </c>
      <c r="F19" s="22">
        <v>17</v>
      </c>
    </row>
    <row r="20" spans="1:6" ht="12.75">
      <c r="A20" s="8" t="s">
        <v>237</v>
      </c>
      <c r="B20" s="22">
        <v>85</v>
      </c>
      <c r="C20" s="22">
        <v>32</v>
      </c>
      <c r="D20" s="22">
        <v>8</v>
      </c>
      <c r="E20" s="22">
        <v>23</v>
      </c>
      <c r="F20" s="22">
        <v>22</v>
      </c>
    </row>
    <row r="21" spans="1:6" ht="12.75">
      <c r="A21" s="8" t="s">
        <v>238</v>
      </c>
      <c r="B21" s="22">
        <v>22</v>
      </c>
      <c r="C21" s="22">
        <v>7</v>
      </c>
      <c r="D21" s="22">
        <v>3</v>
      </c>
      <c r="E21" s="22">
        <v>9</v>
      </c>
      <c r="F21" s="22">
        <v>3</v>
      </c>
    </row>
    <row r="22" spans="1:6" ht="12.75">
      <c r="A22" s="8" t="s">
        <v>239</v>
      </c>
      <c r="B22" s="22">
        <v>112</v>
      </c>
      <c r="C22" s="22">
        <v>31</v>
      </c>
      <c r="D22" s="22">
        <v>34</v>
      </c>
      <c r="E22" s="22">
        <v>16</v>
      </c>
      <c r="F22" s="22">
        <v>31</v>
      </c>
    </row>
    <row r="23" spans="1:6" ht="12.75">
      <c r="A23" s="8" t="s">
        <v>240</v>
      </c>
      <c r="B23" s="22">
        <v>3059</v>
      </c>
      <c r="C23" s="22">
        <v>952</v>
      </c>
      <c r="D23" s="22">
        <v>219</v>
      </c>
      <c r="E23" s="22">
        <v>1298</v>
      </c>
      <c r="F23" s="22">
        <v>590</v>
      </c>
    </row>
    <row r="24" spans="1:6" ht="12.75">
      <c r="A24" s="8" t="s">
        <v>241</v>
      </c>
      <c r="B24" s="22">
        <v>149</v>
      </c>
      <c r="C24" s="22">
        <v>40</v>
      </c>
      <c r="D24" s="22">
        <v>20</v>
      </c>
      <c r="E24" s="22">
        <v>55</v>
      </c>
      <c r="F24" s="22">
        <v>34</v>
      </c>
    </row>
    <row r="25" spans="1:6" ht="12.75">
      <c r="A25" s="8" t="s">
        <v>242</v>
      </c>
      <c r="B25" s="22">
        <v>194</v>
      </c>
      <c r="C25" s="22">
        <v>67</v>
      </c>
      <c r="D25" s="22">
        <v>27</v>
      </c>
      <c r="E25" s="22">
        <v>53</v>
      </c>
      <c r="F25" s="22">
        <v>47</v>
      </c>
    </row>
    <row r="26" spans="1:6" ht="12.75">
      <c r="A26" s="8" t="s">
        <v>243</v>
      </c>
      <c r="B26" s="22">
        <v>133</v>
      </c>
      <c r="C26" s="22">
        <v>90</v>
      </c>
      <c r="D26" s="22">
        <v>14</v>
      </c>
      <c r="E26" s="22">
        <v>16</v>
      </c>
      <c r="F26" s="22">
        <v>13</v>
      </c>
    </row>
    <row r="27" spans="1:6" ht="12.75">
      <c r="A27" s="8" t="s">
        <v>244</v>
      </c>
      <c r="B27" s="22">
        <v>257</v>
      </c>
      <c r="C27" s="22">
        <v>97</v>
      </c>
      <c r="D27" s="22">
        <v>21</v>
      </c>
      <c r="E27" s="22">
        <v>83</v>
      </c>
      <c r="F27" s="22">
        <v>56</v>
      </c>
    </row>
    <row r="28" spans="1:6" ht="12.75">
      <c r="A28" s="8" t="s">
        <v>245</v>
      </c>
      <c r="B28" s="22">
        <v>127</v>
      </c>
      <c r="C28" s="22">
        <v>39</v>
      </c>
      <c r="D28" s="22">
        <v>13</v>
      </c>
      <c r="E28" s="22">
        <v>50</v>
      </c>
      <c r="F28" s="22">
        <v>25</v>
      </c>
    </row>
    <row r="29" spans="1:6" ht="12.75">
      <c r="A29" s="8" t="s">
        <v>246</v>
      </c>
      <c r="B29" s="22">
        <v>78</v>
      </c>
      <c r="C29" s="22">
        <v>28</v>
      </c>
      <c r="D29" s="22">
        <v>14</v>
      </c>
      <c r="E29" s="22">
        <v>24</v>
      </c>
      <c r="F29" s="22">
        <v>12</v>
      </c>
    </row>
    <row r="30" spans="1:6" ht="12.75">
      <c r="A30" s="8" t="s">
        <v>247</v>
      </c>
      <c r="B30" s="22">
        <v>373</v>
      </c>
      <c r="C30" s="22">
        <v>142</v>
      </c>
      <c r="D30" s="22">
        <v>37</v>
      </c>
      <c r="E30" s="22">
        <v>114</v>
      </c>
      <c r="F30" s="22">
        <v>80</v>
      </c>
    </row>
    <row r="31" spans="1:6" ht="12.75">
      <c r="A31" s="8" t="s">
        <v>248</v>
      </c>
      <c r="B31" s="22">
        <v>96</v>
      </c>
      <c r="C31" s="22">
        <v>28</v>
      </c>
      <c r="D31" s="22">
        <v>16</v>
      </c>
      <c r="E31" s="22">
        <v>33</v>
      </c>
      <c r="F31" s="22">
        <v>19</v>
      </c>
    </row>
    <row r="32" spans="1:6" ht="12.75">
      <c r="A32" s="8" t="s">
        <v>249</v>
      </c>
      <c r="B32" s="22">
        <v>103</v>
      </c>
      <c r="C32" s="22">
        <v>34</v>
      </c>
      <c r="D32" s="22">
        <v>12</v>
      </c>
      <c r="E32" s="22">
        <v>22</v>
      </c>
      <c r="F32" s="22">
        <v>35</v>
      </c>
    </row>
    <row r="33" spans="1:6" ht="12.75">
      <c r="A33" s="8" t="s">
        <v>250</v>
      </c>
      <c r="B33" s="22">
        <v>40</v>
      </c>
      <c r="C33" s="22">
        <v>13</v>
      </c>
      <c r="D33" s="22">
        <v>10</v>
      </c>
      <c r="E33" s="22">
        <v>10</v>
      </c>
      <c r="F33" s="22">
        <v>7</v>
      </c>
    </row>
    <row r="34" ht="12.75">
      <c r="A34" s="20" t="s">
        <v>29</v>
      </c>
    </row>
    <row r="35" spans="1:6" ht="12.75">
      <c r="A35" s="8" t="s">
        <v>252</v>
      </c>
      <c r="B35" s="9">
        <v>37832</v>
      </c>
      <c r="C35" s="9">
        <v>12877</v>
      </c>
      <c r="D35" s="9">
        <v>4595</v>
      </c>
      <c r="E35" s="9">
        <v>11357</v>
      </c>
      <c r="F35" s="9">
        <v>9003</v>
      </c>
    </row>
    <row r="36" spans="1:6" ht="12.75">
      <c r="A36" s="8" t="s">
        <v>251</v>
      </c>
      <c r="B36" s="63">
        <v>100</v>
      </c>
      <c r="C36" s="63">
        <v>34.03732290124762</v>
      </c>
      <c r="D36" s="63">
        <v>12.145802495242123</v>
      </c>
      <c r="E36" s="63">
        <v>30.01956016071051</v>
      </c>
      <c r="F36" s="63">
        <v>23.797314442799745</v>
      </c>
    </row>
    <row r="37" spans="1:6" ht="12.75">
      <c r="A37" s="24"/>
      <c r="B37" s="24"/>
      <c r="C37" s="24"/>
      <c r="D37" s="24"/>
      <c r="E37" s="24"/>
      <c r="F37" s="24"/>
    </row>
    <row r="38" spans="1:6" ht="12.75">
      <c r="A38" s="25"/>
      <c r="B38" s="25"/>
      <c r="C38" s="25"/>
      <c r="D38" s="25"/>
      <c r="E38" s="25"/>
      <c r="F38" s="25"/>
    </row>
    <row r="39" ht="12.75">
      <c r="A39" s="13" t="s">
        <v>30</v>
      </c>
    </row>
    <row r="40" s="1" customFormat="1" ht="12.75"/>
    <row r="41" s="1" customFormat="1" ht="12.75"/>
    <row r="42" s="1" customFormat="1" ht="12.75"/>
    <row r="43" s="1" customFormat="1" ht="12.75"/>
    <row r="44" s="1" customFormat="1" ht="12.75"/>
    <row r="45" s="1" customFormat="1" ht="12.75"/>
    <row r="46" s="1" customFormat="1" ht="12.75"/>
    <row r="47" s="1" customFormat="1" ht="12.75"/>
    <row r="48" s="1" customFormat="1" ht="12.75"/>
    <row r="49" s="1" customFormat="1" ht="12.75"/>
    <row r="50" s="1" customFormat="1" ht="12.75"/>
    <row r="51" s="1" customFormat="1" ht="12.75"/>
    <row r="52" s="1" customFormat="1" ht="12.75"/>
    <row r="53" s="1" customFormat="1" ht="12.75"/>
    <row r="54" s="1" customFormat="1" ht="12.75"/>
    <row r="55" s="1" customFormat="1" ht="12.75"/>
    <row r="56" s="1" customFormat="1" ht="12.75"/>
    <row r="57" s="1" customFormat="1" ht="12.75"/>
    <row r="58" s="1" customFormat="1" ht="12.75"/>
  </sheetData>
  <mergeCells count="1">
    <mergeCell ref="A5:F5"/>
  </mergeCells>
  <hyperlinks>
    <hyperlink ref="F2" location="INDICE!A10" display="I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codeName="Hoja9"/>
  <dimension ref="A2:L38"/>
  <sheetViews>
    <sheetView workbookViewId="0" topLeftCell="A1">
      <selection activeCell="K2" sqref="K2"/>
    </sheetView>
  </sheetViews>
  <sheetFormatPr defaultColWidth="11.421875" defaultRowHeight="12.75"/>
  <cols>
    <col min="1" max="1" width="28.421875" style="1" customWidth="1"/>
    <col min="2" max="2" width="9.00390625" style="1" customWidth="1"/>
    <col min="3" max="3" width="9.140625" style="1" bestFit="1" customWidth="1"/>
    <col min="4" max="4" width="6.421875" style="1" bestFit="1" customWidth="1"/>
    <col min="5" max="5" width="10.421875" style="1" bestFit="1" customWidth="1"/>
    <col min="6" max="7" width="8.421875" style="1" bestFit="1" customWidth="1"/>
    <col min="8" max="8" width="17.57421875" style="1" customWidth="1"/>
    <col min="9" max="9" width="14.140625" style="1" customWidth="1"/>
    <col min="10" max="10" width="14.28125" style="1" customWidth="1"/>
    <col min="11" max="11" width="9.421875" style="1" customWidth="1"/>
    <col min="12" max="16384" width="11.421875" style="1" customWidth="1"/>
  </cols>
  <sheetData>
    <row r="1" ht="39.75" customHeight="1"/>
    <row r="2" ht="12.75">
      <c r="K2" s="67" t="s">
        <v>183</v>
      </c>
    </row>
    <row r="3" spans="1:11" s="4" customFormat="1" ht="18.75" thickBot="1">
      <c r="A3" s="3" t="s">
        <v>174</v>
      </c>
      <c r="B3" s="1"/>
      <c r="C3" s="1"/>
      <c r="D3" s="1"/>
      <c r="E3" s="1"/>
      <c r="F3" s="1"/>
      <c r="G3" s="1"/>
      <c r="H3" s="1"/>
      <c r="I3" s="1"/>
      <c r="J3" s="1"/>
      <c r="K3" s="1"/>
    </row>
    <row r="4" spans="1:11" s="4" customFormat="1" ht="13.5" thickTop="1">
      <c r="A4" s="5"/>
      <c r="B4" s="5"/>
      <c r="C4" s="5"/>
      <c r="D4" s="5"/>
      <c r="E4" s="5"/>
      <c r="F4" s="5"/>
      <c r="G4" s="5"/>
      <c r="H4" s="5"/>
      <c r="I4" s="5"/>
      <c r="J4" s="5"/>
      <c r="K4" s="5"/>
    </row>
    <row r="5" ht="15.75">
      <c r="A5" s="6" t="s">
        <v>203</v>
      </c>
    </row>
    <row r="7" spans="1:11" ht="42" customHeight="1">
      <c r="A7" s="7"/>
      <c r="B7" s="7" t="s">
        <v>70</v>
      </c>
      <c r="C7" s="7" t="s">
        <v>136</v>
      </c>
      <c r="D7" s="7" t="s">
        <v>137</v>
      </c>
      <c r="E7" s="7" t="s">
        <v>138</v>
      </c>
      <c r="F7" s="7" t="s">
        <v>139</v>
      </c>
      <c r="G7" s="7" t="s">
        <v>140</v>
      </c>
      <c r="H7" s="7" t="s">
        <v>141</v>
      </c>
      <c r="I7" s="7" t="s">
        <v>142</v>
      </c>
      <c r="J7" s="7" t="s">
        <v>143</v>
      </c>
      <c r="K7" s="7" t="s">
        <v>144</v>
      </c>
    </row>
    <row r="8" ht="21.75" customHeight="1"/>
    <row r="9" spans="1:12" ht="12.75">
      <c r="A9" s="20" t="s">
        <v>7</v>
      </c>
      <c r="L9" s="10"/>
    </row>
    <row r="10" spans="1:12" ht="12.75">
      <c r="A10" s="8" t="s">
        <v>252</v>
      </c>
      <c r="B10" s="9">
        <v>18921</v>
      </c>
      <c r="C10" s="9">
        <v>14</v>
      </c>
      <c r="D10" s="9">
        <v>1</v>
      </c>
      <c r="E10" s="9">
        <v>34</v>
      </c>
      <c r="F10" s="9">
        <v>13715</v>
      </c>
      <c r="G10" s="9">
        <v>2522</v>
      </c>
      <c r="H10" s="9">
        <v>225</v>
      </c>
      <c r="I10" s="9">
        <v>687</v>
      </c>
      <c r="J10" s="9">
        <v>177</v>
      </c>
      <c r="K10" s="9">
        <v>1546</v>
      </c>
      <c r="L10" s="10"/>
    </row>
    <row r="11" spans="1:12" ht="12.75">
      <c r="A11" s="8" t="s">
        <v>251</v>
      </c>
      <c r="B11" s="63">
        <v>100</v>
      </c>
      <c r="C11" s="63">
        <v>0.07399186089530152</v>
      </c>
      <c r="D11" s="63">
        <v>0.0052851329210929655</v>
      </c>
      <c r="E11" s="63">
        <v>0.17969451931716082</v>
      </c>
      <c r="F11" s="63">
        <v>72.48559801279002</v>
      </c>
      <c r="G11" s="63">
        <v>13.32910522699646</v>
      </c>
      <c r="H11" s="63">
        <v>1.1891549072459173</v>
      </c>
      <c r="I11" s="63">
        <v>3.630886316790867</v>
      </c>
      <c r="J11" s="63">
        <v>0.9354685270334548</v>
      </c>
      <c r="K11" s="63">
        <v>8.170815496009725</v>
      </c>
      <c r="L11" s="10"/>
    </row>
    <row r="12" spans="1:12" ht="12.75">
      <c r="A12" s="8" t="s">
        <v>233</v>
      </c>
      <c r="B12" s="64"/>
      <c r="C12" s="64"/>
      <c r="D12" s="64"/>
      <c r="E12" s="64"/>
      <c r="F12" s="64"/>
      <c r="G12" s="64"/>
      <c r="H12" s="64"/>
      <c r="I12" s="64"/>
      <c r="J12" s="64"/>
      <c r="K12" s="64"/>
      <c r="L12" s="10"/>
    </row>
    <row r="13" spans="1:12" ht="12.75">
      <c r="A13" s="8" t="s">
        <v>229</v>
      </c>
      <c r="B13" s="10">
        <v>81</v>
      </c>
      <c r="C13" s="10">
        <v>0</v>
      </c>
      <c r="D13" s="10">
        <v>0</v>
      </c>
      <c r="E13" s="10">
        <v>0</v>
      </c>
      <c r="F13" s="10">
        <v>53</v>
      </c>
      <c r="G13" s="10">
        <v>0</v>
      </c>
      <c r="H13" s="10">
        <v>1</v>
      </c>
      <c r="I13" s="10">
        <v>12</v>
      </c>
      <c r="J13" s="10">
        <v>0</v>
      </c>
      <c r="K13" s="10">
        <v>15</v>
      </c>
      <c r="L13" s="10"/>
    </row>
    <row r="14" spans="1:12" ht="12.75">
      <c r="A14" s="8" t="s">
        <v>230</v>
      </c>
      <c r="B14" s="10">
        <v>581</v>
      </c>
      <c r="C14" s="10">
        <v>2</v>
      </c>
      <c r="D14" s="10">
        <v>0</v>
      </c>
      <c r="E14" s="10">
        <v>0</v>
      </c>
      <c r="F14" s="10">
        <v>413</v>
      </c>
      <c r="G14" s="10">
        <v>121</v>
      </c>
      <c r="H14" s="10">
        <v>1</v>
      </c>
      <c r="I14" s="10">
        <v>0</v>
      </c>
      <c r="J14" s="10">
        <v>0</v>
      </c>
      <c r="K14" s="10">
        <v>44</v>
      </c>
      <c r="L14" s="10"/>
    </row>
    <row r="15" spans="1:12" ht="12.75">
      <c r="A15" s="8" t="s">
        <v>231</v>
      </c>
      <c r="B15" s="10">
        <v>125</v>
      </c>
      <c r="C15" s="10">
        <v>0</v>
      </c>
      <c r="D15" s="10">
        <v>0</v>
      </c>
      <c r="E15" s="10">
        <v>0</v>
      </c>
      <c r="F15" s="10">
        <v>106</v>
      </c>
      <c r="G15" s="10">
        <v>0</v>
      </c>
      <c r="H15" s="10">
        <v>0</v>
      </c>
      <c r="I15" s="10">
        <v>10</v>
      </c>
      <c r="J15" s="10">
        <v>8</v>
      </c>
      <c r="K15" s="10">
        <v>1</v>
      </c>
      <c r="L15" s="10"/>
    </row>
    <row r="16" spans="1:12" ht="12.75">
      <c r="A16" s="8" t="s">
        <v>232</v>
      </c>
      <c r="B16" s="10">
        <v>821</v>
      </c>
      <c r="C16" s="10">
        <v>1</v>
      </c>
      <c r="D16" s="10">
        <v>0</v>
      </c>
      <c r="E16" s="10">
        <v>0</v>
      </c>
      <c r="F16" s="10">
        <v>600</v>
      </c>
      <c r="G16" s="10">
        <v>80</v>
      </c>
      <c r="H16" s="10">
        <v>4</v>
      </c>
      <c r="I16" s="10">
        <v>45</v>
      </c>
      <c r="J16" s="10">
        <v>29</v>
      </c>
      <c r="K16" s="10">
        <v>62</v>
      </c>
      <c r="L16" s="10"/>
    </row>
    <row r="17" spans="1:12" ht="12.75">
      <c r="A17" s="8" t="s">
        <v>234</v>
      </c>
      <c r="B17" s="10">
        <v>639</v>
      </c>
      <c r="C17" s="10">
        <v>0</v>
      </c>
      <c r="D17" s="10">
        <v>0</v>
      </c>
      <c r="E17" s="10">
        <v>0</v>
      </c>
      <c r="F17" s="10">
        <v>371</v>
      </c>
      <c r="G17" s="10">
        <v>203</v>
      </c>
      <c r="H17" s="10">
        <v>47</v>
      </c>
      <c r="I17" s="10">
        <v>18</v>
      </c>
      <c r="J17" s="10">
        <v>0</v>
      </c>
      <c r="K17" s="10">
        <v>0</v>
      </c>
      <c r="L17" s="10"/>
    </row>
    <row r="18" spans="1:12" ht="12.75">
      <c r="A18" s="8" t="s">
        <v>235</v>
      </c>
      <c r="B18" s="10">
        <v>420</v>
      </c>
      <c r="C18" s="10">
        <v>2</v>
      </c>
      <c r="D18" s="10">
        <v>0</v>
      </c>
      <c r="E18" s="10">
        <v>0</v>
      </c>
      <c r="F18" s="10">
        <v>350</v>
      </c>
      <c r="G18" s="10">
        <v>0</v>
      </c>
      <c r="H18" s="10">
        <v>4</v>
      </c>
      <c r="I18" s="10">
        <v>2</v>
      </c>
      <c r="J18" s="10">
        <v>0</v>
      </c>
      <c r="K18" s="10">
        <v>62</v>
      </c>
      <c r="L18" s="10"/>
    </row>
    <row r="19" spans="1:12" ht="12.75">
      <c r="A19" s="8" t="s">
        <v>236</v>
      </c>
      <c r="B19" s="10">
        <v>237</v>
      </c>
      <c r="C19" s="10">
        <v>0</v>
      </c>
      <c r="D19" s="10">
        <v>0</v>
      </c>
      <c r="E19" s="10">
        <v>0</v>
      </c>
      <c r="F19" s="10">
        <v>171</v>
      </c>
      <c r="G19" s="10">
        <v>0</v>
      </c>
      <c r="H19" s="10">
        <v>0</v>
      </c>
      <c r="I19" s="10">
        <v>58</v>
      </c>
      <c r="J19" s="10">
        <v>8</v>
      </c>
      <c r="K19" s="10">
        <v>0</v>
      </c>
      <c r="L19" s="10"/>
    </row>
    <row r="20" spans="1:12" ht="12.75">
      <c r="A20" s="8" t="s">
        <v>237</v>
      </c>
      <c r="B20" s="10">
        <v>198</v>
      </c>
      <c r="C20" s="10">
        <v>1</v>
      </c>
      <c r="D20" s="10">
        <v>0</v>
      </c>
      <c r="E20" s="10">
        <v>0</v>
      </c>
      <c r="F20" s="10">
        <v>147</v>
      </c>
      <c r="G20" s="10">
        <v>50</v>
      </c>
      <c r="H20" s="10">
        <v>0</v>
      </c>
      <c r="I20" s="10">
        <v>0</v>
      </c>
      <c r="J20" s="10">
        <v>0</v>
      </c>
      <c r="K20" s="10">
        <v>0</v>
      </c>
      <c r="L20" s="10"/>
    </row>
    <row r="21" spans="1:12" ht="12.75">
      <c r="A21" s="8" t="s">
        <v>238</v>
      </c>
      <c r="B21" s="10">
        <v>624</v>
      </c>
      <c r="C21" s="10">
        <v>0</v>
      </c>
      <c r="D21" s="10">
        <v>0</v>
      </c>
      <c r="E21" s="10">
        <v>0</v>
      </c>
      <c r="F21" s="10">
        <v>0</v>
      </c>
      <c r="G21" s="10">
        <v>0</v>
      </c>
      <c r="H21" s="10">
        <v>0</v>
      </c>
      <c r="I21" s="10">
        <v>0</v>
      </c>
      <c r="J21" s="10">
        <v>0</v>
      </c>
      <c r="K21" s="10">
        <v>624</v>
      </c>
      <c r="L21" s="10"/>
    </row>
    <row r="22" spans="1:12" ht="12.75">
      <c r="A22" s="8" t="s">
        <v>239</v>
      </c>
      <c r="B22" s="10">
        <v>397</v>
      </c>
      <c r="C22" s="10">
        <v>0</v>
      </c>
      <c r="D22" s="10">
        <v>0</v>
      </c>
      <c r="E22" s="10">
        <v>0</v>
      </c>
      <c r="F22" s="10">
        <v>270</v>
      </c>
      <c r="G22" s="10">
        <v>23</v>
      </c>
      <c r="H22" s="10">
        <v>1</v>
      </c>
      <c r="I22" s="10">
        <v>103</v>
      </c>
      <c r="J22" s="10">
        <v>0</v>
      </c>
      <c r="K22" s="10">
        <v>0</v>
      </c>
      <c r="L22" s="10"/>
    </row>
    <row r="23" spans="1:12" ht="12.75">
      <c r="A23" s="8" t="s">
        <v>240</v>
      </c>
      <c r="B23" s="10">
        <v>11512</v>
      </c>
      <c r="C23" s="10">
        <v>7</v>
      </c>
      <c r="D23" s="10">
        <v>1</v>
      </c>
      <c r="E23" s="10">
        <v>0</v>
      </c>
      <c r="F23" s="10">
        <v>9154</v>
      </c>
      <c r="G23" s="10">
        <v>1485</v>
      </c>
      <c r="H23" s="10">
        <v>45</v>
      </c>
      <c r="I23" s="10">
        <v>306</v>
      </c>
      <c r="J23" s="10">
        <v>83</v>
      </c>
      <c r="K23" s="10">
        <v>431</v>
      </c>
      <c r="L23" s="10"/>
    </row>
    <row r="24" spans="1:12" ht="12.75">
      <c r="A24" s="8" t="s">
        <v>241</v>
      </c>
      <c r="B24" s="10">
        <v>174</v>
      </c>
      <c r="C24" s="10">
        <v>0</v>
      </c>
      <c r="D24" s="10">
        <v>0</v>
      </c>
      <c r="E24" s="10">
        <v>0</v>
      </c>
      <c r="F24" s="10">
        <v>134</v>
      </c>
      <c r="G24" s="10">
        <v>0</v>
      </c>
      <c r="H24" s="10">
        <v>4</v>
      </c>
      <c r="I24" s="10">
        <v>11</v>
      </c>
      <c r="J24" s="10">
        <v>5</v>
      </c>
      <c r="K24" s="10">
        <v>20</v>
      </c>
      <c r="L24" s="10"/>
    </row>
    <row r="25" spans="1:12" ht="12.75">
      <c r="A25" s="8" t="s">
        <v>242</v>
      </c>
      <c r="B25" s="10">
        <v>505</v>
      </c>
      <c r="C25" s="10">
        <v>1</v>
      </c>
      <c r="D25" s="10">
        <v>0</v>
      </c>
      <c r="E25" s="10">
        <v>0</v>
      </c>
      <c r="F25" s="10">
        <v>393</v>
      </c>
      <c r="G25" s="10">
        <v>85</v>
      </c>
      <c r="H25" s="10">
        <v>7</v>
      </c>
      <c r="I25" s="10">
        <v>0</v>
      </c>
      <c r="J25" s="10">
        <v>4</v>
      </c>
      <c r="K25" s="10">
        <v>15</v>
      </c>
      <c r="L25" s="10"/>
    </row>
    <row r="26" spans="1:12" ht="12.75">
      <c r="A26" s="8" t="s">
        <v>243</v>
      </c>
      <c r="B26" s="10">
        <v>244</v>
      </c>
      <c r="C26" s="10">
        <v>0</v>
      </c>
      <c r="D26" s="10">
        <v>0</v>
      </c>
      <c r="E26" s="10">
        <v>0</v>
      </c>
      <c r="F26" s="10">
        <v>204</v>
      </c>
      <c r="G26" s="10">
        <v>0</v>
      </c>
      <c r="H26" s="10">
        <v>0</v>
      </c>
      <c r="I26" s="10">
        <v>3</v>
      </c>
      <c r="J26" s="10">
        <v>0</v>
      </c>
      <c r="K26" s="10">
        <v>37</v>
      </c>
      <c r="L26" s="10"/>
    </row>
    <row r="27" spans="1:12" ht="12.75">
      <c r="A27" s="8" t="s">
        <v>244</v>
      </c>
      <c r="B27" s="10">
        <v>387</v>
      </c>
      <c r="C27" s="10">
        <v>0</v>
      </c>
      <c r="D27" s="10">
        <v>0</v>
      </c>
      <c r="E27" s="10">
        <v>0</v>
      </c>
      <c r="F27" s="10">
        <v>257</v>
      </c>
      <c r="G27" s="10">
        <v>86</v>
      </c>
      <c r="H27" s="10">
        <v>21</v>
      </c>
      <c r="I27" s="10">
        <v>20</v>
      </c>
      <c r="J27" s="10">
        <v>0</v>
      </c>
      <c r="K27" s="10">
        <v>3</v>
      </c>
      <c r="L27" s="10"/>
    </row>
    <row r="28" spans="1:12" ht="12.75">
      <c r="A28" s="8" t="s">
        <v>245</v>
      </c>
      <c r="B28" s="10">
        <v>353</v>
      </c>
      <c r="C28" s="10">
        <v>0</v>
      </c>
      <c r="D28" s="10">
        <v>0</v>
      </c>
      <c r="E28" s="10">
        <v>0</v>
      </c>
      <c r="F28" s="10">
        <v>265</v>
      </c>
      <c r="G28" s="10">
        <v>61</v>
      </c>
      <c r="H28" s="10">
        <v>13</v>
      </c>
      <c r="I28" s="10">
        <v>0</v>
      </c>
      <c r="J28" s="10">
        <v>1</v>
      </c>
      <c r="K28" s="10">
        <v>13</v>
      </c>
      <c r="L28" s="10"/>
    </row>
    <row r="29" spans="1:12" ht="12.75">
      <c r="A29" s="8" t="s">
        <v>246</v>
      </c>
      <c r="B29" s="10">
        <v>415</v>
      </c>
      <c r="C29" s="10">
        <v>0</v>
      </c>
      <c r="D29" s="10">
        <v>0</v>
      </c>
      <c r="E29" s="10">
        <v>0</v>
      </c>
      <c r="F29" s="10">
        <v>191</v>
      </c>
      <c r="G29" s="10">
        <v>97</v>
      </c>
      <c r="H29" s="10">
        <v>16</v>
      </c>
      <c r="I29" s="10">
        <v>24</v>
      </c>
      <c r="J29" s="10">
        <v>39</v>
      </c>
      <c r="K29" s="10">
        <v>48</v>
      </c>
      <c r="L29" s="10"/>
    </row>
    <row r="30" spans="1:12" ht="12.75">
      <c r="A30" s="8" t="s">
        <v>247</v>
      </c>
      <c r="B30" s="10">
        <v>432</v>
      </c>
      <c r="C30" s="10">
        <v>0</v>
      </c>
      <c r="D30" s="10">
        <v>0</v>
      </c>
      <c r="E30" s="10">
        <v>34</v>
      </c>
      <c r="F30" s="10">
        <v>156</v>
      </c>
      <c r="G30" s="10">
        <v>63</v>
      </c>
      <c r="H30" s="10">
        <v>53</v>
      </c>
      <c r="I30" s="10">
        <v>59</v>
      </c>
      <c r="J30" s="10">
        <v>0</v>
      </c>
      <c r="K30" s="10">
        <v>67</v>
      </c>
      <c r="L30" s="10"/>
    </row>
    <row r="31" spans="1:12" ht="12.75">
      <c r="A31" s="8" t="s">
        <v>248</v>
      </c>
      <c r="B31" s="10">
        <v>327</v>
      </c>
      <c r="C31" s="10">
        <v>0</v>
      </c>
      <c r="D31" s="10">
        <v>0</v>
      </c>
      <c r="E31" s="10">
        <v>0</v>
      </c>
      <c r="F31" s="10">
        <v>244</v>
      </c>
      <c r="G31" s="10">
        <v>6</v>
      </c>
      <c r="H31" s="10">
        <v>0</v>
      </c>
      <c r="I31" s="10">
        <v>0</v>
      </c>
      <c r="J31" s="10">
        <v>0</v>
      </c>
      <c r="K31" s="10">
        <v>77</v>
      </c>
      <c r="L31" s="10"/>
    </row>
    <row r="32" spans="1:12" ht="12.75">
      <c r="A32" s="8" t="s">
        <v>249</v>
      </c>
      <c r="B32" s="10">
        <v>367</v>
      </c>
      <c r="C32" s="10">
        <v>0</v>
      </c>
      <c r="D32" s="10">
        <v>0</v>
      </c>
      <c r="E32" s="10">
        <v>0</v>
      </c>
      <c r="F32" s="10">
        <v>180</v>
      </c>
      <c r="G32" s="10">
        <v>155</v>
      </c>
      <c r="H32" s="10">
        <v>5</v>
      </c>
      <c r="I32" s="10">
        <v>16</v>
      </c>
      <c r="J32" s="10">
        <v>0</v>
      </c>
      <c r="K32" s="10">
        <v>11</v>
      </c>
      <c r="L32" s="10"/>
    </row>
    <row r="33" spans="1:12" ht="12.75">
      <c r="A33" s="8" t="s">
        <v>250</v>
      </c>
      <c r="B33" s="10">
        <v>82</v>
      </c>
      <c r="C33" s="10">
        <v>0</v>
      </c>
      <c r="D33" s="10">
        <v>0</v>
      </c>
      <c r="E33" s="10">
        <v>0</v>
      </c>
      <c r="F33" s="10">
        <v>56</v>
      </c>
      <c r="G33" s="10">
        <v>7</v>
      </c>
      <c r="H33" s="10">
        <v>3</v>
      </c>
      <c r="I33" s="10">
        <v>0</v>
      </c>
      <c r="J33" s="10">
        <v>0</v>
      </c>
      <c r="K33" s="10">
        <v>16</v>
      </c>
      <c r="L33" s="10"/>
    </row>
    <row r="34" spans="1:12" ht="12.75">
      <c r="A34" s="20" t="s">
        <v>29</v>
      </c>
      <c r="L34" s="10"/>
    </row>
    <row r="35" spans="1:12" ht="12.75">
      <c r="A35" s="8" t="s">
        <v>252</v>
      </c>
      <c r="B35" s="9">
        <v>130104</v>
      </c>
      <c r="C35" s="9">
        <v>137</v>
      </c>
      <c r="D35" s="9">
        <v>3</v>
      </c>
      <c r="E35" s="9">
        <v>406</v>
      </c>
      <c r="F35" s="9">
        <v>90958</v>
      </c>
      <c r="G35" s="9">
        <v>13181</v>
      </c>
      <c r="H35" s="9">
        <v>1131</v>
      </c>
      <c r="I35" s="9">
        <v>8179</v>
      </c>
      <c r="J35" s="9">
        <v>3049</v>
      </c>
      <c r="K35" s="9">
        <v>13060</v>
      </c>
      <c r="L35" s="10"/>
    </row>
    <row r="36" spans="1:12" ht="12.75">
      <c r="A36" s="8" t="s">
        <v>251</v>
      </c>
      <c r="B36" s="63">
        <v>100</v>
      </c>
      <c r="C36" s="63">
        <v>0.10530037508454775</v>
      </c>
      <c r="D36" s="63">
        <v>0.0023058476295886366</v>
      </c>
      <c r="E36" s="63">
        <v>0.3120580458709955</v>
      </c>
      <c r="F36" s="63">
        <v>69.9117628973744</v>
      </c>
      <c r="G36" s="63">
        <v>10.13112586853594</v>
      </c>
      <c r="H36" s="63">
        <v>0.8693045563549161</v>
      </c>
      <c r="I36" s="63">
        <v>6.2865092541351535</v>
      </c>
      <c r="J36" s="63">
        <v>2.3435098075385845</v>
      </c>
      <c r="K36" s="63">
        <v>10.038123347475866</v>
      </c>
      <c r="L36" s="10"/>
    </row>
    <row r="37" spans="1:11" ht="12.75">
      <c r="A37" s="11"/>
      <c r="B37" s="11"/>
      <c r="C37" s="11"/>
      <c r="D37" s="11"/>
      <c r="E37" s="11"/>
      <c r="F37" s="11"/>
      <c r="G37" s="11"/>
      <c r="H37" s="11"/>
      <c r="I37" s="11"/>
      <c r="J37" s="11"/>
      <c r="K37" s="11"/>
    </row>
    <row r="38" ht="12.75">
      <c r="A38" s="13" t="s">
        <v>30</v>
      </c>
    </row>
    <row r="59" s="22" customFormat="1" ht="12.75"/>
    <row r="60" s="22" customFormat="1" ht="12.75"/>
  </sheetData>
  <hyperlinks>
    <hyperlink ref="K2" location="INDICE!A11" display="INDICE"/>
  </hyperlinks>
  <printOptions/>
  <pageMargins left="0.5905511811023623" right="0.3937007874015748" top="0.3937007874015748" bottom="0.3937007874015748" header="0" footer="0"/>
  <pageSetup horizontalDpi="600" verticalDpi="600" orientation="landscape" paperSize="9" r:id="rId2"/>
  <rowBreaks count="1" manualBreakCount="1">
    <brk id="38" max="10" man="1"/>
  </rowBreaks>
  <drawing r:id="rId1"/>
</worksheet>
</file>

<file path=xl/worksheets/sheet7.xml><?xml version="1.0" encoding="utf-8"?>
<worksheet xmlns="http://schemas.openxmlformats.org/spreadsheetml/2006/main" xmlns:r="http://schemas.openxmlformats.org/officeDocument/2006/relationships">
  <sheetPr codeName="Hoja15"/>
  <dimension ref="A2:H39"/>
  <sheetViews>
    <sheetView workbookViewId="0" topLeftCell="A1">
      <selection activeCell="G2" sqref="G2"/>
    </sheetView>
  </sheetViews>
  <sheetFormatPr defaultColWidth="11.421875" defaultRowHeight="12.75"/>
  <cols>
    <col min="1" max="1" width="30.421875" style="22" customWidth="1"/>
    <col min="2" max="2" width="10.8515625" style="22" customWidth="1"/>
    <col min="3" max="3" width="13.8515625" style="22" customWidth="1"/>
    <col min="4" max="4" width="13.421875" style="22" customWidth="1"/>
    <col min="5" max="5" width="14.57421875" style="22" customWidth="1"/>
    <col min="6" max="6" width="12.7109375" style="22" bestFit="1" customWidth="1"/>
    <col min="7" max="7" width="14.8515625" style="22" customWidth="1"/>
    <col min="8" max="16384" width="11.421875" style="22" customWidth="1"/>
  </cols>
  <sheetData>
    <row r="1" s="1" customFormat="1" ht="39.75" customHeight="1"/>
    <row r="2" s="1" customFormat="1" ht="12.75">
      <c r="G2" s="67" t="s">
        <v>183</v>
      </c>
    </row>
    <row r="3" spans="1:7" s="4" customFormat="1" ht="18.75" thickBot="1">
      <c r="A3" s="3" t="s">
        <v>177</v>
      </c>
      <c r="B3" s="1"/>
      <c r="C3" s="1"/>
      <c r="D3" s="1"/>
      <c r="E3" s="1"/>
      <c r="F3" s="1"/>
      <c r="G3" s="1"/>
    </row>
    <row r="4" spans="1:7" s="4" customFormat="1" ht="13.5" thickTop="1">
      <c r="A4" s="5"/>
      <c r="B4" s="5"/>
      <c r="C4" s="5"/>
      <c r="D4" s="5"/>
      <c r="E4" s="5"/>
      <c r="F4" s="5"/>
      <c r="G4" s="5"/>
    </row>
    <row r="5" s="1" customFormat="1" ht="15.75">
      <c r="A5" s="6" t="s">
        <v>212</v>
      </c>
    </row>
    <row r="6" s="1" customFormat="1" ht="12.75"/>
    <row r="7" spans="1:7" ht="42" customHeight="1">
      <c r="A7" s="7"/>
      <c r="B7" s="7" t="s">
        <v>0</v>
      </c>
      <c r="C7" s="7" t="s">
        <v>74</v>
      </c>
      <c r="D7" s="7" t="s">
        <v>75</v>
      </c>
      <c r="E7" s="7" t="s">
        <v>76</v>
      </c>
      <c r="F7" s="7" t="s">
        <v>77</v>
      </c>
      <c r="G7" s="7" t="s">
        <v>78</v>
      </c>
    </row>
    <row r="8" ht="18" customHeight="1"/>
    <row r="9" spans="1:8" ht="12.75">
      <c r="A9" s="20" t="s">
        <v>7</v>
      </c>
      <c r="H9" s="23"/>
    </row>
    <row r="10" spans="1:8" ht="12.75">
      <c r="A10" s="8" t="s">
        <v>252</v>
      </c>
      <c r="B10" s="9">
        <v>5934</v>
      </c>
      <c r="C10" s="9">
        <v>5623</v>
      </c>
      <c r="D10" s="9">
        <v>45</v>
      </c>
      <c r="E10" s="9">
        <v>201</v>
      </c>
      <c r="F10" s="9">
        <v>57</v>
      </c>
      <c r="G10" s="9">
        <v>8</v>
      </c>
      <c r="H10" s="23"/>
    </row>
    <row r="11" spans="1:8" ht="12.75">
      <c r="A11" s="8" t="s">
        <v>251</v>
      </c>
      <c r="B11" s="63">
        <v>100</v>
      </c>
      <c r="C11" s="63">
        <v>94.75901584091675</v>
      </c>
      <c r="D11" s="63">
        <v>0.7583417593528817</v>
      </c>
      <c r="E11" s="63">
        <v>3.3872598584428717</v>
      </c>
      <c r="F11" s="63">
        <v>0.9605662285136501</v>
      </c>
      <c r="G11" s="63">
        <v>0.13481631277384565</v>
      </c>
      <c r="H11" s="23"/>
    </row>
    <row r="12" spans="1:8" ht="12.75">
      <c r="A12" s="8" t="s">
        <v>233</v>
      </c>
      <c r="B12" s="64"/>
      <c r="C12" s="64"/>
      <c r="D12" s="64"/>
      <c r="E12" s="64"/>
      <c r="F12" s="64"/>
      <c r="G12" s="64"/>
      <c r="H12" s="23"/>
    </row>
    <row r="13" spans="1:8" ht="12.75">
      <c r="A13" s="8" t="s">
        <v>229</v>
      </c>
      <c r="B13" s="22">
        <v>32</v>
      </c>
      <c r="C13" s="22">
        <v>30</v>
      </c>
      <c r="D13" s="22">
        <v>1</v>
      </c>
      <c r="E13" s="22">
        <v>1</v>
      </c>
      <c r="F13" s="22">
        <v>0</v>
      </c>
      <c r="G13" s="22">
        <v>0</v>
      </c>
      <c r="H13" s="23"/>
    </row>
    <row r="14" spans="1:8" ht="12.75">
      <c r="A14" s="8" t="s">
        <v>230</v>
      </c>
      <c r="B14" s="22">
        <v>244</v>
      </c>
      <c r="C14" s="22">
        <v>222</v>
      </c>
      <c r="D14" s="22">
        <v>6</v>
      </c>
      <c r="E14" s="22">
        <v>15</v>
      </c>
      <c r="F14" s="22">
        <v>1</v>
      </c>
      <c r="G14" s="22">
        <v>0</v>
      </c>
      <c r="H14" s="23"/>
    </row>
    <row r="15" spans="1:8" ht="12.75">
      <c r="A15" s="8" t="s">
        <v>231</v>
      </c>
      <c r="B15" s="22">
        <v>84</v>
      </c>
      <c r="C15" s="22">
        <v>81</v>
      </c>
      <c r="D15" s="22">
        <v>1</v>
      </c>
      <c r="E15" s="22">
        <v>0</v>
      </c>
      <c r="F15" s="22">
        <v>2</v>
      </c>
      <c r="G15" s="22">
        <v>0</v>
      </c>
      <c r="H15" s="23"/>
    </row>
    <row r="16" spans="1:8" ht="12.75">
      <c r="A16" s="8" t="s">
        <v>232</v>
      </c>
      <c r="B16" s="22">
        <v>214</v>
      </c>
      <c r="C16" s="22">
        <v>189</v>
      </c>
      <c r="D16" s="22">
        <v>2</v>
      </c>
      <c r="E16" s="22">
        <v>17</v>
      </c>
      <c r="F16" s="22">
        <v>6</v>
      </c>
      <c r="G16" s="22">
        <v>0</v>
      </c>
      <c r="H16" s="23"/>
    </row>
    <row r="17" spans="1:8" ht="12.75">
      <c r="A17" s="8" t="s">
        <v>234</v>
      </c>
      <c r="B17" s="22">
        <v>125</v>
      </c>
      <c r="C17" s="22">
        <v>125</v>
      </c>
      <c r="D17" s="22">
        <v>0</v>
      </c>
      <c r="E17" s="22">
        <v>0</v>
      </c>
      <c r="F17" s="22">
        <v>0</v>
      </c>
      <c r="G17" s="22">
        <v>0</v>
      </c>
      <c r="H17" s="23"/>
    </row>
    <row r="18" spans="1:8" ht="12.75">
      <c r="A18" s="8" t="s">
        <v>235</v>
      </c>
      <c r="B18" s="22">
        <v>338</v>
      </c>
      <c r="C18" s="22">
        <v>331</v>
      </c>
      <c r="D18" s="22">
        <v>0</v>
      </c>
      <c r="E18" s="22">
        <v>5</v>
      </c>
      <c r="F18" s="22">
        <v>2</v>
      </c>
      <c r="G18" s="22">
        <v>0</v>
      </c>
      <c r="H18" s="23"/>
    </row>
    <row r="19" spans="1:8" ht="12.75">
      <c r="A19" s="8" t="s">
        <v>236</v>
      </c>
      <c r="B19" s="22">
        <v>81</v>
      </c>
      <c r="C19" s="22">
        <v>81</v>
      </c>
      <c r="D19" s="22">
        <v>0</v>
      </c>
      <c r="E19" s="22">
        <v>0</v>
      </c>
      <c r="F19" s="22">
        <v>0</v>
      </c>
      <c r="G19" s="22">
        <v>0</v>
      </c>
      <c r="H19" s="23"/>
    </row>
    <row r="20" spans="1:8" ht="12.75">
      <c r="A20" s="8" t="s">
        <v>237</v>
      </c>
      <c r="B20" s="22">
        <v>85</v>
      </c>
      <c r="C20" s="22">
        <v>84</v>
      </c>
      <c r="D20" s="22">
        <v>0</v>
      </c>
      <c r="E20" s="22">
        <v>0</v>
      </c>
      <c r="F20" s="22">
        <v>1</v>
      </c>
      <c r="G20" s="22">
        <v>0</v>
      </c>
      <c r="H20" s="23"/>
    </row>
    <row r="21" spans="1:8" ht="12.75">
      <c r="A21" s="8" t="s">
        <v>238</v>
      </c>
      <c r="B21" s="22">
        <v>22</v>
      </c>
      <c r="C21" s="22">
        <v>20</v>
      </c>
      <c r="D21" s="22">
        <v>0</v>
      </c>
      <c r="E21" s="22">
        <v>2</v>
      </c>
      <c r="F21" s="22">
        <v>0</v>
      </c>
      <c r="G21" s="22">
        <v>0</v>
      </c>
      <c r="H21" s="23"/>
    </row>
    <row r="22" spans="1:8" ht="12.75">
      <c r="A22" s="8" t="s">
        <v>239</v>
      </c>
      <c r="B22" s="22">
        <v>112</v>
      </c>
      <c r="C22" s="22">
        <v>112</v>
      </c>
      <c r="D22" s="22">
        <v>0</v>
      </c>
      <c r="E22" s="22">
        <v>0</v>
      </c>
      <c r="F22" s="22">
        <v>0</v>
      </c>
      <c r="G22" s="22">
        <v>0</v>
      </c>
      <c r="H22" s="23"/>
    </row>
    <row r="23" spans="1:8" ht="12.75">
      <c r="A23" s="8" t="s">
        <v>240</v>
      </c>
      <c r="B23" s="22">
        <v>3047</v>
      </c>
      <c r="C23" s="22">
        <v>2884</v>
      </c>
      <c r="D23" s="22">
        <v>29</v>
      </c>
      <c r="E23" s="22">
        <v>128</v>
      </c>
      <c r="F23" s="22">
        <v>6</v>
      </c>
      <c r="G23" s="22">
        <v>0</v>
      </c>
      <c r="H23" s="23"/>
    </row>
    <row r="24" spans="1:8" ht="12.75">
      <c r="A24" s="8" t="s">
        <v>241</v>
      </c>
      <c r="B24" s="22">
        <v>149</v>
      </c>
      <c r="C24" s="22">
        <v>137</v>
      </c>
      <c r="D24" s="22">
        <v>1</v>
      </c>
      <c r="E24" s="22">
        <v>3</v>
      </c>
      <c r="F24" s="22">
        <v>0</v>
      </c>
      <c r="G24" s="22">
        <v>8</v>
      </c>
      <c r="H24" s="23"/>
    </row>
    <row r="25" spans="1:8" ht="12.75">
      <c r="A25" s="8" t="s">
        <v>242</v>
      </c>
      <c r="B25" s="22">
        <v>194</v>
      </c>
      <c r="C25" s="22">
        <v>180</v>
      </c>
      <c r="D25" s="22">
        <v>2</v>
      </c>
      <c r="E25" s="22">
        <v>12</v>
      </c>
      <c r="F25" s="22">
        <v>0</v>
      </c>
      <c r="G25" s="22">
        <v>0</v>
      </c>
      <c r="H25" s="23"/>
    </row>
    <row r="26" spans="1:8" ht="12.75">
      <c r="A26" s="8" t="s">
        <v>243</v>
      </c>
      <c r="B26" s="22">
        <v>133</v>
      </c>
      <c r="C26" s="22">
        <v>132</v>
      </c>
      <c r="D26" s="22">
        <v>0</v>
      </c>
      <c r="E26" s="22">
        <v>1</v>
      </c>
      <c r="F26" s="22">
        <v>0</v>
      </c>
      <c r="G26" s="22">
        <v>0</v>
      </c>
      <c r="H26" s="23"/>
    </row>
    <row r="27" spans="1:8" ht="12.75">
      <c r="A27" s="8" t="s">
        <v>244</v>
      </c>
      <c r="B27" s="22">
        <v>257</v>
      </c>
      <c r="C27" s="22">
        <v>256</v>
      </c>
      <c r="D27" s="22">
        <v>0</v>
      </c>
      <c r="E27" s="22">
        <v>1</v>
      </c>
      <c r="F27" s="22">
        <v>0</v>
      </c>
      <c r="G27" s="22">
        <v>0</v>
      </c>
      <c r="H27" s="23"/>
    </row>
    <row r="28" spans="1:8" ht="12.75">
      <c r="A28" s="8" t="s">
        <v>245</v>
      </c>
      <c r="B28" s="22">
        <v>127</v>
      </c>
      <c r="C28" s="22">
        <v>127</v>
      </c>
      <c r="D28" s="22">
        <v>0</v>
      </c>
      <c r="E28" s="22">
        <v>0</v>
      </c>
      <c r="F28" s="22">
        <v>0</v>
      </c>
      <c r="G28" s="22">
        <v>0</v>
      </c>
      <c r="H28" s="23"/>
    </row>
    <row r="29" spans="1:8" ht="12.75">
      <c r="A29" s="8" t="s">
        <v>246</v>
      </c>
      <c r="B29" s="22">
        <v>78</v>
      </c>
      <c r="C29" s="22">
        <v>76</v>
      </c>
      <c r="D29" s="22">
        <v>2</v>
      </c>
      <c r="E29" s="22">
        <v>0</v>
      </c>
      <c r="F29" s="22">
        <v>0</v>
      </c>
      <c r="G29" s="22">
        <v>0</v>
      </c>
      <c r="H29" s="23"/>
    </row>
    <row r="30" spans="1:8" ht="12.75">
      <c r="A30" s="8" t="s">
        <v>247</v>
      </c>
      <c r="B30" s="22">
        <v>373</v>
      </c>
      <c r="C30" s="22">
        <v>329</v>
      </c>
      <c r="D30" s="22">
        <v>1</v>
      </c>
      <c r="E30" s="22">
        <v>4</v>
      </c>
      <c r="F30" s="22">
        <v>39</v>
      </c>
      <c r="G30" s="22">
        <v>0</v>
      </c>
      <c r="H30" s="23"/>
    </row>
    <row r="31" spans="1:8" ht="12.75">
      <c r="A31" s="8" t="s">
        <v>248</v>
      </c>
      <c r="B31" s="22">
        <v>96</v>
      </c>
      <c r="C31" s="22">
        <v>96</v>
      </c>
      <c r="D31" s="22">
        <v>0</v>
      </c>
      <c r="E31" s="22">
        <v>0</v>
      </c>
      <c r="F31" s="22">
        <v>0</v>
      </c>
      <c r="G31" s="22">
        <v>0</v>
      </c>
      <c r="H31" s="23"/>
    </row>
    <row r="32" spans="1:8" ht="12.75">
      <c r="A32" s="8" t="s">
        <v>249</v>
      </c>
      <c r="B32" s="22">
        <v>103</v>
      </c>
      <c r="C32" s="22">
        <v>101</v>
      </c>
      <c r="D32" s="22">
        <v>0</v>
      </c>
      <c r="E32" s="22">
        <v>2</v>
      </c>
      <c r="F32" s="22">
        <v>0</v>
      </c>
      <c r="G32" s="22">
        <v>0</v>
      </c>
      <c r="H32" s="23"/>
    </row>
    <row r="33" spans="1:8" ht="12.75">
      <c r="A33" s="8" t="s">
        <v>250</v>
      </c>
      <c r="B33" s="22">
        <v>40</v>
      </c>
      <c r="C33" s="22">
        <v>30</v>
      </c>
      <c r="D33" s="22">
        <v>0</v>
      </c>
      <c r="E33" s="22">
        <v>10</v>
      </c>
      <c r="F33" s="22">
        <v>0</v>
      </c>
      <c r="G33" s="22">
        <v>0</v>
      </c>
      <c r="H33" s="23"/>
    </row>
    <row r="34" spans="1:8" ht="12.75">
      <c r="A34" s="20" t="s">
        <v>29</v>
      </c>
      <c r="H34" s="23"/>
    </row>
    <row r="35" spans="1:8" ht="12.75">
      <c r="A35" s="8" t="s">
        <v>252</v>
      </c>
      <c r="B35" s="9">
        <v>37826</v>
      </c>
      <c r="C35" s="9">
        <v>36214</v>
      </c>
      <c r="D35" s="9">
        <v>175</v>
      </c>
      <c r="E35" s="9">
        <v>1084</v>
      </c>
      <c r="F35" s="9">
        <v>324</v>
      </c>
      <c r="G35" s="9">
        <v>29</v>
      </c>
      <c r="H35" s="23"/>
    </row>
    <row r="36" spans="1:8" ht="12.75">
      <c r="A36" s="8" t="s">
        <v>251</v>
      </c>
      <c r="B36" s="63">
        <v>100</v>
      </c>
      <c r="C36" s="63">
        <v>95.73838100777243</v>
      </c>
      <c r="D36" s="63">
        <v>0.4626447417120499</v>
      </c>
      <c r="E36" s="63">
        <v>2.8657537143763547</v>
      </c>
      <c r="F36" s="63">
        <v>0.856553693226881</v>
      </c>
      <c r="G36" s="63">
        <v>0.07666684291228255</v>
      </c>
      <c r="H36" s="23"/>
    </row>
    <row r="37" spans="1:7" ht="12.75">
      <c r="A37" s="24"/>
      <c r="B37" s="24"/>
      <c r="C37" s="24"/>
      <c r="D37" s="24"/>
      <c r="E37" s="24"/>
      <c r="F37" s="24"/>
      <c r="G37" s="24"/>
    </row>
    <row r="38" spans="1:7" ht="12.75">
      <c r="A38" s="25"/>
      <c r="B38" s="25"/>
      <c r="C38" s="25"/>
      <c r="D38" s="25"/>
      <c r="E38" s="25"/>
      <c r="F38" s="25"/>
      <c r="G38" s="25"/>
    </row>
    <row r="39" ht="12.75">
      <c r="A39" s="13" t="s">
        <v>30</v>
      </c>
    </row>
    <row r="40" s="1" customFormat="1" ht="12.75"/>
    <row r="41" s="1" customFormat="1" ht="12.75"/>
    <row r="42" s="1" customFormat="1" ht="12.75"/>
    <row r="43" s="1" customFormat="1" ht="12.75"/>
    <row r="44" s="1" customFormat="1" ht="12.75"/>
    <row r="45" s="1" customFormat="1" ht="12.75"/>
    <row r="46" s="1" customFormat="1" ht="12.75"/>
    <row r="47" s="1" customFormat="1" ht="12.75"/>
    <row r="48" s="1" customFormat="1" ht="12.75"/>
    <row r="49" s="1" customFormat="1" ht="12.75"/>
    <row r="50" s="1" customFormat="1" ht="12.75"/>
    <row r="51" s="1" customFormat="1" ht="12.75"/>
    <row r="52" s="1" customFormat="1" ht="12.75"/>
    <row r="53" s="1" customFormat="1" ht="12.75"/>
    <row r="54" s="1" customFormat="1" ht="12.75"/>
    <row r="55" s="1" customFormat="1" ht="12.75"/>
    <row r="56" s="1" customFormat="1" ht="12.75"/>
    <row r="57" s="1" customFormat="1" ht="12.75"/>
    <row r="58" s="1" customFormat="1" ht="12.75"/>
    <row r="59" s="1" customFormat="1" ht="12.75"/>
    <row r="60" s="1" customFormat="1" ht="12.75"/>
    <row r="61" s="1" customFormat="1" ht="12.75"/>
  </sheetData>
  <hyperlinks>
    <hyperlink ref="G2" location="INDICE!A14" display="I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codeName="Hoja16"/>
  <dimension ref="A2:H39"/>
  <sheetViews>
    <sheetView workbookViewId="0" topLeftCell="A1">
      <selection activeCell="G2" sqref="G2"/>
    </sheetView>
  </sheetViews>
  <sheetFormatPr defaultColWidth="11.421875" defaultRowHeight="12.75"/>
  <cols>
    <col min="1" max="1" width="30.140625" style="22" customWidth="1"/>
    <col min="2" max="2" width="12.140625" style="22" customWidth="1"/>
    <col min="3" max="3" width="13.8515625" style="22" customWidth="1"/>
    <col min="4" max="4" width="14.00390625" style="22" customWidth="1"/>
    <col min="5" max="5" width="15.7109375" style="22" customWidth="1"/>
    <col min="6" max="6" width="11.57421875" style="22" customWidth="1"/>
    <col min="7" max="7" width="14.8515625" style="22" bestFit="1" customWidth="1"/>
    <col min="8" max="16384" width="11.421875" style="22" customWidth="1"/>
  </cols>
  <sheetData>
    <row r="1" s="1" customFormat="1" ht="39.75" customHeight="1"/>
    <row r="2" s="1" customFormat="1" ht="12.75">
      <c r="G2" s="67" t="s">
        <v>183</v>
      </c>
    </row>
    <row r="3" spans="1:7" s="4" customFormat="1" ht="18.75" thickBot="1">
      <c r="A3" s="3" t="s">
        <v>177</v>
      </c>
      <c r="B3" s="1"/>
      <c r="C3" s="1"/>
      <c r="D3" s="1"/>
      <c r="E3" s="1"/>
      <c r="F3" s="1"/>
      <c r="G3" s="1"/>
    </row>
    <row r="4" spans="1:7" s="4" customFormat="1" ht="13.5" thickTop="1">
      <c r="A4" s="5"/>
      <c r="B4" s="5"/>
      <c r="C4" s="5"/>
      <c r="D4" s="5"/>
      <c r="E4" s="5"/>
      <c r="F4" s="5"/>
      <c r="G4" s="5"/>
    </row>
    <row r="5" s="1" customFormat="1" ht="15.75">
      <c r="A5" s="6" t="s">
        <v>215</v>
      </c>
    </row>
    <row r="6" s="1" customFormat="1" ht="12.75"/>
    <row r="7" spans="1:7" ht="41.25" customHeight="1">
      <c r="A7" s="7"/>
      <c r="B7" s="7" t="s">
        <v>0</v>
      </c>
      <c r="C7" s="7" t="s">
        <v>74</v>
      </c>
      <c r="D7" s="7" t="s">
        <v>75</v>
      </c>
      <c r="E7" s="7" t="s">
        <v>76</v>
      </c>
      <c r="F7" s="7" t="s">
        <v>77</v>
      </c>
      <c r="G7" s="7" t="s">
        <v>78</v>
      </c>
    </row>
    <row r="8" spans="2:7" ht="19.5" customHeight="1">
      <c r="B8" s="23"/>
      <c r="C8" s="23"/>
      <c r="D8" s="23"/>
      <c r="E8" s="23"/>
      <c r="F8" s="23"/>
      <c r="G8" s="23"/>
    </row>
    <row r="9" spans="1:8" ht="12.75">
      <c r="A9" s="20" t="s">
        <v>7</v>
      </c>
      <c r="H9" s="23"/>
    </row>
    <row r="10" spans="1:8" ht="12.75">
      <c r="A10" s="8" t="s">
        <v>252</v>
      </c>
      <c r="B10" s="9">
        <v>5918</v>
      </c>
      <c r="C10" s="9">
        <v>5604</v>
      </c>
      <c r="D10" s="9">
        <v>47</v>
      </c>
      <c r="E10" s="9">
        <v>202</v>
      </c>
      <c r="F10" s="9">
        <v>57</v>
      </c>
      <c r="G10" s="9">
        <v>8</v>
      </c>
      <c r="H10" s="23"/>
    </row>
    <row r="11" spans="1:8" ht="12.75">
      <c r="A11" s="8" t="s">
        <v>251</v>
      </c>
      <c r="B11" s="63">
        <f aca="true" t="shared" si="0" ref="B11:G11">+B10*100/$B10</f>
        <v>100</v>
      </c>
      <c r="C11" s="63">
        <f t="shared" si="0"/>
        <v>94.6941534302129</v>
      </c>
      <c r="D11" s="63">
        <f t="shared" si="0"/>
        <v>0.7941872254139912</v>
      </c>
      <c r="E11" s="63">
        <f t="shared" si="0"/>
        <v>3.41331530922609</v>
      </c>
      <c r="F11" s="63">
        <f t="shared" si="0"/>
        <v>0.9631632308212233</v>
      </c>
      <c r="G11" s="63">
        <f t="shared" si="0"/>
        <v>0.13518080432578575</v>
      </c>
      <c r="H11" s="23"/>
    </row>
    <row r="12" spans="1:8" ht="12.75">
      <c r="A12" s="8" t="s">
        <v>233</v>
      </c>
      <c r="B12" s="64"/>
      <c r="C12" s="64"/>
      <c r="D12" s="64"/>
      <c r="E12" s="64"/>
      <c r="F12" s="64"/>
      <c r="G12" s="64"/>
      <c r="H12" s="23"/>
    </row>
    <row r="13" spans="1:7" ht="12.75">
      <c r="A13" s="8" t="s">
        <v>229</v>
      </c>
      <c r="B13" s="23">
        <v>26</v>
      </c>
      <c r="C13" s="23">
        <v>24</v>
      </c>
      <c r="D13" s="23">
        <v>1</v>
      </c>
      <c r="E13" s="23">
        <v>1</v>
      </c>
      <c r="F13" s="23">
        <v>0</v>
      </c>
      <c r="G13" s="23">
        <v>0</v>
      </c>
    </row>
    <row r="14" spans="1:7" ht="12.75">
      <c r="A14" s="8" t="s">
        <v>230</v>
      </c>
      <c r="B14" s="23">
        <v>244</v>
      </c>
      <c r="C14" s="23">
        <v>222</v>
      </c>
      <c r="D14" s="23">
        <v>6</v>
      </c>
      <c r="E14" s="23">
        <v>15</v>
      </c>
      <c r="F14" s="23">
        <v>1</v>
      </c>
      <c r="G14" s="23">
        <v>0</v>
      </c>
    </row>
    <row r="15" spans="1:7" ht="12.75">
      <c r="A15" s="8" t="s">
        <v>231</v>
      </c>
      <c r="B15" s="23">
        <v>84</v>
      </c>
      <c r="C15" s="23">
        <v>81</v>
      </c>
      <c r="D15" s="23">
        <v>1</v>
      </c>
      <c r="E15" s="23">
        <v>0</v>
      </c>
      <c r="F15" s="23">
        <v>2</v>
      </c>
      <c r="G15" s="23">
        <v>0</v>
      </c>
    </row>
    <row r="16" spans="1:7" ht="12.75">
      <c r="A16" s="8" t="s">
        <v>232</v>
      </c>
      <c r="B16" s="23">
        <v>214</v>
      </c>
      <c r="C16" s="23">
        <v>189</v>
      </c>
      <c r="D16" s="23">
        <v>2</v>
      </c>
      <c r="E16" s="23">
        <v>17</v>
      </c>
      <c r="F16" s="23">
        <v>6</v>
      </c>
      <c r="G16" s="23">
        <v>0</v>
      </c>
    </row>
    <row r="17" spans="1:7" ht="12.75">
      <c r="A17" s="8" t="s">
        <v>234</v>
      </c>
      <c r="B17" s="23">
        <v>125</v>
      </c>
      <c r="C17" s="23">
        <v>125</v>
      </c>
      <c r="D17" s="23">
        <v>0</v>
      </c>
      <c r="E17" s="23">
        <v>0</v>
      </c>
      <c r="F17" s="23">
        <v>0</v>
      </c>
      <c r="G17" s="23">
        <v>0</v>
      </c>
    </row>
    <row r="18" spans="1:7" ht="12.75">
      <c r="A18" s="8" t="s">
        <v>235</v>
      </c>
      <c r="B18" s="23">
        <v>341</v>
      </c>
      <c r="C18" s="23">
        <v>334</v>
      </c>
      <c r="D18" s="23">
        <v>0</v>
      </c>
      <c r="E18" s="23">
        <v>5</v>
      </c>
      <c r="F18" s="23">
        <v>2</v>
      </c>
      <c r="G18" s="23">
        <v>0</v>
      </c>
    </row>
    <row r="19" spans="1:7" ht="12.75">
      <c r="A19" s="8" t="s">
        <v>236</v>
      </c>
      <c r="B19" s="23">
        <v>61</v>
      </c>
      <c r="C19" s="23">
        <v>61</v>
      </c>
      <c r="D19" s="23">
        <v>0</v>
      </c>
      <c r="E19" s="23">
        <v>0</v>
      </c>
      <c r="F19" s="23">
        <v>0</v>
      </c>
      <c r="G19" s="23">
        <v>0</v>
      </c>
    </row>
    <row r="20" spans="1:7" ht="12.75">
      <c r="A20" s="8" t="s">
        <v>237</v>
      </c>
      <c r="B20" s="23">
        <v>85</v>
      </c>
      <c r="C20" s="23">
        <v>84</v>
      </c>
      <c r="D20" s="23">
        <v>0</v>
      </c>
      <c r="E20" s="23">
        <v>0</v>
      </c>
      <c r="F20" s="23">
        <v>1</v>
      </c>
      <c r="G20" s="23">
        <v>0</v>
      </c>
    </row>
    <row r="21" spans="1:7" ht="12.75">
      <c r="A21" s="8" t="s">
        <v>238</v>
      </c>
      <c r="B21" s="23">
        <v>22</v>
      </c>
      <c r="C21" s="23">
        <v>20</v>
      </c>
      <c r="D21" s="23">
        <v>0</v>
      </c>
      <c r="E21" s="23">
        <v>2</v>
      </c>
      <c r="F21" s="23">
        <v>0</v>
      </c>
      <c r="G21" s="23">
        <v>0</v>
      </c>
    </row>
    <row r="22" spans="1:7" ht="12.75">
      <c r="A22" s="8" t="s">
        <v>239</v>
      </c>
      <c r="B22" s="23">
        <v>112</v>
      </c>
      <c r="C22" s="23">
        <v>112</v>
      </c>
      <c r="D22" s="23">
        <v>0</v>
      </c>
      <c r="E22" s="23">
        <v>0</v>
      </c>
      <c r="F22" s="23">
        <v>0</v>
      </c>
      <c r="G22" s="23">
        <v>0</v>
      </c>
    </row>
    <row r="23" spans="1:7" ht="12.75">
      <c r="A23" s="8" t="s">
        <v>240</v>
      </c>
      <c r="B23" s="23">
        <v>3052</v>
      </c>
      <c r="C23" s="23">
        <v>2889</v>
      </c>
      <c r="D23" s="23">
        <v>29</v>
      </c>
      <c r="E23" s="23">
        <v>128</v>
      </c>
      <c r="F23" s="23">
        <v>6</v>
      </c>
      <c r="G23" s="23">
        <v>0</v>
      </c>
    </row>
    <row r="24" spans="1:7" ht="12.75">
      <c r="A24" s="8" t="s">
        <v>241</v>
      </c>
      <c r="B24" s="23">
        <v>149</v>
      </c>
      <c r="C24" s="23">
        <v>137</v>
      </c>
      <c r="D24" s="23">
        <v>1</v>
      </c>
      <c r="E24" s="23">
        <v>3</v>
      </c>
      <c r="F24" s="23">
        <v>0</v>
      </c>
      <c r="G24" s="23">
        <v>8</v>
      </c>
    </row>
    <row r="25" spans="1:7" ht="12.75">
      <c r="A25" s="8" t="s">
        <v>242</v>
      </c>
      <c r="B25" s="23">
        <v>194</v>
      </c>
      <c r="C25" s="23">
        <v>180</v>
      </c>
      <c r="D25" s="23">
        <v>2</v>
      </c>
      <c r="E25" s="23">
        <v>12</v>
      </c>
      <c r="F25" s="23">
        <v>0</v>
      </c>
      <c r="G25" s="23">
        <v>0</v>
      </c>
    </row>
    <row r="26" spans="1:7" ht="12.75">
      <c r="A26" s="8" t="s">
        <v>243</v>
      </c>
      <c r="B26" s="23">
        <v>133</v>
      </c>
      <c r="C26" s="23">
        <v>132</v>
      </c>
      <c r="D26" s="23">
        <v>0</v>
      </c>
      <c r="E26" s="23">
        <v>1</v>
      </c>
      <c r="F26" s="23">
        <v>0</v>
      </c>
      <c r="G26" s="23">
        <v>0</v>
      </c>
    </row>
    <row r="27" spans="1:7" ht="12.75">
      <c r="A27" s="8" t="s">
        <v>244</v>
      </c>
      <c r="B27" s="23">
        <v>257</v>
      </c>
      <c r="C27" s="23">
        <v>256</v>
      </c>
      <c r="D27" s="23">
        <v>0</v>
      </c>
      <c r="E27" s="23">
        <v>1</v>
      </c>
      <c r="F27" s="23">
        <v>0</v>
      </c>
      <c r="G27" s="23">
        <v>0</v>
      </c>
    </row>
    <row r="28" spans="1:7" ht="12.75">
      <c r="A28" s="8" t="s">
        <v>245</v>
      </c>
      <c r="B28" s="23">
        <v>131</v>
      </c>
      <c r="C28" s="23">
        <v>128</v>
      </c>
      <c r="D28" s="23">
        <v>2</v>
      </c>
      <c r="E28" s="23">
        <v>1</v>
      </c>
      <c r="F28" s="23">
        <v>0</v>
      </c>
      <c r="G28" s="23">
        <v>0</v>
      </c>
    </row>
    <row r="29" spans="1:7" ht="12.75">
      <c r="A29" s="8" t="s">
        <v>246</v>
      </c>
      <c r="B29" s="23">
        <v>78</v>
      </c>
      <c r="C29" s="23">
        <v>76</v>
      </c>
      <c r="D29" s="23">
        <v>2</v>
      </c>
      <c r="E29" s="23">
        <v>0</v>
      </c>
      <c r="F29" s="23">
        <v>0</v>
      </c>
      <c r="G29" s="23">
        <v>0</v>
      </c>
    </row>
    <row r="30" spans="1:7" ht="12.75">
      <c r="A30" s="8" t="s">
        <v>247</v>
      </c>
      <c r="B30" s="23">
        <v>373</v>
      </c>
      <c r="C30" s="23">
        <v>329</v>
      </c>
      <c r="D30" s="23">
        <v>1</v>
      </c>
      <c r="E30" s="23">
        <v>4</v>
      </c>
      <c r="F30" s="23">
        <v>39</v>
      </c>
      <c r="G30" s="23">
        <v>0</v>
      </c>
    </row>
    <row r="31" spans="1:7" ht="12.75">
      <c r="A31" s="8" t="s">
        <v>248</v>
      </c>
      <c r="B31" s="23">
        <v>96</v>
      </c>
      <c r="C31" s="23">
        <v>96</v>
      </c>
      <c r="D31" s="23">
        <v>0</v>
      </c>
      <c r="E31" s="23">
        <v>0</v>
      </c>
      <c r="F31" s="23">
        <v>0</v>
      </c>
      <c r="G31" s="23">
        <v>0</v>
      </c>
    </row>
    <row r="32" spans="1:7" ht="12.75">
      <c r="A32" s="8" t="s">
        <v>249</v>
      </c>
      <c r="B32" s="23">
        <v>103</v>
      </c>
      <c r="C32" s="23">
        <v>101</v>
      </c>
      <c r="D32" s="23">
        <v>0</v>
      </c>
      <c r="E32" s="23">
        <v>2</v>
      </c>
      <c r="F32" s="23">
        <v>0</v>
      </c>
      <c r="G32" s="23">
        <v>0</v>
      </c>
    </row>
    <row r="33" spans="1:7" ht="12.75">
      <c r="A33" s="8" t="s">
        <v>250</v>
      </c>
      <c r="B33" s="23">
        <v>38</v>
      </c>
      <c r="C33" s="23">
        <v>28</v>
      </c>
      <c r="D33" s="23">
        <v>0</v>
      </c>
      <c r="E33" s="23">
        <v>10</v>
      </c>
      <c r="F33" s="23">
        <v>0</v>
      </c>
      <c r="G33" s="23">
        <v>0</v>
      </c>
    </row>
    <row r="34" ht="12.75">
      <c r="A34" s="20" t="s">
        <v>29</v>
      </c>
    </row>
    <row r="35" spans="1:7" ht="12.75">
      <c r="A35" s="8" t="s">
        <v>252</v>
      </c>
      <c r="B35" s="9">
        <v>37401</v>
      </c>
      <c r="C35" s="9">
        <v>35821</v>
      </c>
      <c r="D35" s="9">
        <v>178</v>
      </c>
      <c r="E35" s="9">
        <v>1042</v>
      </c>
      <c r="F35" s="9">
        <v>331</v>
      </c>
      <c r="G35" s="9">
        <v>29</v>
      </c>
    </row>
    <row r="36" spans="1:7" ht="12.75">
      <c r="A36" s="8" t="s">
        <v>251</v>
      </c>
      <c r="B36" s="63">
        <f aca="true" t="shared" si="1" ref="B36:G36">+B35*100/$B35</f>
        <v>100</v>
      </c>
      <c r="C36" s="63">
        <f t="shared" si="1"/>
        <v>95.77551402368921</v>
      </c>
      <c r="D36" s="63">
        <f t="shared" si="1"/>
        <v>0.4759231036603299</v>
      </c>
      <c r="E36" s="63">
        <f t="shared" si="1"/>
        <v>2.7860217641239537</v>
      </c>
      <c r="F36" s="63">
        <f t="shared" si="1"/>
        <v>0.8850030747840967</v>
      </c>
      <c r="G36" s="63">
        <f t="shared" si="1"/>
        <v>0.0775380337424133</v>
      </c>
    </row>
    <row r="37" spans="1:7" ht="12.75">
      <c r="A37" s="24"/>
      <c r="B37" s="24"/>
      <c r="C37" s="24"/>
      <c r="D37" s="24"/>
      <c r="E37" s="24"/>
      <c r="F37" s="24"/>
      <c r="G37" s="24"/>
    </row>
    <row r="38" spans="1:7" ht="12.75">
      <c r="A38" s="25"/>
      <c r="B38" s="25"/>
      <c r="C38" s="25"/>
      <c r="D38" s="25"/>
      <c r="E38" s="25"/>
      <c r="F38" s="25"/>
      <c r="G38" s="25"/>
    </row>
    <row r="39" ht="12.75">
      <c r="A39" s="13" t="s">
        <v>30</v>
      </c>
    </row>
    <row r="40" s="1" customFormat="1" ht="12.75"/>
    <row r="41" s="1" customFormat="1" ht="12.75"/>
    <row r="42" s="1" customFormat="1" ht="12.75"/>
    <row r="43" s="1" customFormat="1" ht="12.75"/>
    <row r="44" s="1" customFormat="1" ht="12.75"/>
    <row r="45" s="1" customFormat="1" ht="12.75"/>
    <row r="46" s="1" customFormat="1" ht="12.75"/>
    <row r="47" s="1" customFormat="1" ht="12.75"/>
    <row r="48" s="1" customFormat="1" ht="12.75"/>
    <row r="49" s="1" customFormat="1" ht="12.75"/>
    <row r="50" s="1" customFormat="1" ht="12.75"/>
    <row r="51" s="1" customFormat="1" ht="12.75"/>
    <row r="52" s="1" customFormat="1" ht="12.75"/>
    <row r="53" s="1" customFormat="1" ht="12.75"/>
    <row r="54" s="1" customFormat="1" ht="12.75"/>
    <row r="55" s="1" customFormat="1" ht="12.75"/>
    <row r="56" s="1" customFormat="1" ht="12.75"/>
    <row r="57" s="1" customFormat="1" ht="12.75"/>
    <row r="58" s="1" customFormat="1" ht="12.75"/>
    <row r="59" s="1" customFormat="1" ht="12.75"/>
    <row r="60" s="1" customFormat="1" ht="12.75"/>
  </sheetData>
  <hyperlinks>
    <hyperlink ref="G2" location="INDICE!A15" display="I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codeName="Hoja17"/>
  <dimension ref="A2:H39"/>
  <sheetViews>
    <sheetView workbookViewId="0" topLeftCell="A1">
      <selection activeCell="G2" sqref="G2"/>
    </sheetView>
  </sheetViews>
  <sheetFormatPr defaultColWidth="11.421875" defaultRowHeight="12.75"/>
  <cols>
    <col min="1" max="1" width="30.57421875" style="22" customWidth="1"/>
    <col min="2" max="2" width="11.8515625" style="22" customWidth="1"/>
    <col min="3" max="3" width="12.8515625" style="22" customWidth="1"/>
    <col min="4" max="4" width="14.00390625" style="22" customWidth="1"/>
    <col min="5" max="5" width="16.421875" style="22" customWidth="1"/>
    <col min="6" max="6" width="13.140625" style="22" customWidth="1"/>
    <col min="7" max="7" width="14.57421875" style="22" customWidth="1"/>
    <col min="8" max="16384" width="11.421875" style="22" customWidth="1"/>
  </cols>
  <sheetData>
    <row r="1" s="1" customFormat="1" ht="39.75" customHeight="1"/>
    <row r="2" s="1" customFormat="1" ht="12.75">
      <c r="G2" s="67" t="s">
        <v>183</v>
      </c>
    </row>
    <row r="3" spans="1:7" s="4" customFormat="1" ht="18.75" thickBot="1">
      <c r="A3" s="3" t="s">
        <v>177</v>
      </c>
      <c r="B3" s="1"/>
      <c r="C3" s="1"/>
      <c r="D3" s="1"/>
      <c r="E3" s="1"/>
      <c r="F3" s="1"/>
      <c r="G3" s="1"/>
    </row>
    <row r="4" spans="1:7" s="4" customFormat="1" ht="13.5" thickTop="1">
      <c r="A4" s="5"/>
      <c r="B4" s="5"/>
      <c r="C4" s="5"/>
      <c r="D4" s="5"/>
      <c r="E4" s="5"/>
      <c r="F4" s="5"/>
      <c r="G4" s="5"/>
    </row>
    <row r="5" spans="1:7" s="1" customFormat="1" ht="18" customHeight="1">
      <c r="A5" s="76" t="s">
        <v>213</v>
      </c>
      <c r="B5" s="77"/>
      <c r="C5" s="77"/>
      <c r="D5" s="77"/>
      <c r="E5" s="77"/>
      <c r="F5" s="77"/>
      <c r="G5" s="77"/>
    </row>
    <row r="6" s="1" customFormat="1" ht="12.75"/>
    <row r="7" spans="1:7" ht="39.75" customHeight="1">
      <c r="A7" s="7"/>
      <c r="B7" s="7" t="s">
        <v>0</v>
      </c>
      <c r="C7" s="7" t="s">
        <v>74</v>
      </c>
      <c r="D7" s="7" t="s">
        <v>75</v>
      </c>
      <c r="E7" s="7" t="s">
        <v>76</v>
      </c>
      <c r="F7" s="7" t="s">
        <v>77</v>
      </c>
      <c r="G7" s="7" t="s">
        <v>78</v>
      </c>
    </row>
    <row r="8" ht="18.75" customHeight="1"/>
    <row r="9" spans="1:8" ht="12.75">
      <c r="A9" s="20" t="s">
        <v>7</v>
      </c>
      <c r="H9" s="23"/>
    </row>
    <row r="10" spans="1:8" ht="12.75">
      <c r="A10" s="8" t="s">
        <v>252</v>
      </c>
      <c r="B10" s="9">
        <v>3691</v>
      </c>
      <c r="C10" s="9">
        <v>3445</v>
      </c>
      <c r="D10" s="9">
        <v>24</v>
      </c>
      <c r="E10" s="9">
        <v>161</v>
      </c>
      <c r="F10" s="9">
        <v>57</v>
      </c>
      <c r="G10" s="9">
        <v>4</v>
      </c>
      <c r="H10" s="23"/>
    </row>
    <row r="11" spans="1:8" ht="12.75">
      <c r="A11" s="8" t="s">
        <v>251</v>
      </c>
      <c r="B11" s="63">
        <v>100</v>
      </c>
      <c r="C11" s="63">
        <v>93.33513952858304</v>
      </c>
      <c r="D11" s="63">
        <v>0.6502302898943376</v>
      </c>
      <c r="E11" s="63">
        <v>4.361961528041181</v>
      </c>
      <c r="F11" s="63">
        <v>1.5442969384990517</v>
      </c>
      <c r="G11" s="63">
        <v>0.1083717149823896</v>
      </c>
      <c r="H11" s="23"/>
    </row>
    <row r="12" spans="1:8" ht="12.75">
      <c r="A12" s="8" t="s">
        <v>233</v>
      </c>
      <c r="B12" s="64"/>
      <c r="C12" s="64"/>
      <c r="D12" s="64"/>
      <c r="E12" s="64"/>
      <c r="F12" s="64"/>
      <c r="G12" s="64"/>
      <c r="H12" s="23"/>
    </row>
    <row r="13" spans="1:8" ht="12.75">
      <c r="A13" s="8" t="s">
        <v>229</v>
      </c>
      <c r="B13" s="22">
        <v>18</v>
      </c>
      <c r="C13" s="22">
        <v>17</v>
      </c>
      <c r="D13" s="22">
        <v>0</v>
      </c>
      <c r="E13" s="22">
        <v>1</v>
      </c>
      <c r="F13" s="22">
        <v>0</v>
      </c>
      <c r="G13" s="22">
        <v>0</v>
      </c>
      <c r="H13" s="23"/>
    </row>
    <row r="14" spans="1:8" ht="12.75">
      <c r="A14" s="8" t="s">
        <v>230</v>
      </c>
      <c r="B14" s="22">
        <v>220</v>
      </c>
      <c r="C14" s="22">
        <v>202</v>
      </c>
      <c r="D14" s="22">
        <v>6</v>
      </c>
      <c r="E14" s="22">
        <v>11</v>
      </c>
      <c r="F14" s="22">
        <v>1</v>
      </c>
      <c r="G14" s="22">
        <v>0</v>
      </c>
      <c r="H14" s="23"/>
    </row>
    <row r="15" spans="1:8" ht="12.75">
      <c r="A15" s="8" t="s">
        <v>231</v>
      </c>
      <c r="B15" s="22">
        <v>60</v>
      </c>
      <c r="C15" s="22">
        <v>57</v>
      </c>
      <c r="D15" s="22">
        <v>1</v>
      </c>
      <c r="E15" s="22">
        <v>0</v>
      </c>
      <c r="F15" s="22">
        <v>2</v>
      </c>
      <c r="G15" s="22">
        <v>0</v>
      </c>
      <c r="H15" s="23"/>
    </row>
    <row r="16" spans="1:8" ht="12.75">
      <c r="A16" s="8" t="s">
        <v>232</v>
      </c>
      <c r="B16" s="22">
        <v>154</v>
      </c>
      <c r="C16" s="22">
        <v>133</v>
      </c>
      <c r="D16" s="22">
        <v>0</v>
      </c>
      <c r="E16" s="22">
        <v>15</v>
      </c>
      <c r="F16" s="22">
        <v>6</v>
      </c>
      <c r="G16" s="22">
        <v>0</v>
      </c>
      <c r="H16" s="23"/>
    </row>
    <row r="17" spans="1:8" ht="12.75">
      <c r="A17" s="8" t="s">
        <v>234</v>
      </c>
      <c r="B17" s="22">
        <v>46</v>
      </c>
      <c r="C17" s="22">
        <v>46</v>
      </c>
      <c r="D17" s="22">
        <v>0</v>
      </c>
      <c r="E17" s="22">
        <v>0</v>
      </c>
      <c r="F17" s="22">
        <v>0</v>
      </c>
      <c r="G17" s="22">
        <v>0</v>
      </c>
      <c r="H17" s="23"/>
    </row>
    <row r="18" spans="1:8" ht="12.75">
      <c r="A18" s="8" t="s">
        <v>235</v>
      </c>
      <c r="B18" s="22">
        <v>279</v>
      </c>
      <c r="C18" s="22">
        <v>273</v>
      </c>
      <c r="D18" s="22">
        <v>0</v>
      </c>
      <c r="E18" s="22">
        <v>4</v>
      </c>
      <c r="F18" s="22">
        <v>2</v>
      </c>
      <c r="G18" s="22">
        <v>0</v>
      </c>
      <c r="H18" s="23"/>
    </row>
    <row r="19" spans="1:8" ht="12.75">
      <c r="A19" s="8" t="s">
        <v>236</v>
      </c>
      <c r="B19" s="22">
        <v>43</v>
      </c>
      <c r="C19" s="22">
        <v>43</v>
      </c>
      <c r="D19" s="22">
        <v>0</v>
      </c>
      <c r="E19" s="22">
        <v>0</v>
      </c>
      <c r="F19" s="22">
        <v>0</v>
      </c>
      <c r="G19" s="22">
        <v>0</v>
      </c>
      <c r="H19" s="23"/>
    </row>
    <row r="20" spans="1:8" ht="12.75">
      <c r="A20" s="8" t="s">
        <v>237</v>
      </c>
      <c r="B20" s="22">
        <v>38</v>
      </c>
      <c r="C20" s="22">
        <v>37</v>
      </c>
      <c r="D20" s="22">
        <v>0</v>
      </c>
      <c r="E20" s="22">
        <v>0</v>
      </c>
      <c r="F20" s="22">
        <v>1</v>
      </c>
      <c r="G20" s="22">
        <v>0</v>
      </c>
      <c r="H20" s="23"/>
    </row>
    <row r="21" spans="1:8" ht="12.75">
      <c r="A21" s="8" t="s">
        <v>238</v>
      </c>
      <c r="B21" s="22">
        <v>19</v>
      </c>
      <c r="C21" s="22">
        <v>17</v>
      </c>
      <c r="D21" s="22">
        <v>0</v>
      </c>
      <c r="E21" s="22">
        <v>2</v>
      </c>
      <c r="F21" s="22">
        <v>0</v>
      </c>
      <c r="G21" s="22">
        <v>0</v>
      </c>
      <c r="H21" s="23"/>
    </row>
    <row r="22" spans="1:8" ht="12.75">
      <c r="A22" s="8" t="s">
        <v>239</v>
      </c>
      <c r="B22" s="22">
        <v>87</v>
      </c>
      <c r="C22" s="22">
        <v>87</v>
      </c>
      <c r="D22" s="22">
        <v>0</v>
      </c>
      <c r="E22" s="22">
        <v>0</v>
      </c>
      <c r="F22" s="22">
        <v>0</v>
      </c>
      <c r="G22" s="22">
        <v>0</v>
      </c>
      <c r="H22" s="23"/>
    </row>
    <row r="23" spans="1:8" ht="12.75">
      <c r="A23" s="8" t="s">
        <v>240</v>
      </c>
      <c r="B23" s="22">
        <v>1609</v>
      </c>
      <c r="C23" s="22">
        <v>1488</v>
      </c>
      <c r="D23" s="22">
        <v>13</v>
      </c>
      <c r="E23" s="22">
        <v>102</v>
      </c>
      <c r="F23" s="22">
        <v>6</v>
      </c>
      <c r="G23" s="22">
        <v>0</v>
      </c>
      <c r="H23" s="23"/>
    </row>
    <row r="24" spans="1:8" ht="12.75">
      <c r="A24" s="8" t="s">
        <v>241</v>
      </c>
      <c r="B24" s="22">
        <v>106</v>
      </c>
      <c r="C24" s="22">
        <v>99</v>
      </c>
      <c r="D24" s="22">
        <v>0</v>
      </c>
      <c r="E24" s="22">
        <v>3</v>
      </c>
      <c r="F24" s="22">
        <v>0</v>
      </c>
      <c r="G24" s="22">
        <v>4</v>
      </c>
      <c r="H24" s="23"/>
    </row>
    <row r="25" spans="1:8" ht="12.75">
      <c r="A25" s="8" t="s">
        <v>242</v>
      </c>
      <c r="B25" s="22">
        <v>148</v>
      </c>
      <c r="C25" s="22">
        <v>136</v>
      </c>
      <c r="D25" s="22">
        <v>1</v>
      </c>
      <c r="E25" s="22">
        <v>11</v>
      </c>
      <c r="F25" s="22">
        <v>0</v>
      </c>
      <c r="G25" s="22">
        <v>0</v>
      </c>
      <c r="H25" s="23"/>
    </row>
    <row r="26" spans="1:8" ht="12.75">
      <c r="A26" s="8" t="s">
        <v>243</v>
      </c>
      <c r="B26" s="22">
        <v>124</v>
      </c>
      <c r="C26" s="22">
        <v>123</v>
      </c>
      <c r="D26" s="22">
        <v>0</v>
      </c>
      <c r="E26" s="22">
        <v>1</v>
      </c>
      <c r="F26" s="22">
        <v>0</v>
      </c>
      <c r="G26" s="22">
        <v>0</v>
      </c>
      <c r="H26" s="23"/>
    </row>
    <row r="27" spans="1:8" ht="12.75">
      <c r="A27" s="8" t="s">
        <v>244</v>
      </c>
      <c r="B27" s="22">
        <v>183</v>
      </c>
      <c r="C27" s="22">
        <v>182</v>
      </c>
      <c r="D27" s="22">
        <v>0</v>
      </c>
      <c r="E27" s="22">
        <v>1</v>
      </c>
      <c r="F27" s="22">
        <v>0</v>
      </c>
      <c r="G27" s="22">
        <v>0</v>
      </c>
      <c r="H27" s="23"/>
    </row>
    <row r="28" spans="1:8" ht="12.75">
      <c r="A28" s="8" t="s">
        <v>245</v>
      </c>
      <c r="B28" s="22">
        <v>118</v>
      </c>
      <c r="C28" s="22">
        <v>118</v>
      </c>
      <c r="D28" s="22">
        <v>0</v>
      </c>
      <c r="E28" s="22">
        <v>0</v>
      </c>
      <c r="F28" s="22">
        <v>0</v>
      </c>
      <c r="G28" s="22">
        <v>0</v>
      </c>
      <c r="H28" s="23"/>
    </row>
    <row r="29" spans="1:8" ht="12.75">
      <c r="A29" s="8" t="s">
        <v>246</v>
      </c>
      <c r="B29" s="22">
        <v>67</v>
      </c>
      <c r="C29" s="22">
        <v>65</v>
      </c>
      <c r="D29" s="22">
        <v>2</v>
      </c>
      <c r="E29" s="22">
        <v>0</v>
      </c>
      <c r="F29" s="22">
        <v>0</v>
      </c>
      <c r="G29" s="22">
        <v>0</v>
      </c>
      <c r="H29" s="23"/>
    </row>
    <row r="30" spans="1:8" ht="12.75">
      <c r="A30" s="8" t="s">
        <v>247</v>
      </c>
      <c r="B30" s="22">
        <v>251</v>
      </c>
      <c r="C30" s="22">
        <v>207</v>
      </c>
      <c r="D30" s="22">
        <v>1</v>
      </c>
      <c r="E30" s="22">
        <v>4</v>
      </c>
      <c r="F30" s="22">
        <v>39</v>
      </c>
      <c r="G30" s="22">
        <v>0</v>
      </c>
      <c r="H30" s="23"/>
    </row>
    <row r="31" spans="1:8" ht="12.75">
      <c r="A31" s="8" t="s">
        <v>248</v>
      </c>
      <c r="B31" s="22">
        <v>26</v>
      </c>
      <c r="C31" s="22">
        <v>26</v>
      </c>
      <c r="D31" s="22">
        <v>0</v>
      </c>
      <c r="E31" s="22">
        <v>0</v>
      </c>
      <c r="F31" s="22">
        <v>0</v>
      </c>
      <c r="G31" s="22">
        <v>0</v>
      </c>
      <c r="H31" s="23"/>
    </row>
    <row r="32" spans="1:8" ht="12.75">
      <c r="A32" s="8" t="s">
        <v>249</v>
      </c>
      <c r="B32" s="22">
        <v>80</v>
      </c>
      <c r="C32" s="22">
        <v>79</v>
      </c>
      <c r="D32" s="22">
        <v>0</v>
      </c>
      <c r="E32" s="22">
        <v>1</v>
      </c>
      <c r="F32" s="22">
        <v>0</v>
      </c>
      <c r="G32" s="22">
        <v>0</v>
      </c>
      <c r="H32" s="23"/>
    </row>
    <row r="33" spans="1:8" ht="12.75">
      <c r="A33" s="8" t="s">
        <v>250</v>
      </c>
      <c r="B33" s="22">
        <v>15</v>
      </c>
      <c r="C33" s="22">
        <v>10</v>
      </c>
      <c r="D33" s="22">
        <v>0</v>
      </c>
      <c r="E33" s="22">
        <v>5</v>
      </c>
      <c r="F33" s="22">
        <v>0</v>
      </c>
      <c r="G33" s="22">
        <v>0</v>
      </c>
      <c r="H33" s="23"/>
    </row>
    <row r="34" spans="1:8" ht="12.75">
      <c r="A34" s="20" t="s">
        <v>29</v>
      </c>
      <c r="H34" s="23"/>
    </row>
    <row r="35" spans="1:8" ht="12.75">
      <c r="A35" s="8" t="s">
        <v>252</v>
      </c>
      <c r="B35" s="9">
        <v>27967</v>
      </c>
      <c r="C35" s="9">
        <v>26625</v>
      </c>
      <c r="D35" s="9">
        <v>111</v>
      </c>
      <c r="E35" s="9">
        <v>906</v>
      </c>
      <c r="F35" s="9">
        <v>308</v>
      </c>
      <c r="G35" s="9">
        <v>17</v>
      </c>
      <c r="H35" s="23"/>
    </row>
    <row r="36" spans="1:8" ht="12.75">
      <c r="A36" s="8" t="s">
        <v>251</v>
      </c>
      <c r="B36" s="63">
        <v>100</v>
      </c>
      <c r="C36" s="63">
        <v>95.20148746737226</v>
      </c>
      <c r="D36" s="63">
        <v>0.39689634211749564</v>
      </c>
      <c r="E36" s="63">
        <v>3.2395323059319914</v>
      </c>
      <c r="F36" s="63">
        <v>1.1012979583080058</v>
      </c>
      <c r="G36" s="63">
        <v>0.06078592627024708</v>
      </c>
      <c r="H36" s="23"/>
    </row>
    <row r="37" spans="1:7" ht="12.75">
      <c r="A37" s="24"/>
      <c r="B37" s="24"/>
      <c r="C37" s="24"/>
      <c r="D37" s="24"/>
      <c r="E37" s="24"/>
      <c r="F37" s="24"/>
      <c r="G37" s="24"/>
    </row>
    <row r="38" spans="1:7" ht="12.75">
      <c r="A38" s="25"/>
      <c r="B38" s="25"/>
      <c r="C38" s="25"/>
      <c r="D38" s="25"/>
      <c r="E38" s="25"/>
      <c r="F38" s="25"/>
      <c r="G38" s="25"/>
    </row>
    <row r="39" ht="12.75">
      <c r="A39" s="13" t="s">
        <v>30</v>
      </c>
    </row>
    <row r="40" s="1" customFormat="1" ht="12.75"/>
    <row r="41" s="1" customFormat="1" ht="12.75"/>
    <row r="42" s="1" customFormat="1" ht="12.75"/>
    <row r="43" s="1" customFormat="1" ht="12.75"/>
    <row r="44" s="1" customFormat="1" ht="12.75"/>
    <row r="45" s="1" customFormat="1" ht="12.75"/>
    <row r="46" s="1" customFormat="1" ht="12.75"/>
    <row r="47" s="1" customFormat="1" ht="12.75"/>
    <row r="48" s="1" customFormat="1" ht="12.75"/>
    <row r="49" s="1" customFormat="1" ht="12.75"/>
    <row r="50" s="1" customFormat="1" ht="12.75"/>
    <row r="51" s="1" customFormat="1" ht="12.75"/>
    <row r="52" s="1" customFormat="1" ht="12.75"/>
    <row r="53" s="1" customFormat="1" ht="12.75"/>
    <row r="54" s="1" customFormat="1" ht="12.75"/>
    <row r="55" s="1" customFormat="1" ht="12.75"/>
    <row r="56" s="1" customFormat="1" ht="12.75"/>
    <row r="57" s="1" customFormat="1" ht="12.75"/>
    <row r="58" s="1" customFormat="1" ht="12.75"/>
    <row r="59" s="1" customFormat="1" ht="12.75"/>
    <row r="60" s="1" customFormat="1" ht="12.75"/>
  </sheetData>
  <mergeCells count="1">
    <mergeCell ref="A5:G5"/>
  </mergeCells>
  <hyperlinks>
    <hyperlink ref="G2" location="INDICE!A16" display="INDICE"/>
  </hyperlinks>
  <printOptions/>
  <pageMargins left="0.5905511811023623" right="0.3937007874015748" top="0.3937007874015748" bottom="0.3937007874015748" header="0" footer="0"/>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Comunidad de Madrid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Administrador</dc:creator>
  <cp:keywords/>
  <dc:description/>
  <cp:lastModifiedBy>mos3653</cp:lastModifiedBy>
  <cp:lastPrinted>2009-02-06T11:48:04Z</cp:lastPrinted>
  <dcterms:created xsi:type="dcterms:W3CDTF">2007-06-20T12:14:24Z</dcterms:created>
  <dcterms:modified xsi:type="dcterms:W3CDTF">2016-03-21T11:53:53Z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