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2" activeTab="0"/>
  </bookViews>
  <sheets>
    <sheet name="I-ARTICULO-M03-2022" sheetId="1" r:id="rId1"/>
  </sheets>
  <definedNames>
    <definedName name="_xlnm._FilterDatabase" localSheetId="0" hidden="1">'I-ARTICULO-M03-2022'!$A$4:$L$4</definedName>
    <definedName name="_xlnm.Print_Titles" localSheetId="0">'I-ARTICULO-M03-2022'!$1:$4</definedName>
  </definedNames>
  <calcPr fullCalcOnLoad="1"/>
</workbook>
</file>

<file path=xl/sharedStrings.xml><?xml version="1.0" encoding="utf-8"?>
<sst xmlns="http://schemas.openxmlformats.org/spreadsheetml/2006/main" count="394" uniqueCount="119">
  <si>
    <t>PRESUPUESTO</t>
  </si>
  <si>
    <t>PREV_INICIAL</t>
  </si>
  <si>
    <t>PREV_ACTUAL</t>
  </si>
  <si>
    <t>COMPROMETIDO</t>
  </si>
  <si>
    <t>SOBRE LA RENTA</t>
  </si>
  <si>
    <t>SOBRE EL CAPITAL</t>
  </si>
  <si>
    <t>TASAS</t>
  </si>
  <si>
    <t>PRECIOS PÚBLICOS</t>
  </si>
  <si>
    <t>VENTA DE BIENES</t>
  </si>
  <si>
    <t>SANCIONES Y RECARGOS</t>
  </si>
  <si>
    <t>OTROS INGRESOS</t>
  </si>
  <si>
    <t>DEL EXTERIOR</t>
  </si>
  <si>
    <t>MADRID 112</t>
  </si>
  <si>
    <t>DE TERRENOS</t>
  </si>
  <si>
    <t>MES</t>
  </si>
  <si>
    <t>DCHOS_REC_NETOS</t>
  </si>
  <si>
    <t>DESV_S_PREV_ACT</t>
  </si>
  <si>
    <t>ADMÓN.COMUNIDAD DE MADRID</t>
  </si>
  <si>
    <t>TRANS.PATR.Y A.J.D.</t>
  </si>
  <si>
    <t>SOBRE VALOR AÑADIDO</t>
  </si>
  <si>
    <t>SOBRE CONSUM.ESPEC.</t>
  </si>
  <si>
    <t>IMP.MEDIOAMBIENTAL</t>
  </si>
  <si>
    <t>IMPOSICIÓN S/JUEGO</t>
  </si>
  <si>
    <t>OTR.INGR.PREST.SERV.</t>
  </si>
  <si>
    <t>CONTRIBUCIONES ESP.</t>
  </si>
  <si>
    <t>REINTEGROS OP.CORR.</t>
  </si>
  <si>
    <t>DE ADMÓN.ESTADO</t>
  </si>
  <si>
    <t>DE ORG.PÚBL.ESTADO</t>
  </si>
  <si>
    <t>DE EMPR.PÚBL.Y E.P.</t>
  </si>
  <si>
    <t>DE CORP.LOCALES</t>
  </si>
  <si>
    <t>INT.ANTIC.Y PRÉST.</t>
  </si>
  <si>
    <t>INT.DEPÓS.CUENT.BANC.</t>
  </si>
  <si>
    <t>DIVID.Y PART.BENEF.</t>
  </si>
  <si>
    <t>RENT.BIENES INMUEB.</t>
  </si>
  <si>
    <t>CONCES.Y APROV.ESPEC.</t>
  </si>
  <si>
    <t>OTROS INGR.PATRIM.</t>
  </si>
  <si>
    <t>OTRAS INVERS.REALES</t>
  </si>
  <si>
    <t>REINTEGR.OP.CAPITAL</t>
  </si>
  <si>
    <t>DE OTR.ORG.PÚBL.EST.</t>
  </si>
  <si>
    <t>REINT.PRÉST.SECT.PÚBL.</t>
  </si>
  <si>
    <t>REINT.PRÉST.FUERA S.P.</t>
  </si>
  <si>
    <t>EMIS.DEUD.PÚBL.M.NAC.</t>
  </si>
  <si>
    <t>PRÉST.REC.M.NAC.</t>
  </si>
  <si>
    <t>AG.MADR.ATENCIÓN SOCIAL</t>
  </si>
  <si>
    <t>AG.REED.REINS.MENOR INFR.</t>
  </si>
  <si>
    <t>I.R.S.S.T.</t>
  </si>
  <si>
    <t>DE COMUNIDADES AUT.</t>
  </si>
  <si>
    <t>RESULT.OP.COMERC.</t>
  </si>
  <si>
    <t>B.O.C.M.</t>
  </si>
  <si>
    <t>I.M.I.D.R.A.</t>
  </si>
  <si>
    <t>AG.VIVIENDA SOCIAL</t>
  </si>
  <si>
    <t>REMANENTE TESORERÍA</t>
  </si>
  <si>
    <t>A002</t>
  </si>
  <si>
    <t>ASAMBLEA DE MADRID</t>
  </si>
  <si>
    <t>A003</t>
  </si>
  <si>
    <t>CÁMARA DE CUENTAS C.M.</t>
  </si>
  <si>
    <t>ARTICULO</t>
  </si>
  <si>
    <t>MODIFICACION</t>
  </si>
  <si>
    <t>DE EMPR.PRIVADAS</t>
  </si>
  <si>
    <t>TOTAL</t>
  </si>
  <si>
    <r>
      <rPr>
        <b/>
        <sz val="18"/>
        <color indexed="8"/>
        <rFont val="Calibri"/>
        <family val="2"/>
      </rPr>
      <t>ESTADO DE EJECUCIÓN DEL PRESUPUESTO DE INGRESOS</t>
    </r>
    <r>
      <rPr>
        <sz val="11"/>
        <color theme="1"/>
        <rFont val="Calibri"/>
        <family val="2"/>
      </rPr>
      <t xml:space="preserve">
</t>
    </r>
    <r>
      <rPr>
        <sz val="16"/>
        <color indexed="8"/>
        <rFont val="Calibri"/>
        <family val="2"/>
      </rPr>
      <t>PRESUPUESTO CORRIENTE 2022</t>
    </r>
  </si>
  <si>
    <t>C.R.T.M.</t>
  </si>
  <si>
    <t>CENTRO_PRESUPUESTARIO</t>
  </si>
  <si>
    <t>DESC_CENTRO_PRESUPUESTARIO</t>
  </si>
  <si>
    <t>DESC_ARTICULO</t>
  </si>
  <si>
    <t>1001</t>
  </si>
  <si>
    <t>10</t>
  </si>
  <si>
    <t>11</t>
  </si>
  <si>
    <t>20</t>
  </si>
  <si>
    <t>21</t>
  </si>
  <si>
    <t>22</t>
  </si>
  <si>
    <t>23</t>
  </si>
  <si>
    <t>25</t>
  </si>
  <si>
    <t>30</t>
  </si>
  <si>
    <t>31</t>
  </si>
  <si>
    <t>32</t>
  </si>
  <si>
    <t>33</t>
  </si>
  <si>
    <t>36</t>
  </si>
  <si>
    <t>37</t>
  </si>
  <si>
    <t>38</t>
  </si>
  <si>
    <t>39</t>
  </si>
  <si>
    <t>40</t>
  </si>
  <si>
    <t>41</t>
  </si>
  <si>
    <t>44</t>
  </si>
  <si>
    <t>46</t>
  </si>
  <si>
    <t>49</t>
  </si>
  <si>
    <t>51</t>
  </si>
  <si>
    <t>52</t>
  </si>
  <si>
    <t>53</t>
  </si>
  <si>
    <t>54</t>
  </si>
  <si>
    <t>55</t>
  </si>
  <si>
    <t>59</t>
  </si>
  <si>
    <t>60</t>
  </si>
  <si>
    <t>61</t>
  </si>
  <si>
    <t>68</t>
  </si>
  <si>
    <t>70</t>
  </si>
  <si>
    <t>73</t>
  </si>
  <si>
    <t>74</t>
  </si>
  <si>
    <t>76</t>
  </si>
  <si>
    <t>79</t>
  </si>
  <si>
    <t>82</t>
  </si>
  <si>
    <t>83</t>
  </si>
  <si>
    <t>87</t>
  </si>
  <si>
    <t>90</t>
  </si>
  <si>
    <t>91</t>
  </si>
  <si>
    <t>1004</t>
  </si>
  <si>
    <t>1005</t>
  </si>
  <si>
    <t>1008</t>
  </si>
  <si>
    <t>1009</t>
  </si>
  <si>
    <t>1011</t>
  </si>
  <si>
    <t>45</t>
  </si>
  <si>
    <t>57</t>
  </si>
  <si>
    <t>1012</t>
  </si>
  <si>
    <t>1013</t>
  </si>
  <si>
    <t>77</t>
  </si>
  <si>
    <t>1014</t>
  </si>
  <si>
    <t>75</t>
  </si>
  <si>
    <t/>
  </si>
  <si>
    <t xml:space="preserve">CONSOLIDADO: COMUNIDAD DE MADRID, OO.AA. Y ENTES ESPECIALES DESDE MES DE ENERO HASTA MES DE MARZO SITUACIÓN FIN DE MES (SIN INCLUIR SERMAS).
La ejecución del SERMAS se publica trimestralmente en cumplimiento del artículo 122.2 de la Ley 9/1990, de 8 de noviembre, Reguladora de la Hacienda de la Comunidad de Madrid </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</si>
</sst>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_(* #,##0.00_);_(* \(#,##0.00\);_(* &quot;-&quot;??_);_(@_)"/>
    <numFmt numFmtId="167" formatCode="_(* #,##0_);_(* \(#,##0\);_(* &quot;-&quot;_);_(@_)"/>
    <numFmt numFmtId="168" formatCode="_(&quot;$&quot;* #,##0.00_);_(&quot;$&quot;* \(#,##0.00\);_(&quot;$&quot;* &quot;-&quot;??_);_(@_)"/>
    <numFmt numFmtId="169" formatCode="_(&quot;$&quot;* #,##0_);_(&quot;$&quot;* \(#,##0\);_(&quot;$&quot;* &quot;-&quot;_);_(@_)"/>
    <numFmt numFmtId="170" formatCode="&quot;Sí&quot;;&quot;Sí&quot;;&quot;No&quot;"/>
    <numFmt numFmtId="171" formatCode="&quot;Verdadero&quot;;&quot;Verdadero&quot;;&quot;Falso&quot;"/>
    <numFmt numFmtId="172" formatCode="&quot;Activado&quot;;&quot;Activado&quot;;&quot;Desactivado&quot;"/>
    <numFmt numFmtId="173" formatCode="[$€-2]\ #,##0.00_);[Red]\([$€-2]\ #,##0.00\)"/>
  </numFmts>
  <fonts count="40">
    <font>
      <sz val="11"/>
      <color theme="1"/>
      <name val="Calibri"/>
      <family val="2"/>
    </font>
    <font>
      <sz val="11"/>
      <color indexed="8"/>
      <name val="Calibri"/>
      <family val="2"/>
    </font>
    <font>
      <b/>
      <sz val="18"/>
      <color indexed="8"/>
      <name val="Calibri"/>
      <family val="2"/>
    </font>
    <font>
      <sz val="16"/>
      <color indexed="8"/>
      <name val="Calibri"/>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i/>
      <sz val="10"/>
      <color indexed="8"/>
      <name val="Calibri"/>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i/>
      <sz val="10"/>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30"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31" borderId="0" applyNumberFormat="0" applyBorder="0" applyAlignment="0" applyProtection="0"/>
    <xf numFmtId="0" fontId="4" fillId="0" borderId="0">
      <alignment/>
      <protection/>
    </xf>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9" fillId="0" borderId="8" applyNumberFormat="0" applyFill="0" applyAlignment="0" applyProtection="0"/>
    <xf numFmtId="0" fontId="38" fillId="0" borderId="9" applyNumberFormat="0" applyFill="0" applyAlignment="0" applyProtection="0"/>
  </cellStyleXfs>
  <cellXfs count="12">
    <xf numFmtId="0" fontId="0" fillId="0" borderId="0" xfId="0" applyFont="1" applyAlignment="1">
      <alignment/>
    </xf>
    <xf numFmtId="0" fontId="0" fillId="0" borderId="0" xfId="0" applyAlignment="1">
      <alignment/>
    </xf>
    <xf numFmtId="0" fontId="0" fillId="0" borderId="0" xfId="0" applyAlignment="1">
      <alignment vertical="center" wrapText="1"/>
    </xf>
    <xf numFmtId="4" fontId="0" fillId="0" borderId="0" xfId="0" applyNumberFormat="1" applyAlignment="1">
      <alignment/>
    </xf>
    <xf numFmtId="4" fontId="0" fillId="0" borderId="0" xfId="0" applyNumberFormat="1" applyAlignment="1">
      <alignment/>
    </xf>
    <xf numFmtId="0" fontId="39" fillId="0" borderId="10" xfId="0" applyFont="1" applyBorder="1" applyAlignment="1">
      <alignment horizontal="left" wrapText="1"/>
    </xf>
    <xf numFmtId="0" fontId="0" fillId="0" borderId="0" xfId="0" applyAlignment="1">
      <alignment horizontal="left" vertical="center" wrapText="1"/>
    </xf>
    <xf numFmtId="0" fontId="1" fillId="33" borderId="11" xfId="52" applyFont="1" applyFill="1" applyBorder="1" applyAlignment="1">
      <alignment horizontal="center"/>
      <protection/>
    </xf>
    <xf numFmtId="0" fontId="1" fillId="0" borderId="12" xfId="52" applyFont="1" applyFill="1" applyBorder="1" applyAlignment="1">
      <alignment horizontal="right" wrapText="1"/>
      <protection/>
    </xf>
    <xf numFmtId="0" fontId="1" fillId="0" borderId="12" xfId="52" applyFont="1" applyFill="1" applyBorder="1" applyAlignment="1">
      <alignment wrapText="1"/>
      <protection/>
    </xf>
    <xf numFmtId="4" fontId="1" fillId="0" borderId="12" xfId="52" applyNumberFormat="1" applyFont="1" applyFill="1" applyBorder="1" applyAlignment="1">
      <alignment horizontal="right" wrapText="1"/>
      <protection/>
    </xf>
    <xf numFmtId="4" fontId="1" fillId="0" borderId="12" xfId="52" applyNumberFormat="1" applyFont="1" applyFill="1" applyBorder="1" applyAlignment="1">
      <alignment horizontal="left" wrapText="1"/>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_I-ARTICULO-M02-2022"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133350</xdr:rowOff>
    </xdr:from>
    <xdr:to>
      <xdr:col>2</xdr:col>
      <xdr:colOff>238125</xdr:colOff>
      <xdr:row>0</xdr:row>
      <xdr:rowOff>485775</xdr:rowOff>
    </xdr:to>
    <xdr:pic>
      <xdr:nvPicPr>
        <xdr:cNvPr id="1" name="Imagen 1"/>
        <xdr:cNvPicPr preferRelativeResize="1">
          <a:picLocks noChangeAspect="1"/>
        </xdr:cNvPicPr>
      </xdr:nvPicPr>
      <xdr:blipFill>
        <a:blip r:embed="rId1"/>
        <a:stretch>
          <a:fillRect/>
        </a:stretch>
      </xdr:blipFill>
      <xdr:spPr>
        <a:xfrm>
          <a:off x="9525" y="133350"/>
          <a:ext cx="1438275" cy="352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99"/>
  <sheetViews>
    <sheetView tabSelected="1" zoomScalePageLayoutView="0" workbookViewId="0" topLeftCell="A1">
      <pane ySplit="4" topLeftCell="A5" activePane="bottomLeft" state="frozen"/>
      <selection pane="topLeft" activeCell="A1" sqref="A1"/>
      <selection pane="bottomLeft" activeCell="A2" sqref="A2"/>
    </sheetView>
  </sheetViews>
  <sheetFormatPr defaultColWidth="8.8515625" defaultRowHeight="15"/>
  <cols>
    <col min="1" max="1" width="13.421875" style="0" bestFit="1" customWidth="1"/>
    <col min="2" max="2" width="4.7109375" style="0" bestFit="1" customWidth="1"/>
    <col min="3" max="3" width="8.00390625" style="0" customWidth="1"/>
    <col min="4" max="4" width="31.00390625" style="0" bestFit="1" customWidth="1"/>
    <col min="5" max="5" width="9.7109375" style="0" bestFit="1" customWidth="1"/>
    <col min="6" max="6" width="24.140625" style="0" bestFit="1" customWidth="1"/>
    <col min="7" max="7" width="16.421875" style="4" bestFit="1" customWidth="1"/>
    <col min="8" max="8" width="14.57421875" style="4" bestFit="1" customWidth="1"/>
    <col min="9" max="9" width="16.421875" style="4" bestFit="1" customWidth="1"/>
    <col min="10" max="10" width="16.140625" style="4" bestFit="1" customWidth="1"/>
    <col min="11" max="11" width="18.421875" style="4" bestFit="1" customWidth="1"/>
    <col min="12" max="12" width="17.7109375" style="0" bestFit="1" customWidth="1"/>
  </cols>
  <sheetData>
    <row r="1" spans="4:14" s="1" customFormat="1" ht="48.75" customHeight="1">
      <c r="D1" s="6" t="s">
        <v>60</v>
      </c>
      <c r="E1" s="6"/>
      <c r="F1" s="6"/>
      <c r="G1" s="6"/>
      <c r="H1" s="6"/>
      <c r="I1" s="6"/>
      <c r="J1" s="6"/>
      <c r="K1" s="6"/>
      <c r="L1" s="6"/>
      <c r="M1" s="2"/>
      <c r="N1" s="2"/>
    </row>
    <row r="2" spans="7:11" s="1" customFormat="1" ht="12.75" customHeight="1">
      <c r="G2" s="3"/>
      <c r="H2" s="3"/>
      <c r="I2" s="3"/>
      <c r="J2" s="3"/>
      <c r="K2" s="3"/>
    </row>
    <row r="3" spans="1:11" s="2" customFormat="1" ht="28.5" customHeight="1">
      <c r="A3" s="5" t="s">
        <v>118</v>
      </c>
      <c r="B3" s="5"/>
      <c r="C3" s="5"/>
      <c r="D3" s="5"/>
      <c r="E3" s="5"/>
      <c r="F3" s="5"/>
      <c r="G3" s="5"/>
      <c r="H3" s="5"/>
      <c r="I3" s="5"/>
      <c r="J3" s="5"/>
      <c r="K3" s="5"/>
    </row>
    <row r="4" spans="1:12" s="1" customFormat="1" ht="14.25">
      <c r="A4" s="7" t="s">
        <v>0</v>
      </c>
      <c r="B4" s="7" t="s">
        <v>14</v>
      </c>
      <c r="C4" s="7" t="s">
        <v>62</v>
      </c>
      <c r="D4" s="7" t="s">
        <v>63</v>
      </c>
      <c r="E4" s="7" t="s">
        <v>56</v>
      </c>
      <c r="F4" s="7" t="s">
        <v>64</v>
      </c>
      <c r="G4" s="7" t="s">
        <v>1</v>
      </c>
      <c r="H4" s="7" t="s">
        <v>57</v>
      </c>
      <c r="I4" s="7" t="s">
        <v>2</v>
      </c>
      <c r="J4" s="7" t="s">
        <v>3</v>
      </c>
      <c r="K4" s="7" t="s">
        <v>15</v>
      </c>
      <c r="L4" s="7" t="s">
        <v>16</v>
      </c>
    </row>
    <row r="5" spans="1:12" ht="14.25">
      <c r="A5" s="8">
        <v>2022</v>
      </c>
      <c r="B5" s="8">
        <v>3</v>
      </c>
      <c r="C5" s="9" t="s">
        <v>65</v>
      </c>
      <c r="D5" s="9" t="s">
        <v>17</v>
      </c>
      <c r="E5" s="9" t="s">
        <v>66</v>
      </c>
      <c r="F5" s="9" t="s">
        <v>4</v>
      </c>
      <c r="G5" s="10">
        <v>13071432400</v>
      </c>
      <c r="H5" s="10">
        <v>0</v>
      </c>
      <c r="I5" s="10">
        <v>13071432400</v>
      </c>
      <c r="J5" s="10">
        <v>0</v>
      </c>
      <c r="K5" s="10">
        <v>3123213008.76</v>
      </c>
      <c r="L5" s="10">
        <v>9948219391.24</v>
      </c>
    </row>
    <row r="6" spans="1:12" ht="14.25">
      <c r="A6" s="8">
        <v>2022</v>
      </c>
      <c r="B6" s="8">
        <v>3</v>
      </c>
      <c r="C6" s="9" t="s">
        <v>65</v>
      </c>
      <c r="D6" s="9" t="s">
        <v>17</v>
      </c>
      <c r="E6" s="9" t="s">
        <v>67</v>
      </c>
      <c r="F6" s="9" t="s">
        <v>5</v>
      </c>
      <c r="G6" s="10">
        <v>655000000</v>
      </c>
      <c r="H6" s="10">
        <v>0</v>
      </c>
      <c r="I6" s="10">
        <v>655000000</v>
      </c>
      <c r="J6" s="10">
        <v>0</v>
      </c>
      <c r="K6" s="10">
        <v>158100993.47</v>
      </c>
      <c r="L6" s="10">
        <v>496899006.53000003</v>
      </c>
    </row>
    <row r="7" spans="1:12" ht="14.25">
      <c r="A7" s="8">
        <v>2022</v>
      </c>
      <c r="B7" s="8">
        <v>3</v>
      </c>
      <c r="C7" s="9" t="s">
        <v>65</v>
      </c>
      <c r="D7" s="9" t="s">
        <v>17</v>
      </c>
      <c r="E7" s="9" t="s">
        <v>68</v>
      </c>
      <c r="F7" s="9" t="s">
        <v>18</v>
      </c>
      <c r="G7" s="10">
        <v>1549400000</v>
      </c>
      <c r="H7" s="10">
        <v>0</v>
      </c>
      <c r="I7" s="10">
        <v>1549400000</v>
      </c>
      <c r="J7" s="10">
        <v>0</v>
      </c>
      <c r="K7" s="10">
        <v>455383658.75</v>
      </c>
      <c r="L7" s="10">
        <v>1094016341.25</v>
      </c>
    </row>
    <row r="8" spans="1:12" ht="14.25">
      <c r="A8" s="8">
        <v>2022</v>
      </c>
      <c r="B8" s="8">
        <v>3</v>
      </c>
      <c r="C8" s="9" t="s">
        <v>65</v>
      </c>
      <c r="D8" s="9" t="s">
        <v>17</v>
      </c>
      <c r="E8" s="9" t="s">
        <v>69</v>
      </c>
      <c r="F8" s="9" t="s">
        <v>19</v>
      </c>
      <c r="G8" s="10">
        <v>6409864070</v>
      </c>
      <c r="H8" s="10">
        <v>0</v>
      </c>
      <c r="I8" s="10">
        <v>6409864070</v>
      </c>
      <c r="J8" s="10">
        <v>0</v>
      </c>
      <c r="K8" s="10">
        <v>1785828247.5</v>
      </c>
      <c r="L8" s="10">
        <v>4624035822.5</v>
      </c>
    </row>
    <row r="9" spans="1:12" ht="14.25">
      <c r="A9" s="8">
        <v>2022</v>
      </c>
      <c r="B9" s="8">
        <v>3</v>
      </c>
      <c r="C9" s="9" t="s">
        <v>65</v>
      </c>
      <c r="D9" s="9" t="s">
        <v>17</v>
      </c>
      <c r="E9" s="9" t="s">
        <v>70</v>
      </c>
      <c r="F9" s="9" t="s">
        <v>20</v>
      </c>
      <c r="G9" s="10">
        <v>1651706150</v>
      </c>
      <c r="H9" s="10">
        <v>0</v>
      </c>
      <c r="I9" s="10">
        <v>1651706150</v>
      </c>
      <c r="J9" s="10">
        <v>0</v>
      </c>
      <c r="K9" s="10">
        <v>458661311.33000004</v>
      </c>
      <c r="L9" s="10">
        <v>1193044838.67</v>
      </c>
    </row>
    <row r="10" spans="1:12" ht="14.25">
      <c r="A10" s="8">
        <v>2022</v>
      </c>
      <c r="B10" s="8">
        <v>3</v>
      </c>
      <c r="C10" s="9" t="s">
        <v>65</v>
      </c>
      <c r="D10" s="9" t="s">
        <v>17</v>
      </c>
      <c r="E10" s="9" t="s">
        <v>71</v>
      </c>
      <c r="F10" s="9" t="s">
        <v>21</v>
      </c>
      <c r="G10" s="10">
        <v>2460000</v>
      </c>
      <c r="H10" s="10">
        <v>0</v>
      </c>
      <c r="I10" s="10">
        <v>2460000</v>
      </c>
      <c r="J10" s="10">
        <v>0</v>
      </c>
      <c r="K10" s="10">
        <v>413010.49</v>
      </c>
      <c r="L10" s="10">
        <v>2046989.51</v>
      </c>
    </row>
    <row r="11" spans="1:12" ht="14.25">
      <c r="A11" s="8">
        <v>2022</v>
      </c>
      <c r="B11" s="8">
        <v>3</v>
      </c>
      <c r="C11" s="9" t="s">
        <v>65</v>
      </c>
      <c r="D11" s="9" t="s">
        <v>17</v>
      </c>
      <c r="E11" s="9" t="s">
        <v>72</v>
      </c>
      <c r="F11" s="9" t="s">
        <v>22</v>
      </c>
      <c r="G11" s="10">
        <v>159240000</v>
      </c>
      <c r="H11" s="10">
        <v>0</v>
      </c>
      <c r="I11" s="10">
        <v>159240000</v>
      </c>
      <c r="J11" s="10">
        <v>0</v>
      </c>
      <c r="K11" s="10">
        <v>33937308.47</v>
      </c>
      <c r="L11" s="10">
        <v>125302691.53</v>
      </c>
    </row>
    <row r="12" spans="1:12" ht="14.25">
      <c r="A12" s="8">
        <v>2022</v>
      </c>
      <c r="B12" s="8">
        <v>3</v>
      </c>
      <c r="C12" s="9" t="s">
        <v>65</v>
      </c>
      <c r="D12" s="9" t="s">
        <v>17</v>
      </c>
      <c r="E12" s="9" t="s">
        <v>73</v>
      </c>
      <c r="F12" s="9" t="s">
        <v>6</v>
      </c>
      <c r="G12" s="10">
        <v>84984043</v>
      </c>
      <c r="H12" s="10">
        <v>0</v>
      </c>
      <c r="I12" s="10">
        <v>84984043</v>
      </c>
      <c r="J12" s="10">
        <v>0</v>
      </c>
      <c r="K12" s="10">
        <v>35754034.11000001</v>
      </c>
      <c r="L12" s="10">
        <v>49230008.89</v>
      </c>
    </row>
    <row r="13" spans="1:12" ht="14.25">
      <c r="A13" s="8">
        <v>2022</v>
      </c>
      <c r="B13" s="8">
        <v>3</v>
      </c>
      <c r="C13" s="9" t="s">
        <v>65</v>
      </c>
      <c r="D13" s="9" t="s">
        <v>17</v>
      </c>
      <c r="E13" s="9" t="s">
        <v>74</v>
      </c>
      <c r="F13" s="9" t="s">
        <v>7</v>
      </c>
      <c r="G13" s="10">
        <v>99265613</v>
      </c>
      <c r="H13" s="10">
        <v>0</v>
      </c>
      <c r="I13" s="10">
        <v>99265613</v>
      </c>
      <c r="J13" s="10">
        <v>0</v>
      </c>
      <c r="K13" s="10">
        <v>8946242.77</v>
      </c>
      <c r="L13" s="10">
        <v>90319370.22999999</v>
      </c>
    </row>
    <row r="14" spans="1:12" ht="14.25">
      <c r="A14" s="8">
        <v>2022</v>
      </c>
      <c r="B14" s="8">
        <v>3</v>
      </c>
      <c r="C14" s="9" t="s">
        <v>65</v>
      </c>
      <c r="D14" s="9" t="s">
        <v>17</v>
      </c>
      <c r="E14" s="9" t="s">
        <v>75</v>
      </c>
      <c r="F14" s="9" t="s">
        <v>23</v>
      </c>
      <c r="G14" s="10">
        <v>1864958</v>
      </c>
      <c r="H14" s="10">
        <v>1000000</v>
      </c>
      <c r="I14" s="10">
        <v>2864958</v>
      </c>
      <c r="J14" s="10">
        <v>0</v>
      </c>
      <c r="K14" s="10">
        <v>1279205.33</v>
      </c>
      <c r="L14" s="10">
        <v>1585752.6699999997</v>
      </c>
    </row>
    <row r="15" spans="1:12" ht="14.25">
      <c r="A15" s="8">
        <v>2022</v>
      </c>
      <c r="B15" s="8">
        <v>3</v>
      </c>
      <c r="C15" s="9" t="s">
        <v>65</v>
      </c>
      <c r="D15" s="9" t="s">
        <v>17</v>
      </c>
      <c r="E15" s="9" t="s">
        <v>76</v>
      </c>
      <c r="F15" s="9" t="s">
        <v>8</v>
      </c>
      <c r="G15" s="10">
        <v>261800</v>
      </c>
      <c r="H15" s="10">
        <v>0</v>
      </c>
      <c r="I15" s="10">
        <v>261800</v>
      </c>
      <c r="J15" s="10">
        <v>0</v>
      </c>
      <c r="K15" s="10">
        <v>41733.87000000001</v>
      </c>
      <c r="L15" s="10">
        <v>220066.12999999998</v>
      </c>
    </row>
    <row r="16" spans="1:12" ht="14.25">
      <c r="A16" s="8">
        <v>2022</v>
      </c>
      <c r="B16" s="8">
        <v>3</v>
      </c>
      <c r="C16" s="9" t="s">
        <v>65</v>
      </c>
      <c r="D16" s="9" t="s">
        <v>17</v>
      </c>
      <c r="E16" s="9" t="s">
        <v>77</v>
      </c>
      <c r="F16" s="9" t="s">
        <v>24</v>
      </c>
      <c r="G16" s="10">
        <v>10850795</v>
      </c>
      <c r="H16" s="10">
        <v>0</v>
      </c>
      <c r="I16" s="10">
        <v>10850795</v>
      </c>
      <c r="J16" s="10">
        <v>0</v>
      </c>
      <c r="K16" s="10">
        <v>0</v>
      </c>
      <c r="L16" s="10">
        <v>10850795</v>
      </c>
    </row>
    <row r="17" spans="1:12" ht="14.25">
      <c r="A17" s="8">
        <v>2022</v>
      </c>
      <c r="B17" s="8">
        <v>3</v>
      </c>
      <c r="C17" s="9" t="s">
        <v>65</v>
      </c>
      <c r="D17" s="9" t="s">
        <v>17</v>
      </c>
      <c r="E17" s="9" t="s">
        <v>78</v>
      </c>
      <c r="F17" s="9" t="s">
        <v>9</v>
      </c>
      <c r="G17" s="10">
        <v>75695552</v>
      </c>
      <c r="H17" s="10">
        <v>0</v>
      </c>
      <c r="I17" s="10">
        <v>75695552</v>
      </c>
      <c r="J17" s="10">
        <v>0</v>
      </c>
      <c r="K17" s="10">
        <v>13480644.760000004</v>
      </c>
      <c r="L17" s="10">
        <v>62214907.24</v>
      </c>
    </row>
    <row r="18" spans="1:12" ht="14.25">
      <c r="A18" s="8">
        <v>2022</v>
      </c>
      <c r="B18" s="8">
        <v>3</v>
      </c>
      <c r="C18" s="9" t="s">
        <v>65</v>
      </c>
      <c r="D18" s="9" t="s">
        <v>17</v>
      </c>
      <c r="E18" s="9" t="s">
        <v>79</v>
      </c>
      <c r="F18" s="9" t="s">
        <v>25</v>
      </c>
      <c r="G18" s="10">
        <v>26302816</v>
      </c>
      <c r="H18" s="10">
        <v>0</v>
      </c>
      <c r="I18" s="10">
        <v>26302816</v>
      </c>
      <c r="J18" s="10">
        <v>0</v>
      </c>
      <c r="K18" s="10">
        <v>7826531.44</v>
      </c>
      <c r="L18" s="10">
        <v>18476284.560000002</v>
      </c>
    </row>
    <row r="19" spans="1:12" ht="14.25">
      <c r="A19" s="8">
        <v>2022</v>
      </c>
      <c r="B19" s="8">
        <v>3</v>
      </c>
      <c r="C19" s="9" t="s">
        <v>65</v>
      </c>
      <c r="D19" s="9" t="s">
        <v>17</v>
      </c>
      <c r="E19" s="9" t="s">
        <v>80</v>
      </c>
      <c r="F19" s="9" t="s">
        <v>10</v>
      </c>
      <c r="G19" s="10">
        <v>37976250</v>
      </c>
      <c r="H19" s="10">
        <v>0</v>
      </c>
      <c r="I19" s="10">
        <v>37976250</v>
      </c>
      <c r="J19" s="10">
        <v>0</v>
      </c>
      <c r="K19" s="10">
        <v>199109.26</v>
      </c>
      <c r="L19" s="10">
        <v>37777140.74</v>
      </c>
    </row>
    <row r="20" spans="1:12" ht="14.25">
      <c r="A20" s="8">
        <v>2022</v>
      </c>
      <c r="B20" s="8">
        <v>3</v>
      </c>
      <c r="C20" s="9" t="s">
        <v>65</v>
      </c>
      <c r="D20" s="9" t="s">
        <v>17</v>
      </c>
      <c r="E20" s="9" t="s">
        <v>81</v>
      </c>
      <c r="F20" s="9" t="s">
        <v>26</v>
      </c>
      <c r="G20" s="10">
        <v>-4170632735</v>
      </c>
      <c r="H20" s="10">
        <v>1655190.1700000002</v>
      </c>
      <c r="I20" s="10">
        <v>-4168977544.83</v>
      </c>
      <c r="J20" s="10">
        <v>0</v>
      </c>
      <c r="K20" s="10">
        <v>-928598357.8400003</v>
      </c>
      <c r="L20" s="10">
        <v>-3240379186.9900002</v>
      </c>
    </row>
    <row r="21" spans="1:12" ht="14.25">
      <c r="A21" s="8">
        <v>2022</v>
      </c>
      <c r="B21" s="8">
        <v>3</v>
      </c>
      <c r="C21" s="9" t="s">
        <v>65</v>
      </c>
      <c r="D21" s="9" t="s">
        <v>17</v>
      </c>
      <c r="E21" s="9" t="s">
        <v>82</v>
      </c>
      <c r="F21" s="9" t="s">
        <v>27</v>
      </c>
      <c r="G21" s="10">
        <v>336628391</v>
      </c>
      <c r="H21" s="10">
        <v>198540</v>
      </c>
      <c r="I21" s="10">
        <v>336826931</v>
      </c>
      <c r="J21" s="10">
        <v>1391180</v>
      </c>
      <c r="K21" s="10">
        <v>3392305</v>
      </c>
      <c r="L21" s="10">
        <v>333434626</v>
      </c>
    </row>
    <row r="22" spans="1:12" ht="14.25">
      <c r="A22" s="8">
        <v>2022</v>
      </c>
      <c r="B22" s="8">
        <v>3</v>
      </c>
      <c r="C22" s="9" t="s">
        <v>65</v>
      </c>
      <c r="D22" s="9" t="s">
        <v>17</v>
      </c>
      <c r="E22" s="9" t="s">
        <v>83</v>
      </c>
      <c r="F22" s="9" t="s">
        <v>28</v>
      </c>
      <c r="G22" s="10">
        <v>5500000</v>
      </c>
      <c r="H22" s="10">
        <v>0</v>
      </c>
      <c r="I22" s="10">
        <v>5500000</v>
      </c>
      <c r="J22" s="10">
        <v>0</v>
      </c>
      <c r="K22" s="10">
        <v>0</v>
      </c>
      <c r="L22" s="10">
        <v>5500000</v>
      </c>
    </row>
    <row r="23" spans="1:12" ht="14.25">
      <c r="A23" s="8">
        <v>2022</v>
      </c>
      <c r="B23" s="8">
        <v>3</v>
      </c>
      <c r="C23" s="9" t="s">
        <v>65</v>
      </c>
      <c r="D23" s="9" t="s">
        <v>17</v>
      </c>
      <c r="E23" s="9" t="s">
        <v>84</v>
      </c>
      <c r="F23" s="9" t="s">
        <v>29</v>
      </c>
      <c r="G23" s="10">
        <v>1953558</v>
      </c>
      <c r="H23" s="10">
        <v>0</v>
      </c>
      <c r="I23" s="10">
        <v>1953558</v>
      </c>
      <c r="J23" s="10">
        <v>3500000</v>
      </c>
      <c r="K23" s="10">
        <v>-3134589.58</v>
      </c>
      <c r="L23" s="10">
        <v>5088147.58</v>
      </c>
    </row>
    <row r="24" spans="1:12" ht="14.25">
      <c r="A24" s="8">
        <v>2022</v>
      </c>
      <c r="B24" s="8">
        <v>3</v>
      </c>
      <c r="C24" s="9" t="s">
        <v>65</v>
      </c>
      <c r="D24" s="9" t="s">
        <v>17</v>
      </c>
      <c r="E24" s="9" t="s">
        <v>85</v>
      </c>
      <c r="F24" s="9" t="s">
        <v>11</v>
      </c>
      <c r="G24" s="10">
        <v>199780637</v>
      </c>
      <c r="H24" s="10">
        <v>0</v>
      </c>
      <c r="I24" s="10">
        <v>199780637</v>
      </c>
      <c r="J24" s="10">
        <v>0</v>
      </c>
      <c r="K24" s="10">
        <v>51588647.44</v>
      </c>
      <c r="L24" s="10">
        <v>148191989.56</v>
      </c>
    </row>
    <row r="25" spans="1:12" ht="14.25">
      <c r="A25" s="8">
        <v>2022</v>
      </c>
      <c r="B25" s="8">
        <v>3</v>
      </c>
      <c r="C25" s="9" t="s">
        <v>65</v>
      </c>
      <c r="D25" s="9" t="s">
        <v>17</v>
      </c>
      <c r="E25" s="9" t="s">
        <v>86</v>
      </c>
      <c r="F25" s="9" t="s">
        <v>30</v>
      </c>
      <c r="G25" s="10">
        <v>693064</v>
      </c>
      <c r="H25" s="10">
        <v>0</v>
      </c>
      <c r="I25" s="10">
        <v>693064</v>
      </c>
      <c r="J25" s="10">
        <v>0</v>
      </c>
      <c r="K25" s="10">
        <v>57992.89</v>
      </c>
      <c r="L25" s="10">
        <v>635071.11</v>
      </c>
    </row>
    <row r="26" spans="1:12" ht="14.25">
      <c r="A26" s="8">
        <v>2022</v>
      </c>
      <c r="B26" s="8">
        <v>3</v>
      </c>
      <c r="C26" s="9" t="s">
        <v>65</v>
      </c>
      <c r="D26" s="9" t="s">
        <v>17</v>
      </c>
      <c r="E26" s="9" t="s">
        <v>87</v>
      </c>
      <c r="F26" s="9" t="s">
        <v>31</v>
      </c>
      <c r="G26" s="10">
        <v>100000</v>
      </c>
      <c r="H26" s="10">
        <v>0</v>
      </c>
      <c r="I26" s="10">
        <v>100000</v>
      </c>
      <c r="J26" s="10">
        <v>0</v>
      </c>
      <c r="K26" s="10">
        <v>0</v>
      </c>
      <c r="L26" s="10">
        <v>100000</v>
      </c>
    </row>
    <row r="27" spans="1:12" ht="14.25">
      <c r="A27" s="8">
        <v>2022</v>
      </c>
      <c r="B27" s="8">
        <v>3</v>
      </c>
      <c r="C27" s="9" t="s">
        <v>65</v>
      </c>
      <c r="D27" s="9" t="s">
        <v>17</v>
      </c>
      <c r="E27" s="9" t="s">
        <v>88</v>
      </c>
      <c r="F27" s="9" t="s">
        <v>32</v>
      </c>
      <c r="G27" s="10">
        <v>104535152</v>
      </c>
      <c r="H27" s="10">
        <v>0</v>
      </c>
      <c r="I27" s="10">
        <v>104535152</v>
      </c>
      <c r="J27" s="10">
        <v>0</v>
      </c>
      <c r="K27" s="10">
        <v>0</v>
      </c>
      <c r="L27" s="10">
        <v>104535152</v>
      </c>
    </row>
    <row r="28" spans="1:12" ht="14.25">
      <c r="A28" s="8">
        <v>2022</v>
      </c>
      <c r="B28" s="8">
        <v>3</v>
      </c>
      <c r="C28" s="9" t="s">
        <v>65</v>
      </c>
      <c r="D28" s="9" t="s">
        <v>17</v>
      </c>
      <c r="E28" s="9" t="s">
        <v>89</v>
      </c>
      <c r="F28" s="9" t="s">
        <v>33</v>
      </c>
      <c r="G28" s="10">
        <v>4443725</v>
      </c>
      <c r="H28" s="10">
        <v>0</v>
      </c>
      <c r="I28" s="10">
        <v>4443725</v>
      </c>
      <c r="J28" s="10">
        <v>0</v>
      </c>
      <c r="K28" s="10">
        <v>684243.22</v>
      </c>
      <c r="L28" s="10">
        <v>3759481.78</v>
      </c>
    </row>
    <row r="29" spans="1:12" ht="14.25">
      <c r="A29" s="8">
        <v>2022</v>
      </c>
      <c r="B29" s="8">
        <v>3</v>
      </c>
      <c r="C29" s="9" t="s">
        <v>65</v>
      </c>
      <c r="D29" s="9" t="s">
        <v>17</v>
      </c>
      <c r="E29" s="9" t="s">
        <v>90</v>
      </c>
      <c r="F29" s="9" t="s">
        <v>34</v>
      </c>
      <c r="G29" s="10">
        <v>583797</v>
      </c>
      <c r="H29" s="10">
        <v>0</v>
      </c>
      <c r="I29" s="10">
        <v>583797</v>
      </c>
      <c r="J29" s="10">
        <v>0</v>
      </c>
      <c r="K29" s="10">
        <v>104822.3</v>
      </c>
      <c r="L29" s="10">
        <v>478974.7</v>
      </c>
    </row>
    <row r="30" spans="1:12" ht="14.25">
      <c r="A30" s="8">
        <v>2022</v>
      </c>
      <c r="B30" s="8">
        <v>3</v>
      </c>
      <c r="C30" s="9" t="s">
        <v>65</v>
      </c>
      <c r="D30" s="9" t="s">
        <v>17</v>
      </c>
      <c r="E30" s="9" t="s">
        <v>91</v>
      </c>
      <c r="F30" s="9" t="s">
        <v>35</v>
      </c>
      <c r="G30" s="10">
        <v>5991325</v>
      </c>
      <c r="H30" s="10">
        <v>0</v>
      </c>
      <c r="I30" s="10">
        <v>5991325</v>
      </c>
      <c r="J30" s="10">
        <v>0</v>
      </c>
      <c r="K30" s="10">
        <v>1177976.9000000001</v>
      </c>
      <c r="L30" s="10">
        <v>4813348.100000001</v>
      </c>
    </row>
    <row r="31" spans="1:12" ht="14.25">
      <c r="A31" s="8">
        <v>2022</v>
      </c>
      <c r="B31" s="8">
        <v>3</v>
      </c>
      <c r="C31" s="9" t="s">
        <v>65</v>
      </c>
      <c r="D31" s="9" t="s">
        <v>17</v>
      </c>
      <c r="E31" s="9" t="s">
        <v>92</v>
      </c>
      <c r="F31" s="9" t="s">
        <v>13</v>
      </c>
      <c r="G31" s="10">
        <v>21792176</v>
      </c>
      <c r="H31" s="10">
        <v>0</v>
      </c>
      <c r="I31" s="10">
        <v>21792176</v>
      </c>
      <c r="J31" s="10">
        <v>0</v>
      </c>
      <c r="K31" s="10">
        <v>366243.33</v>
      </c>
      <c r="L31" s="10">
        <v>21425932.67</v>
      </c>
    </row>
    <row r="32" spans="1:12" ht="14.25">
      <c r="A32" s="8">
        <v>2022</v>
      </c>
      <c r="B32" s="8">
        <v>3</v>
      </c>
      <c r="C32" s="9" t="s">
        <v>65</v>
      </c>
      <c r="D32" s="9" t="s">
        <v>17</v>
      </c>
      <c r="E32" s="9" t="s">
        <v>93</v>
      </c>
      <c r="F32" s="9" t="s">
        <v>36</v>
      </c>
      <c r="G32" s="10">
        <v>3000000</v>
      </c>
      <c r="H32" s="10">
        <v>0</v>
      </c>
      <c r="I32" s="10">
        <v>3000000</v>
      </c>
      <c r="J32" s="10">
        <v>0</v>
      </c>
      <c r="K32" s="10">
        <v>0</v>
      </c>
      <c r="L32" s="10">
        <v>3000000</v>
      </c>
    </row>
    <row r="33" spans="1:12" ht="14.25">
      <c r="A33" s="8">
        <v>2022</v>
      </c>
      <c r="B33" s="8">
        <v>3</v>
      </c>
      <c r="C33" s="9" t="s">
        <v>65</v>
      </c>
      <c r="D33" s="9" t="s">
        <v>17</v>
      </c>
      <c r="E33" s="9" t="s">
        <v>94</v>
      </c>
      <c r="F33" s="9" t="s">
        <v>37</v>
      </c>
      <c r="G33" s="10">
        <v>1921000</v>
      </c>
      <c r="H33" s="10">
        <v>0</v>
      </c>
      <c r="I33" s="10">
        <v>1921000</v>
      </c>
      <c r="J33" s="10">
        <v>0</v>
      </c>
      <c r="K33" s="10">
        <v>265171.51999999996</v>
      </c>
      <c r="L33" s="10">
        <v>1655828.48</v>
      </c>
    </row>
    <row r="34" spans="1:12" ht="14.25">
      <c r="A34" s="8">
        <v>2022</v>
      </c>
      <c r="B34" s="8">
        <v>3</v>
      </c>
      <c r="C34" s="9" t="s">
        <v>65</v>
      </c>
      <c r="D34" s="9" t="s">
        <v>17</v>
      </c>
      <c r="E34" s="9" t="s">
        <v>95</v>
      </c>
      <c r="F34" s="9" t="s">
        <v>26</v>
      </c>
      <c r="G34" s="10">
        <v>130786683</v>
      </c>
      <c r="H34" s="10">
        <v>38147675.239999995</v>
      </c>
      <c r="I34" s="10">
        <v>168934358.24</v>
      </c>
      <c r="J34" s="10">
        <v>105</v>
      </c>
      <c r="K34" s="10">
        <v>85681761.50999999</v>
      </c>
      <c r="L34" s="10">
        <v>83252596.73</v>
      </c>
    </row>
    <row r="35" spans="1:12" ht="14.25">
      <c r="A35" s="8">
        <v>2022</v>
      </c>
      <c r="B35" s="8">
        <v>3</v>
      </c>
      <c r="C35" s="9" t="s">
        <v>65</v>
      </c>
      <c r="D35" s="9" t="s">
        <v>17</v>
      </c>
      <c r="E35" s="9" t="s">
        <v>96</v>
      </c>
      <c r="F35" s="9" t="s">
        <v>38</v>
      </c>
      <c r="G35" s="10">
        <v>3164329</v>
      </c>
      <c r="H35" s="10">
        <v>0</v>
      </c>
      <c r="I35" s="10">
        <v>3164329</v>
      </c>
      <c r="J35" s="10">
        <v>0</v>
      </c>
      <c r="K35" s="10">
        <v>4323591.26</v>
      </c>
      <c r="L35" s="10">
        <v>-1159262.2599999998</v>
      </c>
    </row>
    <row r="36" spans="1:12" ht="14.25">
      <c r="A36" s="8">
        <v>2022</v>
      </c>
      <c r="B36" s="8">
        <v>3</v>
      </c>
      <c r="C36" s="9" t="s">
        <v>65</v>
      </c>
      <c r="D36" s="9" t="s">
        <v>17</v>
      </c>
      <c r="E36" s="9" t="s">
        <v>97</v>
      </c>
      <c r="F36" s="9" t="s">
        <v>28</v>
      </c>
      <c r="G36" s="10">
        <v>0</v>
      </c>
      <c r="H36" s="10">
        <v>0</v>
      </c>
      <c r="I36" s="10">
        <v>0</v>
      </c>
      <c r="J36" s="10">
        <v>18310945</v>
      </c>
      <c r="K36" s="10">
        <v>-215380</v>
      </c>
      <c r="L36" s="10">
        <v>215380</v>
      </c>
    </row>
    <row r="37" spans="1:12" ht="14.25">
      <c r="A37" s="8">
        <v>2022</v>
      </c>
      <c r="B37" s="8">
        <v>3</v>
      </c>
      <c r="C37" s="9" t="s">
        <v>65</v>
      </c>
      <c r="D37" s="9" t="s">
        <v>17</v>
      </c>
      <c r="E37" s="9" t="s">
        <v>98</v>
      </c>
      <c r="F37" s="9" t="s">
        <v>29</v>
      </c>
      <c r="G37" s="10">
        <v>0</v>
      </c>
      <c r="H37" s="10">
        <v>0</v>
      </c>
      <c r="I37" s="10">
        <v>0</v>
      </c>
      <c r="J37" s="10">
        <v>0</v>
      </c>
      <c r="K37" s="10">
        <v>447757.18</v>
      </c>
      <c r="L37" s="10">
        <v>-447757.18</v>
      </c>
    </row>
    <row r="38" spans="1:12" ht="14.25">
      <c r="A38" s="8">
        <v>2022</v>
      </c>
      <c r="B38" s="8">
        <v>3</v>
      </c>
      <c r="C38" s="9" t="s">
        <v>65</v>
      </c>
      <c r="D38" s="9" t="s">
        <v>17</v>
      </c>
      <c r="E38" s="9" t="s">
        <v>99</v>
      </c>
      <c r="F38" s="9" t="s">
        <v>11</v>
      </c>
      <c r="G38" s="10">
        <v>123958684</v>
      </c>
      <c r="H38" s="10">
        <v>0</v>
      </c>
      <c r="I38" s="10">
        <v>123958684</v>
      </c>
      <c r="J38" s="10">
        <v>0</v>
      </c>
      <c r="K38" s="10">
        <v>13758108.27</v>
      </c>
      <c r="L38" s="10">
        <v>110200575.72999999</v>
      </c>
    </row>
    <row r="39" spans="1:12" ht="14.25">
      <c r="A39" s="8">
        <v>2022</v>
      </c>
      <c r="B39" s="8">
        <v>3</v>
      </c>
      <c r="C39" s="9" t="s">
        <v>65</v>
      </c>
      <c r="D39" s="9" t="s">
        <v>17</v>
      </c>
      <c r="E39" s="9" t="s">
        <v>100</v>
      </c>
      <c r="F39" s="9" t="s">
        <v>39</v>
      </c>
      <c r="G39" s="10">
        <v>14065874</v>
      </c>
      <c r="H39" s="10">
        <v>0</v>
      </c>
      <c r="I39" s="10">
        <v>14065874</v>
      </c>
      <c r="J39" s="10">
        <v>0</v>
      </c>
      <c r="K39" s="10">
        <v>2327749.23</v>
      </c>
      <c r="L39" s="10">
        <v>11738124.77</v>
      </c>
    </row>
    <row r="40" spans="1:12" ht="14.25">
      <c r="A40" s="8">
        <v>2022</v>
      </c>
      <c r="B40" s="8">
        <v>3</v>
      </c>
      <c r="C40" s="9" t="s">
        <v>65</v>
      </c>
      <c r="D40" s="9" t="s">
        <v>17</v>
      </c>
      <c r="E40" s="9" t="s">
        <v>101</v>
      </c>
      <c r="F40" s="9" t="s">
        <v>40</v>
      </c>
      <c r="G40" s="10">
        <v>54753336</v>
      </c>
      <c r="H40" s="10">
        <v>0</v>
      </c>
      <c r="I40" s="10">
        <v>54753336</v>
      </c>
      <c r="J40" s="10">
        <v>0</v>
      </c>
      <c r="K40" s="10">
        <v>6473406.4399999995</v>
      </c>
      <c r="L40" s="10">
        <v>48279929.559999995</v>
      </c>
    </row>
    <row r="41" spans="1:12" ht="14.25">
      <c r="A41" s="8">
        <v>2022</v>
      </c>
      <c r="B41" s="8">
        <v>3</v>
      </c>
      <c r="C41" s="9" t="s">
        <v>65</v>
      </c>
      <c r="D41" s="9" t="s">
        <v>17</v>
      </c>
      <c r="E41" s="9" t="s">
        <v>102</v>
      </c>
      <c r="F41" s="9" t="s">
        <v>51</v>
      </c>
      <c r="G41" s="10">
        <v>272002054</v>
      </c>
      <c r="H41" s="10">
        <v>540470155.1800001</v>
      </c>
      <c r="I41" s="10">
        <v>812472209.1800001</v>
      </c>
      <c r="J41" s="10">
        <v>0</v>
      </c>
      <c r="K41" s="10">
        <v>0</v>
      </c>
      <c r="L41" s="10">
        <v>812472209.1800001</v>
      </c>
    </row>
    <row r="42" spans="1:12" ht="14.25">
      <c r="A42" s="8">
        <v>2022</v>
      </c>
      <c r="B42" s="8">
        <v>3</v>
      </c>
      <c r="C42" s="9" t="s">
        <v>65</v>
      </c>
      <c r="D42" s="9" t="s">
        <v>17</v>
      </c>
      <c r="E42" s="9" t="s">
        <v>103</v>
      </c>
      <c r="F42" s="9" t="s">
        <v>41</v>
      </c>
      <c r="G42" s="10">
        <v>2646658682</v>
      </c>
      <c r="H42" s="10">
        <v>0</v>
      </c>
      <c r="I42" s="10">
        <v>2646658682</v>
      </c>
      <c r="J42" s="10">
        <v>0</v>
      </c>
      <c r="K42" s="10">
        <v>0</v>
      </c>
      <c r="L42" s="10">
        <v>2646658682</v>
      </c>
    </row>
    <row r="43" spans="1:12" ht="14.25">
      <c r="A43" s="8">
        <v>2022</v>
      </c>
      <c r="B43" s="8">
        <v>3</v>
      </c>
      <c r="C43" s="9" t="s">
        <v>65</v>
      </c>
      <c r="D43" s="9" t="s">
        <v>17</v>
      </c>
      <c r="E43" s="9" t="s">
        <v>104</v>
      </c>
      <c r="F43" s="9" t="s">
        <v>42</v>
      </c>
      <c r="G43" s="10">
        <v>1765424884</v>
      </c>
      <c r="H43" s="10">
        <v>0</v>
      </c>
      <c r="I43" s="10">
        <v>1765424884</v>
      </c>
      <c r="J43" s="10">
        <v>0</v>
      </c>
      <c r="K43" s="10">
        <v>745000000</v>
      </c>
      <c r="L43" s="10">
        <v>1020424884</v>
      </c>
    </row>
    <row r="44" spans="1:12" ht="14.25">
      <c r="A44" s="8">
        <v>2022</v>
      </c>
      <c r="B44" s="8">
        <v>3</v>
      </c>
      <c r="C44" s="9" t="s">
        <v>105</v>
      </c>
      <c r="D44" s="9" t="s">
        <v>43</v>
      </c>
      <c r="E44" s="9" t="s">
        <v>74</v>
      </c>
      <c r="F44" s="9" t="s">
        <v>7</v>
      </c>
      <c r="G44" s="10">
        <v>36478520</v>
      </c>
      <c r="H44" s="10">
        <v>0</v>
      </c>
      <c r="I44" s="10">
        <v>36478520</v>
      </c>
      <c r="J44" s="10">
        <v>0</v>
      </c>
      <c r="K44" s="10">
        <v>102882.06</v>
      </c>
      <c r="L44" s="10">
        <v>36375637.94</v>
      </c>
    </row>
    <row r="45" spans="1:12" ht="14.25">
      <c r="A45" s="8">
        <v>2022</v>
      </c>
      <c r="B45" s="8">
        <v>3</v>
      </c>
      <c r="C45" s="9" t="s">
        <v>105</v>
      </c>
      <c r="D45" s="9" t="s">
        <v>43</v>
      </c>
      <c r="E45" s="9" t="s">
        <v>75</v>
      </c>
      <c r="F45" s="9" t="s">
        <v>23</v>
      </c>
      <c r="G45" s="10">
        <v>5229</v>
      </c>
      <c r="H45" s="10">
        <v>0</v>
      </c>
      <c r="I45" s="10">
        <v>5229</v>
      </c>
      <c r="J45" s="10">
        <v>0</v>
      </c>
      <c r="K45" s="10">
        <v>0</v>
      </c>
      <c r="L45" s="10">
        <v>5229</v>
      </c>
    </row>
    <row r="46" spans="1:12" ht="14.25">
      <c r="A46" s="8">
        <v>2022</v>
      </c>
      <c r="B46" s="8">
        <v>3</v>
      </c>
      <c r="C46" s="9" t="s">
        <v>105</v>
      </c>
      <c r="D46" s="9" t="s">
        <v>43</v>
      </c>
      <c r="E46" s="9" t="s">
        <v>79</v>
      </c>
      <c r="F46" s="9" t="s">
        <v>25</v>
      </c>
      <c r="G46" s="10">
        <v>312000</v>
      </c>
      <c r="H46" s="10">
        <v>0</v>
      </c>
      <c r="I46" s="10">
        <v>312000</v>
      </c>
      <c r="J46" s="10">
        <v>0</v>
      </c>
      <c r="K46" s="10">
        <v>71099.54000000001</v>
      </c>
      <c r="L46" s="10">
        <v>240900.46</v>
      </c>
    </row>
    <row r="47" spans="1:12" ht="14.25">
      <c r="A47" s="8">
        <v>2022</v>
      </c>
      <c r="B47" s="8">
        <v>3</v>
      </c>
      <c r="C47" s="9" t="s">
        <v>105</v>
      </c>
      <c r="D47" s="9" t="s">
        <v>43</v>
      </c>
      <c r="E47" s="9" t="s">
        <v>101</v>
      </c>
      <c r="F47" s="9" t="s">
        <v>40</v>
      </c>
      <c r="G47" s="10">
        <v>914159</v>
      </c>
      <c r="H47" s="10">
        <v>0</v>
      </c>
      <c r="I47" s="10">
        <v>914159</v>
      </c>
      <c r="J47" s="10">
        <v>0</v>
      </c>
      <c r="K47" s="10">
        <v>47269.83</v>
      </c>
      <c r="L47" s="10">
        <v>866889.17</v>
      </c>
    </row>
    <row r="48" spans="1:12" ht="14.25">
      <c r="A48" s="8">
        <v>2022</v>
      </c>
      <c r="B48" s="8">
        <v>3</v>
      </c>
      <c r="C48" s="9" t="s">
        <v>106</v>
      </c>
      <c r="D48" s="9" t="s">
        <v>44</v>
      </c>
      <c r="E48" s="9" t="s">
        <v>81</v>
      </c>
      <c r="F48" s="9" t="s">
        <v>26</v>
      </c>
      <c r="G48" s="10">
        <v>74655</v>
      </c>
      <c r="H48" s="10">
        <v>0</v>
      </c>
      <c r="I48" s="10">
        <v>74655</v>
      </c>
      <c r="J48" s="10">
        <v>0</v>
      </c>
      <c r="K48" s="10">
        <v>50043.18</v>
      </c>
      <c r="L48" s="10">
        <v>24611.82</v>
      </c>
    </row>
    <row r="49" spans="1:12" ht="14.25">
      <c r="A49" s="8">
        <v>2022</v>
      </c>
      <c r="B49" s="8">
        <v>3</v>
      </c>
      <c r="C49" s="9" t="s">
        <v>106</v>
      </c>
      <c r="D49" s="9" t="s">
        <v>44</v>
      </c>
      <c r="E49" s="9" t="s">
        <v>101</v>
      </c>
      <c r="F49" s="9" t="s">
        <v>40</v>
      </c>
      <c r="G49" s="10">
        <v>31083</v>
      </c>
      <c r="H49" s="10">
        <v>0</v>
      </c>
      <c r="I49" s="10">
        <v>31083</v>
      </c>
      <c r="J49" s="10">
        <v>0</v>
      </c>
      <c r="K49" s="10">
        <v>1200.39</v>
      </c>
      <c r="L49" s="10">
        <v>29882.61</v>
      </c>
    </row>
    <row r="50" spans="1:12" ht="14.25">
      <c r="A50" s="8">
        <v>2022</v>
      </c>
      <c r="B50" s="8">
        <v>3</v>
      </c>
      <c r="C50" s="9" t="s">
        <v>107</v>
      </c>
      <c r="D50" s="9" t="s">
        <v>45</v>
      </c>
      <c r="E50" s="9" t="s">
        <v>78</v>
      </c>
      <c r="F50" s="9" t="s">
        <v>9</v>
      </c>
      <c r="G50" s="10">
        <v>25000</v>
      </c>
      <c r="H50" s="10">
        <v>0</v>
      </c>
      <c r="I50" s="10">
        <v>25000</v>
      </c>
      <c r="J50" s="10">
        <v>0</v>
      </c>
      <c r="K50" s="10">
        <v>1009.43</v>
      </c>
      <c r="L50" s="10">
        <v>23990.57</v>
      </c>
    </row>
    <row r="51" spans="1:12" ht="14.25">
      <c r="A51" s="8">
        <v>2022</v>
      </c>
      <c r="B51" s="8">
        <v>3</v>
      </c>
      <c r="C51" s="9" t="s">
        <v>107</v>
      </c>
      <c r="D51" s="9" t="s">
        <v>45</v>
      </c>
      <c r="E51" s="9" t="s">
        <v>79</v>
      </c>
      <c r="F51" s="9" t="s">
        <v>25</v>
      </c>
      <c r="G51" s="10">
        <v>500000</v>
      </c>
      <c r="H51" s="10">
        <v>0</v>
      </c>
      <c r="I51" s="10">
        <v>500000</v>
      </c>
      <c r="J51" s="10">
        <v>0</v>
      </c>
      <c r="K51" s="10">
        <v>207739.66</v>
      </c>
      <c r="L51" s="10">
        <v>292260.33999999997</v>
      </c>
    </row>
    <row r="52" spans="1:12" ht="14.25">
      <c r="A52" s="8">
        <v>2022</v>
      </c>
      <c r="B52" s="8">
        <v>3</v>
      </c>
      <c r="C52" s="9" t="s">
        <v>107</v>
      </c>
      <c r="D52" s="9" t="s">
        <v>45</v>
      </c>
      <c r="E52" s="9" t="s">
        <v>94</v>
      </c>
      <c r="F52" s="9" t="s">
        <v>37</v>
      </c>
      <c r="G52" s="10">
        <v>25000</v>
      </c>
      <c r="H52" s="10">
        <v>0</v>
      </c>
      <c r="I52" s="10">
        <v>25000</v>
      </c>
      <c r="J52" s="10">
        <v>0</v>
      </c>
      <c r="K52" s="10">
        <v>0</v>
      </c>
      <c r="L52" s="10">
        <v>25000</v>
      </c>
    </row>
    <row r="53" spans="1:12" ht="14.25">
      <c r="A53" s="8">
        <v>2022</v>
      </c>
      <c r="B53" s="8">
        <v>3</v>
      </c>
      <c r="C53" s="9" t="s">
        <v>107</v>
      </c>
      <c r="D53" s="9" t="s">
        <v>45</v>
      </c>
      <c r="E53" s="9" t="s">
        <v>101</v>
      </c>
      <c r="F53" s="9" t="s">
        <v>40</v>
      </c>
      <c r="G53" s="10">
        <v>20722</v>
      </c>
      <c r="H53" s="10">
        <v>0</v>
      </c>
      <c r="I53" s="10">
        <v>20722</v>
      </c>
      <c r="J53" s="10">
        <v>0</v>
      </c>
      <c r="K53" s="10">
        <v>999.96</v>
      </c>
      <c r="L53" s="10">
        <v>19722.04</v>
      </c>
    </row>
    <row r="54" spans="1:12" ht="14.25">
      <c r="A54" s="8">
        <v>2022</v>
      </c>
      <c r="B54" s="8">
        <v>3</v>
      </c>
      <c r="C54" s="9" t="s">
        <v>108</v>
      </c>
      <c r="D54" s="9" t="s">
        <v>12</v>
      </c>
      <c r="E54" s="9" t="s">
        <v>101</v>
      </c>
      <c r="F54" s="9" t="s">
        <v>40</v>
      </c>
      <c r="G54" s="10">
        <v>19000</v>
      </c>
      <c r="H54" s="10">
        <v>0</v>
      </c>
      <c r="I54" s="10">
        <v>19000</v>
      </c>
      <c r="J54" s="10">
        <v>0</v>
      </c>
      <c r="K54" s="10">
        <v>2841.78</v>
      </c>
      <c r="L54" s="10">
        <v>16158.22</v>
      </c>
    </row>
    <row r="55" spans="1:12" ht="14.25">
      <c r="A55" s="8">
        <v>2022</v>
      </c>
      <c r="B55" s="8">
        <v>3</v>
      </c>
      <c r="C55" s="9" t="s">
        <v>109</v>
      </c>
      <c r="D55" s="9" t="s">
        <v>61</v>
      </c>
      <c r="E55" s="9" t="s">
        <v>73</v>
      </c>
      <c r="F55" s="9" t="s">
        <v>6</v>
      </c>
      <c r="G55" s="10">
        <v>1000</v>
      </c>
      <c r="H55" s="10">
        <v>0</v>
      </c>
      <c r="I55" s="10">
        <v>1000</v>
      </c>
      <c r="J55" s="10">
        <v>0</v>
      </c>
      <c r="K55" s="10">
        <v>0</v>
      </c>
      <c r="L55" s="10">
        <v>1000</v>
      </c>
    </row>
    <row r="56" spans="1:12" ht="14.25">
      <c r="A56" s="8">
        <v>2022</v>
      </c>
      <c r="B56" s="8">
        <v>3</v>
      </c>
      <c r="C56" s="9" t="s">
        <v>109</v>
      </c>
      <c r="D56" s="9" t="s">
        <v>61</v>
      </c>
      <c r="E56" s="9" t="s">
        <v>78</v>
      </c>
      <c r="F56" s="9" t="s">
        <v>9</v>
      </c>
      <c r="G56" s="10">
        <v>850000</v>
      </c>
      <c r="H56" s="10">
        <v>0</v>
      </c>
      <c r="I56" s="10">
        <v>850000</v>
      </c>
      <c r="J56" s="10">
        <v>0</v>
      </c>
      <c r="K56" s="10">
        <v>186670.94</v>
      </c>
      <c r="L56" s="10">
        <v>663329.06</v>
      </c>
    </row>
    <row r="57" spans="1:12" ht="14.25">
      <c r="A57" s="8">
        <v>2022</v>
      </c>
      <c r="B57" s="8">
        <v>3</v>
      </c>
      <c r="C57" s="9" t="s">
        <v>109</v>
      </c>
      <c r="D57" s="9" t="s">
        <v>61</v>
      </c>
      <c r="E57" s="9" t="s">
        <v>80</v>
      </c>
      <c r="F57" s="9" t="s">
        <v>10</v>
      </c>
      <c r="G57" s="10">
        <v>100000</v>
      </c>
      <c r="H57" s="10">
        <v>0</v>
      </c>
      <c r="I57" s="10">
        <v>100000</v>
      </c>
      <c r="J57" s="10">
        <v>0</v>
      </c>
      <c r="K57" s="10">
        <v>45000</v>
      </c>
      <c r="L57" s="10">
        <v>55000</v>
      </c>
    </row>
    <row r="58" spans="1:12" ht="14.25">
      <c r="A58" s="8">
        <v>2022</v>
      </c>
      <c r="B58" s="8">
        <v>3</v>
      </c>
      <c r="C58" s="9" t="s">
        <v>109</v>
      </c>
      <c r="D58" s="9" t="s">
        <v>61</v>
      </c>
      <c r="E58" s="9" t="s">
        <v>81</v>
      </c>
      <c r="F58" s="9" t="s">
        <v>26</v>
      </c>
      <c r="G58" s="10">
        <v>126894000</v>
      </c>
      <c r="H58" s="10">
        <v>0</v>
      </c>
      <c r="I58" s="10">
        <v>126894000</v>
      </c>
      <c r="J58" s="10">
        <v>0</v>
      </c>
      <c r="K58" s="10">
        <v>0</v>
      </c>
      <c r="L58" s="10">
        <v>126894000</v>
      </c>
    </row>
    <row r="59" spans="1:12" ht="14.25">
      <c r="A59" s="8">
        <v>2022</v>
      </c>
      <c r="B59" s="8">
        <v>3</v>
      </c>
      <c r="C59" s="9" t="s">
        <v>109</v>
      </c>
      <c r="D59" s="9" t="s">
        <v>61</v>
      </c>
      <c r="E59" s="9" t="s">
        <v>110</v>
      </c>
      <c r="F59" s="9" t="s">
        <v>46</v>
      </c>
      <c r="G59" s="10">
        <v>4500000</v>
      </c>
      <c r="H59" s="10">
        <v>0</v>
      </c>
      <c r="I59" s="10">
        <v>4500000</v>
      </c>
      <c r="J59" s="10">
        <v>0</v>
      </c>
      <c r="K59" s="10">
        <v>0</v>
      </c>
      <c r="L59" s="10">
        <v>4500000</v>
      </c>
    </row>
    <row r="60" spans="1:12" ht="14.25">
      <c r="A60" s="8">
        <v>2022</v>
      </c>
      <c r="B60" s="8">
        <v>3</v>
      </c>
      <c r="C60" s="9" t="s">
        <v>109</v>
      </c>
      <c r="D60" s="9" t="s">
        <v>61</v>
      </c>
      <c r="E60" s="9" t="s">
        <v>84</v>
      </c>
      <c r="F60" s="9" t="s">
        <v>29</v>
      </c>
      <c r="G60" s="10">
        <v>232138968</v>
      </c>
      <c r="H60" s="10">
        <v>0</v>
      </c>
      <c r="I60" s="10">
        <v>232138968</v>
      </c>
      <c r="J60" s="10">
        <v>0</v>
      </c>
      <c r="K60" s="10">
        <v>45291.17999999999</v>
      </c>
      <c r="L60" s="10">
        <v>232093676.82</v>
      </c>
    </row>
    <row r="61" spans="1:12" ht="14.25">
      <c r="A61" s="8">
        <v>2022</v>
      </c>
      <c r="B61" s="8">
        <v>3</v>
      </c>
      <c r="C61" s="9" t="s">
        <v>109</v>
      </c>
      <c r="D61" s="9" t="s">
        <v>61</v>
      </c>
      <c r="E61" s="9" t="s">
        <v>85</v>
      </c>
      <c r="F61" s="9" t="s">
        <v>11</v>
      </c>
      <c r="G61" s="10">
        <v>100000</v>
      </c>
      <c r="H61" s="10">
        <v>0</v>
      </c>
      <c r="I61" s="10">
        <v>100000</v>
      </c>
      <c r="J61" s="10">
        <v>0</v>
      </c>
      <c r="K61" s="10">
        <v>0</v>
      </c>
      <c r="L61" s="10">
        <v>100000</v>
      </c>
    </row>
    <row r="62" spans="1:12" ht="14.25">
      <c r="A62" s="8">
        <v>2022</v>
      </c>
      <c r="B62" s="8">
        <v>3</v>
      </c>
      <c r="C62" s="9" t="s">
        <v>109</v>
      </c>
      <c r="D62" s="9" t="s">
        <v>61</v>
      </c>
      <c r="E62" s="9" t="s">
        <v>111</v>
      </c>
      <c r="F62" s="9" t="s">
        <v>47</v>
      </c>
      <c r="G62" s="10">
        <v>-19087287</v>
      </c>
      <c r="H62" s="10">
        <v>0</v>
      </c>
      <c r="I62" s="10">
        <v>-19087287</v>
      </c>
      <c r="J62" s="10">
        <v>0</v>
      </c>
      <c r="K62" s="10">
        <v>0</v>
      </c>
      <c r="L62" s="10">
        <v>-19087287</v>
      </c>
    </row>
    <row r="63" spans="1:12" ht="14.25">
      <c r="A63" s="8">
        <v>2022</v>
      </c>
      <c r="B63" s="8">
        <v>3</v>
      </c>
      <c r="C63" s="9" t="s">
        <v>109</v>
      </c>
      <c r="D63" s="9" t="s">
        <v>61</v>
      </c>
      <c r="E63" s="9" t="s">
        <v>91</v>
      </c>
      <c r="F63" s="9" t="s">
        <v>35</v>
      </c>
      <c r="G63" s="10">
        <v>0</v>
      </c>
      <c r="H63" s="10">
        <v>0</v>
      </c>
      <c r="I63" s="10">
        <v>0</v>
      </c>
      <c r="J63" s="10">
        <v>0</v>
      </c>
      <c r="K63" s="10">
        <v>300000</v>
      </c>
      <c r="L63" s="10">
        <v>-300000</v>
      </c>
    </row>
    <row r="64" spans="1:12" ht="14.25">
      <c r="A64" s="8">
        <v>2022</v>
      </c>
      <c r="B64" s="8">
        <v>3</v>
      </c>
      <c r="C64" s="9" t="s">
        <v>109</v>
      </c>
      <c r="D64" s="9" t="s">
        <v>61</v>
      </c>
      <c r="E64" s="9" t="s">
        <v>93</v>
      </c>
      <c r="F64" s="9" t="s">
        <v>36</v>
      </c>
      <c r="G64" s="10">
        <v>101589785</v>
      </c>
      <c r="H64" s="10">
        <v>0</v>
      </c>
      <c r="I64" s="10">
        <v>101589785</v>
      </c>
      <c r="J64" s="10">
        <v>0</v>
      </c>
      <c r="K64" s="10">
        <v>100</v>
      </c>
      <c r="L64" s="10">
        <v>101589685</v>
      </c>
    </row>
    <row r="65" spans="1:12" ht="14.25">
      <c r="A65" s="8">
        <v>2022</v>
      </c>
      <c r="B65" s="8">
        <v>3</v>
      </c>
      <c r="C65" s="9" t="s">
        <v>109</v>
      </c>
      <c r="D65" s="9" t="s">
        <v>61</v>
      </c>
      <c r="E65" s="9" t="s">
        <v>95</v>
      </c>
      <c r="F65" s="9" t="s">
        <v>26</v>
      </c>
      <c r="G65" s="10">
        <v>4000000</v>
      </c>
      <c r="H65" s="10">
        <v>0</v>
      </c>
      <c r="I65" s="10">
        <v>4000000</v>
      </c>
      <c r="J65" s="10">
        <v>0</v>
      </c>
      <c r="K65" s="10">
        <v>4000000</v>
      </c>
      <c r="L65" s="10">
        <v>0</v>
      </c>
    </row>
    <row r="66" spans="1:12" ht="14.25">
      <c r="A66" s="8">
        <v>2022</v>
      </c>
      <c r="B66" s="8">
        <v>3</v>
      </c>
      <c r="C66" s="9" t="s">
        <v>109</v>
      </c>
      <c r="D66" s="9" t="s">
        <v>61</v>
      </c>
      <c r="E66" s="9" t="s">
        <v>98</v>
      </c>
      <c r="F66" s="9" t="s">
        <v>29</v>
      </c>
      <c r="G66" s="10">
        <v>1305150</v>
      </c>
      <c r="H66" s="10">
        <v>0</v>
      </c>
      <c r="I66" s="10">
        <v>1305150</v>
      </c>
      <c r="J66" s="10">
        <v>0</v>
      </c>
      <c r="K66" s="10">
        <v>0</v>
      </c>
      <c r="L66" s="10">
        <v>1305150</v>
      </c>
    </row>
    <row r="67" spans="1:12" ht="14.25">
      <c r="A67" s="8">
        <v>2022</v>
      </c>
      <c r="B67" s="8">
        <v>3</v>
      </c>
      <c r="C67" s="9" t="s">
        <v>109</v>
      </c>
      <c r="D67" s="9" t="s">
        <v>61</v>
      </c>
      <c r="E67" s="9" t="s">
        <v>101</v>
      </c>
      <c r="F67" s="9" t="s">
        <v>40</v>
      </c>
      <c r="G67" s="10">
        <v>15371</v>
      </c>
      <c r="H67" s="10">
        <v>0</v>
      </c>
      <c r="I67" s="10">
        <v>15371</v>
      </c>
      <c r="J67" s="10">
        <v>0</v>
      </c>
      <c r="K67" s="10">
        <v>2326.72</v>
      </c>
      <c r="L67" s="10">
        <v>13044.28</v>
      </c>
    </row>
    <row r="68" spans="1:12" ht="14.25">
      <c r="A68" s="8">
        <v>2022</v>
      </c>
      <c r="B68" s="8">
        <v>3</v>
      </c>
      <c r="C68" s="9" t="s">
        <v>112</v>
      </c>
      <c r="D68" s="9" t="s">
        <v>48</v>
      </c>
      <c r="E68" s="9" t="s">
        <v>73</v>
      </c>
      <c r="F68" s="9" t="s">
        <v>6</v>
      </c>
      <c r="G68" s="10">
        <v>5500000</v>
      </c>
      <c r="H68" s="10">
        <v>0</v>
      </c>
      <c r="I68" s="10">
        <v>5500000</v>
      </c>
      <c r="J68" s="10">
        <v>0</v>
      </c>
      <c r="K68" s="10">
        <v>1029915.84</v>
      </c>
      <c r="L68" s="10">
        <v>4470084.16</v>
      </c>
    </row>
    <row r="69" spans="1:12" ht="14.25">
      <c r="A69" s="8">
        <v>2022</v>
      </c>
      <c r="B69" s="8">
        <v>3</v>
      </c>
      <c r="C69" s="9" t="s">
        <v>112</v>
      </c>
      <c r="D69" s="9" t="s">
        <v>48</v>
      </c>
      <c r="E69" s="9" t="s">
        <v>76</v>
      </c>
      <c r="F69" s="9" t="s">
        <v>8</v>
      </c>
      <c r="G69" s="10">
        <v>17000</v>
      </c>
      <c r="H69" s="10">
        <v>0</v>
      </c>
      <c r="I69" s="10">
        <v>17000</v>
      </c>
      <c r="J69" s="10">
        <v>0</v>
      </c>
      <c r="K69" s="10">
        <v>1457.62</v>
      </c>
      <c r="L69" s="10">
        <v>15542.380000000001</v>
      </c>
    </row>
    <row r="70" spans="1:12" ht="14.25">
      <c r="A70" s="8">
        <v>2022</v>
      </c>
      <c r="B70" s="8">
        <v>3</v>
      </c>
      <c r="C70" s="9" t="s">
        <v>112</v>
      </c>
      <c r="D70" s="9" t="s">
        <v>48</v>
      </c>
      <c r="E70" s="9" t="s">
        <v>80</v>
      </c>
      <c r="F70" s="9" t="s">
        <v>10</v>
      </c>
      <c r="G70" s="10">
        <v>3000</v>
      </c>
      <c r="H70" s="10">
        <v>0</v>
      </c>
      <c r="I70" s="10">
        <v>3000</v>
      </c>
      <c r="J70" s="10">
        <v>0</v>
      </c>
      <c r="K70" s="10">
        <v>0</v>
      </c>
      <c r="L70" s="10">
        <v>3000</v>
      </c>
    </row>
    <row r="71" spans="1:12" ht="14.25">
      <c r="A71" s="8">
        <v>2022</v>
      </c>
      <c r="B71" s="8">
        <v>3</v>
      </c>
      <c r="C71" s="9" t="s">
        <v>112</v>
      </c>
      <c r="D71" s="9" t="s">
        <v>48</v>
      </c>
      <c r="E71" s="9" t="s">
        <v>111</v>
      </c>
      <c r="F71" s="9" t="s">
        <v>47</v>
      </c>
      <c r="G71" s="10">
        <v>500000</v>
      </c>
      <c r="H71" s="10">
        <v>0</v>
      </c>
      <c r="I71" s="10">
        <v>500000</v>
      </c>
      <c r="J71" s="10">
        <v>0</v>
      </c>
      <c r="K71" s="10">
        <v>0</v>
      </c>
      <c r="L71" s="10">
        <v>500000</v>
      </c>
    </row>
    <row r="72" spans="1:12" ht="14.25">
      <c r="A72" s="8">
        <v>2022</v>
      </c>
      <c r="B72" s="8">
        <v>3</v>
      </c>
      <c r="C72" s="9" t="s">
        <v>112</v>
      </c>
      <c r="D72" s="9" t="s">
        <v>48</v>
      </c>
      <c r="E72" s="9" t="s">
        <v>101</v>
      </c>
      <c r="F72" s="9" t="s">
        <v>40</v>
      </c>
      <c r="G72" s="10">
        <v>15257</v>
      </c>
      <c r="H72" s="10">
        <v>0</v>
      </c>
      <c r="I72" s="10">
        <v>15257</v>
      </c>
      <c r="J72" s="10">
        <v>0</v>
      </c>
      <c r="K72" s="10">
        <v>573.15</v>
      </c>
      <c r="L72" s="10">
        <v>14683.85</v>
      </c>
    </row>
    <row r="73" spans="1:12" ht="14.25">
      <c r="A73" s="8">
        <v>2022</v>
      </c>
      <c r="B73" s="8">
        <v>3</v>
      </c>
      <c r="C73" s="9" t="s">
        <v>113</v>
      </c>
      <c r="D73" s="9" t="s">
        <v>49</v>
      </c>
      <c r="E73" s="9" t="s">
        <v>75</v>
      </c>
      <c r="F73" s="9" t="s">
        <v>23</v>
      </c>
      <c r="G73" s="10">
        <v>34425</v>
      </c>
      <c r="H73" s="10">
        <v>0</v>
      </c>
      <c r="I73" s="10">
        <v>34425</v>
      </c>
      <c r="J73" s="10">
        <v>0</v>
      </c>
      <c r="K73" s="10">
        <v>21000</v>
      </c>
      <c r="L73" s="10">
        <v>13425</v>
      </c>
    </row>
    <row r="74" spans="1:12" ht="14.25">
      <c r="A74" s="8">
        <v>2022</v>
      </c>
      <c r="B74" s="8">
        <v>3</v>
      </c>
      <c r="C74" s="9" t="s">
        <v>113</v>
      </c>
      <c r="D74" s="9" t="s">
        <v>49</v>
      </c>
      <c r="E74" s="9" t="s">
        <v>79</v>
      </c>
      <c r="F74" s="9" t="s">
        <v>25</v>
      </c>
      <c r="G74" s="10">
        <v>4500</v>
      </c>
      <c r="H74" s="10">
        <v>0</v>
      </c>
      <c r="I74" s="10">
        <v>4500</v>
      </c>
      <c r="J74" s="10">
        <v>0</v>
      </c>
      <c r="K74" s="10">
        <v>4787.56</v>
      </c>
      <c r="L74" s="10">
        <v>-287.5600000000004</v>
      </c>
    </row>
    <row r="75" spans="1:12" ht="14.25">
      <c r="A75" s="8">
        <v>2022</v>
      </c>
      <c r="B75" s="8">
        <v>3</v>
      </c>
      <c r="C75" s="9" t="s">
        <v>113</v>
      </c>
      <c r="D75" s="9" t="s">
        <v>49</v>
      </c>
      <c r="E75" s="9" t="s">
        <v>89</v>
      </c>
      <c r="F75" s="9" t="s">
        <v>33</v>
      </c>
      <c r="G75" s="10">
        <v>105000</v>
      </c>
      <c r="H75" s="10">
        <v>0</v>
      </c>
      <c r="I75" s="10">
        <v>105000</v>
      </c>
      <c r="J75" s="10">
        <v>0</v>
      </c>
      <c r="K75" s="10">
        <v>198894.27</v>
      </c>
      <c r="L75" s="10">
        <v>-93894.26999999999</v>
      </c>
    </row>
    <row r="76" spans="1:12" ht="14.25">
      <c r="A76" s="8">
        <v>2022</v>
      </c>
      <c r="B76" s="8">
        <v>3</v>
      </c>
      <c r="C76" s="9" t="s">
        <v>113</v>
      </c>
      <c r="D76" s="9" t="s">
        <v>49</v>
      </c>
      <c r="E76" s="9" t="s">
        <v>95</v>
      </c>
      <c r="F76" s="9" t="s">
        <v>26</v>
      </c>
      <c r="G76" s="10">
        <v>163666</v>
      </c>
      <c r="H76" s="10">
        <v>0</v>
      </c>
      <c r="I76" s="10">
        <v>163666</v>
      </c>
      <c r="J76" s="10">
        <v>0</v>
      </c>
      <c r="K76" s="10">
        <v>0</v>
      </c>
      <c r="L76" s="10">
        <v>163666</v>
      </c>
    </row>
    <row r="77" spans="1:12" ht="14.25">
      <c r="A77" s="8">
        <v>2022</v>
      </c>
      <c r="B77" s="8">
        <v>3</v>
      </c>
      <c r="C77" s="9" t="s">
        <v>113</v>
      </c>
      <c r="D77" s="9" t="s">
        <v>49</v>
      </c>
      <c r="E77" s="9" t="s">
        <v>114</v>
      </c>
      <c r="F77" s="9" t="s">
        <v>58</v>
      </c>
      <c r="G77" s="10">
        <v>7920</v>
      </c>
      <c r="H77" s="10">
        <v>0</v>
      </c>
      <c r="I77" s="10">
        <v>7920</v>
      </c>
      <c r="J77" s="10">
        <v>0</v>
      </c>
      <c r="K77" s="10">
        <v>3842</v>
      </c>
      <c r="L77" s="10">
        <v>4078</v>
      </c>
    </row>
    <row r="78" spans="1:12" ht="14.25">
      <c r="A78" s="8">
        <v>2022</v>
      </c>
      <c r="B78" s="8">
        <v>3</v>
      </c>
      <c r="C78" s="9" t="s">
        <v>113</v>
      </c>
      <c r="D78" s="9" t="s">
        <v>49</v>
      </c>
      <c r="E78" s="9" t="s">
        <v>99</v>
      </c>
      <c r="F78" s="9" t="s">
        <v>11</v>
      </c>
      <c r="G78" s="10">
        <v>80000</v>
      </c>
      <c r="H78" s="10">
        <v>0</v>
      </c>
      <c r="I78" s="10">
        <v>80000</v>
      </c>
      <c r="J78" s="10">
        <v>0</v>
      </c>
      <c r="K78" s="10">
        <v>0</v>
      </c>
      <c r="L78" s="10">
        <v>80000</v>
      </c>
    </row>
    <row r="79" spans="1:12" ht="14.25">
      <c r="A79" s="8">
        <v>2022</v>
      </c>
      <c r="B79" s="8">
        <v>3</v>
      </c>
      <c r="C79" s="9" t="s">
        <v>113</v>
      </c>
      <c r="D79" s="9" t="s">
        <v>49</v>
      </c>
      <c r="E79" s="9" t="s">
        <v>101</v>
      </c>
      <c r="F79" s="9" t="s">
        <v>40</v>
      </c>
      <c r="G79" s="10">
        <v>15000</v>
      </c>
      <c r="H79" s="10">
        <v>0</v>
      </c>
      <c r="I79" s="10">
        <v>15000</v>
      </c>
      <c r="J79" s="10">
        <v>0</v>
      </c>
      <c r="K79" s="10">
        <v>2200.47</v>
      </c>
      <c r="L79" s="10">
        <v>12799.53</v>
      </c>
    </row>
    <row r="80" spans="1:12" ht="14.25">
      <c r="A80" s="8">
        <v>2022</v>
      </c>
      <c r="B80" s="8">
        <v>3</v>
      </c>
      <c r="C80" s="9" t="s">
        <v>115</v>
      </c>
      <c r="D80" s="9" t="s">
        <v>50</v>
      </c>
      <c r="E80" s="9" t="s">
        <v>75</v>
      </c>
      <c r="F80" s="9" t="s">
        <v>23</v>
      </c>
      <c r="G80" s="10">
        <v>2700</v>
      </c>
      <c r="H80" s="10">
        <v>0</v>
      </c>
      <c r="I80" s="10">
        <v>2700</v>
      </c>
      <c r="J80" s="10">
        <v>0</v>
      </c>
      <c r="K80" s="10">
        <v>712.79</v>
      </c>
      <c r="L80" s="10">
        <v>1987.21</v>
      </c>
    </row>
    <row r="81" spans="1:12" ht="14.25">
      <c r="A81" s="8">
        <v>2022</v>
      </c>
      <c r="B81" s="8">
        <v>3</v>
      </c>
      <c r="C81" s="9" t="s">
        <v>115</v>
      </c>
      <c r="D81" s="9" t="s">
        <v>50</v>
      </c>
      <c r="E81" s="9" t="s">
        <v>78</v>
      </c>
      <c r="F81" s="9" t="s">
        <v>9</v>
      </c>
      <c r="G81" s="10">
        <v>870000</v>
      </c>
      <c r="H81" s="10">
        <v>0</v>
      </c>
      <c r="I81" s="10">
        <v>870000</v>
      </c>
      <c r="J81" s="10">
        <v>0</v>
      </c>
      <c r="K81" s="10">
        <v>341466.45999999996</v>
      </c>
      <c r="L81" s="10">
        <v>528533.54</v>
      </c>
    </row>
    <row r="82" spans="1:12" ht="14.25">
      <c r="A82" s="8">
        <v>2022</v>
      </c>
      <c r="B82" s="8">
        <v>3</v>
      </c>
      <c r="C82" s="9" t="s">
        <v>115</v>
      </c>
      <c r="D82" s="9" t="s">
        <v>50</v>
      </c>
      <c r="E82" s="9" t="s">
        <v>79</v>
      </c>
      <c r="F82" s="9" t="s">
        <v>25</v>
      </c>
      <c r="G82" s="10">
        <v>100000</v>
      </c>
      <c r="H82" s="10">
        <v>0</v>
      </c>
      <c r="I82" s="10">
        <v>100000</v>
      </c>
      <c r="J82" s="10">
        <v>0</v>
      </c>
      <c r="K82" s="10">
        <v>40272.89</v>
      </c>
      <c r="L82" s="10">
        <v>59727.11</v>
      </c>
    </row>
    <row r="83" spans="1:12" ht="14.25">
      <c r="A83" s="8">
        <v>2022</v>
      </c>
      <c r="B83" s="8">
        <v>3</v>
      </c>
      <c r="C83" s="9" t="s">
        <v>115</v>
      </c>
      <c r="D83" s="9" t="s">
        <v>50</v>
      </c>
      <c r="E83" s="9" t="s">
        <v>80</v>
      </c>
      <c r="F83" s="9" t="s">
        <v>10</v>
      </c>
      <c r="G83" s="10">
        <v>30500</v>
      </c>
      <c r="H83" s="10">
        <v>0</v>
      </c>
      <c r="I83" s="10">
        <v>30500</v>
      </c>
      <c r="J83" s="10">
        <v>0</v>
      </c>
      <c r="K83" s="10">
        <v>0</v>
      </c>
      <c r="L83" s="10">
        <v>30500</v>
      </c>
    </row>
    <row r="84" spans="1:12" ht="14.25">
      <c r="A84" s="8">
        <v>2022</v>
      </c>
      <c r="B84" s="8">
        <v>3</v>
      </c>
      <c r="C84" s="9" t="s">
        <v>115</v>
      </c>
      <c r="D84" s="9" t="s">
        <v>50</v>
      </c>
      <c r="E84" s="9" t="s">
        <v>86</v>
      </c>
      <c r="F84" s="9" t="s">
        <v>30</v>
      </c>
      <c r="G84" s="10">
        <v>900000</v>
      </c>
      <c r="H84" s="10">
        <v>0</v>
      </c>
      <c r="I84" s="10">
        <v>900000</v>
      </c>
      <c r="J84" s="10">
        <v>0</v>
      </c>
      <c r="K84" s="10">
        <v>199179.57</v>
      </c>
      <c r="L84" s="10">
        <v>700820.4299999999</v>
      </c>
    </row>
    <row r="85" spans="1:12" ht="14.25">
      <c r="A85" s="8">
        <v>2022</v>
      </c>
      <c r="B85" s="8">
        <v>3</v>
      </c>
      <c r="C85" s="9" t="s">
        <v>115</v>
      </c>
      <c r="D85" s="9" t="s">
        <v>50</v>
      </c>
      <c r="E85" s="9" t="s">
        <v>87</v>
      </c>
      <c r="F85" s="9" t="s">
        <v>31</v>
      </c>
      <c r="G85" s="10">
        <v>1000</v>
      </c>
      <c r="H85" s="10">
        <v>0</v>
      </c>
      <c r="I85" s="10">
        <v>1000</v>
      </c>
      <c r="J85" s="10">
        <v>0</v>
      </c>
      <c r="K85" s="10">
        <v>0</v>
      </c>
      <c r="L85" s="10">
        <v>1000</v>
      </c>
    </row>
    <row r="86" spans="1:12" ht="14.25">
      <c r="A86" s="8">
        <v>2022</v>
      </c>
      <c r="B86" s="8">
        <v>3</v>
      </c>
      <c r="C86" s="9" t="s">
        <v>115</v>
      </c>
      <c r="D86" s="9" t="s">
        <v>50</v>
      </c>
      <c r="E86" s="9" t="s">
        <v>89</v>
      </c>
      <c r="F86" s="9" t="s">
        <v>33</v>
      </c>
      <c r="G86" s="10">
        <v>48543500</v>
      </c>
      <c r="H86" s="10">
        <v>0</v>
      </c>
      <c r="I86" s="10">
        <v>48543500</v>
      </c>
      <c r="J86" s="10">
        <v>0</v>
      </c>
      <c r="K86" s="10">
        <v>14715868.09</v>
      </c>
      <c r="L86" s="10">
        <v>33827631.91</v>
      </c>
    </row>
    <row r="87" spans="1:12" ht="14.25">
      <c r="A87" s="8">
        <v>2022</v>
      </c>
      <c r="B87" s="8">
        <v>3</v>
      </c>
      <c r="C87" s="9" t="s">
        <v>115</v>
      </c>
      <c r="D87" s="9" t="s">
        <v>50</v>
      </c>
      <c r="E87" s="9" t="s">
        <v>90</v>
      </c>
      <c r="F87" s="9" t="s">
        <v>34</v>
      </c>
      <c r="G87" s="10">
        <v>50000</v>
      </c>
      <c r="H87" s="10">
        <v>0</v>
      </c>
      <c r="I87" s="10">
        <v>50000</v>
      </c>
      <c r="J87" s="10">
        <v>0</v>
      </c>
      <c r="K87" s="10">
        <v>0</v>
      </c>
      <c r="L87" s="10">
        <v>50000</v>
      </c>
    </row>
    <row r="88" spans="1:12" ht="14.25">
      <c r="A88" s="8">
        <v>2022</v>
      </c>
      <c r="B88" s="8">
        <v>3</v>
      </c>
      <c r="C88" s="9" t="s">
        <v>115</v>
      </c>
      <c r="D88" s="9" t="s">
        <v>50</v>
      </c>
      <c r="E88" s="9" t="s">
        <v>91</v>
      </c>
      <c r="F88" s="9" t="s">
        <v>35</v>
      </c>
      <c r="G88" s="10">
        <v>910000</v>
      </c>
      <c r="H88" s="10">
        <v>0</v>
      </c>
      <c r="I88" s="10">
        <v>910000</v>
      </c>
      <c r="J88" s="10">
        <v>0</v>
      </c>
      <c r="K88" s="10">
        <v>238203.35</v>
      </c>
      <c r="L88" s="10">
        <v>671796.65</v>
      </c>
    </row>
    <row r="89" spans="1:12" ht="14.25">
      <c r="A89" s="8">
        <v>2022</v>
      </c>
      <c r="B89" s="8">
        <v>3</v>
      </c>
      <c r="C89" s="9" t="s">
        <v>115</v>
      </c>
      <c r="D89" s="9" t="s">
        <v>50</v>
      </c>
      <c r="E89" s="9" t="s">
        <v>92</v>
      </c>
      <c r="F89" s="9" t="s">
        <v>13</v>
      </c>
      <c r="G89" s="10">
        <v>1500000</v>
      </c>
      <c r="H89" s="10">
        <v>0</v>
      </c>
      <c r="I89" s="10">
        <v>1500000</v>
      </c>
      <c r="J89" s="10">
        <v>0</v>
      </c>
      <c r="K89" s="10">
        <v>0</v>
      </c>
      <c r="L89" s="10">
        <v>1500000</v>
      </c>
    </row>
    <row r="90" spans="1:12" ht="14.25">
      <c r="A90" s="8">
        <v>2022</v>
      </c>
      <c r="B90" s="8">
        <v>3</v>
      </c>
      <c r="C90" s="9" t="s">
        <v>115</v>
      </c>
      <c r="D90" s="9" t="s">
        <v>50</v>
      </c>
      <c r="E90" s="9" t="s">
        <v>93</v>
      </c>
      <c r="F90" s="9" t="s">
        <v>36</v>
      </c>
      <c r="G90" s="10">
        <v>18000000</v>
      </c>
      <c r="H90" s="10">
        <v>0</v>
      </c>
      <c r="I90" s="10">
        <v>18000000</v>
      </c>
      <c r="J90" s="10">
        <v>0</v>
      </c>
      <c r="K90" s="10">
        <v>2964397.74</v>
      </c>
      <c r="L90" s="10">
        <v>15035602.26</v>
      </c>
    </row>
    <row r="91" spans="1:12" ht="14.25">
      <c r="A91" s="8">
        <v>2022</v>
      </c>
      <c r="B91" s="8">
        <v>3</v>
      </c>
      <c r="C91" s="9" t="s">
        <v>115</v>
      </c>
      <c r="D91" s="9" t="s">
        <v>50</v>
      </c>
      <c r="E91" s="9" t="s">
        <v>116</v>
      </c>
      <c r="F91" s="9" t="s">
        <v>46</v>
      </c>
      <c r="G91" s="10">
        <v>0</v>
      </c>
      <c r="H91" s="10">
        <v>0</v>
      </c>
      <c r="I91" s="10">
        <v>0</v>
      </c>
      <c r="J91" s="10">
        <v>11600849.93</v>
      </c>
      <c r="K91" s="10">
        <v>0</v>
      </c>
      <c r="L91" s="10">
        <v>0</v>
      </c>
    </row>
    <row r="92" spans="1:12" ht="14.25">
      <c r="A92" s="8">
        <v>2022</v>
      </c>
      <c r="B92" s="8">
        <v>3</v>
      </c>
      <c r="C92" s="9" t="s">
        <v>115</v>
      </c>
      <c r="D92" s="9" t="s">
        <v>50</v>
      </c>
      <c r="E92" s="9" t="s">
        <v>101</v>
      </c>
      <c r="F92" s="9" t="s">
        <v>40</v>
      </c>
      <c r="G92" s="10">
        <v>77081</v>
      </c>
      <c r="H92" s="10">
        <v>0</v>
      </c>
      <c r="I92" s="10">
        <v>77081</v>
      </c>
      <c r="J92" s="10">
        <v>0</v>
      </c>
      <c r="K92" s="10">
        <v>4323.05</v>
      </c>
      <c r="L92" s="10">
        <v>72757.95</v>
      </c>
    </row>
    <row r="93" spans="1:12" ht="14.25">
      <c r="A93" s="8">
        <v>2022</v>
      </c>
      <c r="B93" s="8">
        <v>3</v>
      </c>
      <c r="C93" s="9" t="s">
        <v>115</v>
      </c>
      <c r="D93" s="9" t="s">
        <v>50</v>
      </c>
      <c r="E93" s="9" t="s">
        <v>104</v>
      </c>
      <c r="F93" s="9" t="s">
        <v>42</v>
      </c>
      <c r="G93" s="10">
        <v>1030000</v>
      </c>
      <c r="H93" s="10">
        <v>0</v>
      </c>
      <c r="I93" s="10">
        <v>1030000</v>
      </c>
      <c r="J93" s="10">
        <v>0</v>
      </c>
      <c r="K93" s="10">
        <v>0</v>
      </c>
      <c r="L93" s="10">
        <v>1030000</v>
      </c>
    </row>
    <row r="94" spans="1:12" ht="14.25">
      <c r="A94" s="8">
        <v>2022</v>
      </c>
      <c r="B94" s="8">
        <v>3</v>
      </c>
      <c r="C94" s="9" t="s">
        <v>52</v>
      </c>
      <c r="D94" s="9" t="s">
        <v>53</v>
      </c>
      <c r="E94" s="9" t="s">
        <v>73</v>
      </c>
      <c r="F94" s="9" t="s">
        <v>6</v>
      </c>
      <c r="G94" s="10">
        <v>15000</v>
      </c>
      <c r="H94" s="10">
        <v>0</v>
      </c>
      <c r="I94" s="10">
        <v>15000</v>
      </c>
      <c r="J94" s="10">
        <v>0</v>
      </c>
      <c r="K94" s="10">
        <v>0</v>
      </c>
      <c r="L94" s="10">
        <v>15000</v>
      </c>
    </row>
    <row r="95" spans="1:12" ht="14.25">
      <c r="A95" s="8">
        <v>2022</v>
      </c>
      <c r="B95" s="8">
        <v>3</v>
      </c>
      <c r="C95" s="9" t="s">
        <v>52</v>
      </c>
      <c r="D95" s="9" t="s">
        <v>53</v>
      </c>
      <c r="E95" s="9" t="s">
        <v>79</v>
      </c>
      <c r="F95" s="9" t="s">
        <v>25</v>
      </c>
      <c r="G95" s="10">
        <v>15100</v>
      </c>
      <c r="H95" s="10">
        <v>0</v>
      </c>
      <c r="I95" s="10">
        <v>15100</v>
      </c>
      <c r="J95" s="10">
        <v>0</v>
      </c>
      <c r="K95" s="10">
        <v>6373.1</v>
      </c>
      <c r="L95" s="10">
        <v>8726.9</v>
      </c>
    </row>
    <row r="96" spans="1:12" ht="14.25">
      <c r="A96" s="8">
        <v>2022</v>
      </c>
      <c r="B96" s="8">
        <v>3</v>
      </c>
      <c r="C96" s="9" t="s">
        <v>52</v>
      </c>
      <c r="D96" s="9" t="s">
        <v>53</v>
      </c>
      <c r="E96" s="9" t="s">
        <v>80</v>
      </c>
      <c r="F96" s="9" t="s">
        <v>10</v>
      </c>
      <c r="G96" s="10">
        <v>600</v>
      </c>
      <c r="H96" s="10">
        <v>0</v>
      </c>
      <c r="I96" s="10">
        <v>600</v>
      </c>
      <c r="J96" s="10">
        <v>0</v>
      </c>
      <c r="K96" s="10">
        <v>2272.67</v>
      </c>
      <c r="L96" s="10">
        <v>-1672.67</v>
      </c>
    </row>
    <row r="97" spans="1:12" ht="14.25">
      <c r="A97" s="8">
        <v>2022</v>
      </c>
      <c r="B97" s="8">
        <v>3</v>
      </c>
      <c r="C97" s="9" t="s">
        <v>52</v>
      </c>
      <c r="D97" s="9" t="s">
        <v>53</v>
      </c>
      <c r="E97" s="9" t="s">
        <v>101</v>
      </c>
      <c r="F97" s="9" t="s">
        <v>40</v>
      </c>
      <c r="G97" s="10">
        <v>68000</v>
      </c>
      <c r="H97" s="10">
        <v>0</v>
      </c>
      <c r="I97" s="10">
        <v>68000</v>
      </c>
      <c r="J97" s="10">
        <v>0</v>
      </c>
      <c r="K97" s="10">
        <v>11740.62</v>
      </c>
      <c r="L97" s="10">
        <v>56259.38</v>
      </c>
    </row>
    <row r="98" spans="1:12" ht="14.25">
      <c r="A98" s="8">
        <v>2022</v>
      </c>
      <c r="B98" s="8">
        <v>3</v>
      </c>
      <c r="C98" s="9" t="s">
        <v>54</v>
      </c>
      <c r="D98" s="9" t="s">
        <v>55</v>
      </c>
      <c r="E98" s="9" t="s">
        <v>101</v>
      </c>
      <c r="F98" s="9" t="s">
        <v>40</v>
      </c>
      <c r="G98" s="10">
        <v>6125</v>
      </c>
      <c r="H98" s="10">
        <v>0</v>
      </c>
      <c r="I98" s="10">
        <v>6125</v>
      </c>
      <c r="J98" s="10">
        <v>0</v>
      </c>
      <c r="K98" s="10">
        <v>3550</v>
      </c>
      <c r="L98" s="10">
        <v>2575</v>
      </c>
    </row>
    <row r="99" spans="1:12" ht="14.25">
      <c r="A99" s="8">
        <v>2022</v>
      </c>
      <c r="B99" s="8">
        <v>3</v>
      </c>
      <c r="C99" s="11" t="s">
        <v>59</v>
      </c>
      <c r="D99" s="10" t="s">
        <v>117</v>
      </c>
      <c r="E99" s="10" t="s">
        <v>117</v>
      </c>
      <c r="F99" s="10" t="s">
        <v>117</v>
      </c>
      <c r="G99" s="10">
        <f>SUM(G5:G98)</f>
        <v>25932786792</v>
      </c>
      <c r="H99" s="10">
        <f>SUM(H5:H98)</f>
        <v>581471560.59</v>
      </c>
      <c r="I99" s="10">
        <f>SUM(I5:I98)</f>
        <v>26514258352.59</v>
      </c>
      <c r="J99" s="10">
        <f>SUM(J5:J98)</f>
        <v>34803079.93</v>
      </c>
      <c r="K99" s="10">
        <f>SUM(K5:K98)</f>
        <v>6091621995.290003</v>
      </c>
      <c r="L99" s="10">
        <f>SUM(L5:L98)</f>
        <v>20422636357.300003</v>
      </c>
    </row>
  </sheetData>
  <sheetProtection/>
  <autoFilter ref="A4:L4"/>
  <mergeCells count="2">
    <mergeCell ref="A3:K3"/>
    <mergeCell ref="D1:L1"/>
  </mergeCells>
  <printOptions/>
  <pageMargins left="0.2362204724409449" right="0.2362204724409449" top="0.7480314960629921" bottom="0.7480314960629921" header="0.31496062992125984" footer="0.31496062992125984"/>
  <pageSetup fitToHeight="0" fitToWidth="1" horizontalDpi="600" verticalDpi="600" orientation="landscape" paperSize="9" scale="78"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 GARCIA, JESUS</dc:creator>
  <cp:keywords/>
  <dc:description/>
  <cp:lastModifiedBy>Madrid Digital</cp:lastModifiedBy>
  <cp:lastPrinted>2017-06-01T07:56:41Z</cp:lastPrinted>
  <dcterms:created xsi:type="dcterms:W3CDTF">2017-05-31T08:33:35Z</dcterms:created>
  <dcterms:modified xsi:type="dcterms:W3CDTF">2022-04-04T12:13:36Z</dcterms:modified>
  <cp:category/>
  <cp:version/>
  <cp:contentType/>
  <cp:contentStatus/>
</cp:coreProperties>
</file>