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I-CAPITULO-M12-2021" sheetId="1" r:id="rId1"/>
  </sheets>
  <definedNames>
    <definedName name="_xlnm._FilterDatabase" localSheetId="0" hidden="1">'I-CAPITULO-M12-2021'!$A$4:$L$4</definedName>
    <definedName name="_xlnm.Print_Titles" localSheetId="0">'I-CAPITULO-M12-2021'!$1:$4</definedName>
  </definedNames>
  <calcPr fullCalcOnLoad="1"/>
</workbook>
</file>

<file path=xl/sharedStrings.xml><?xml version="1.0" encoding="utf-8"?>
<sst xmlns="http://schemas.openxmlformats.org/spreadsheetml/2006/main" count="199" uniqueCount="55">
  <si>
    <t>PRESUPUESTO</t>
  </si>
  <si>
    <t>PREV_INICIAL</t>
  </si>
  <si>
    <t>PREV_ACTUAL</t>
  </si>
  <si>
    <t>COMPROMETIDO</t>
  </si>
  <si>
    <t>IMPUESTOS DIRECTOS</t>
  </si>
  <si>
    <t>IMPUESTOS INDIRECTOS</t>
  </si>
  <si>
    <t>ACTIVOS FINANCIEROS</t>
  </si>
  <si>
    <t>PASIVOS FINANCIEROS</t>
  </si>
  <si>
    <t>MADRID 112</t>
  </si>
  <si>
    <t>MES</t>
  </si>
  <si>
    <t>ADMÓN.COMUNIDAD DE MADRID</t>
  </si>
  <si>
    <t>AG.MADR.ATENCIÓN SOCIAL</t>
  </si>
  <si>
    <t>AG.REED.REINS.MENOR INFR.</t>
  </si>
  <si>
    <t>I.R.S.S.T.</t>
  </si>
  <si>
    <t>C.R.T.</t>
  </si>
  <si>
    <t>B.O.C.M.</t>
  </si>
  <si>
    <t>I.M.I.D.R.A.</t>
  </si>
  <si>
    <t>AG.VIVIENDA SOCIAL</t>
  </si>
  <si>
    <t>DCHOS_REC_NETOS</t>
  </si>
  <si>
    <t>DESV_S_PREV_ACT</t>
  </si>
  <si>
    <t>TASAS Y OTROS INGRESOS</t>
  </si>
  <si>
    <t>TRANSFERENCIAS CORRIENTES</t>
  </si>
  <si>
    <t>INGRESOS PATRIMONIALES</t>
  </si>
  <si>
    <t>ENAJENACIÓN DE INVERSIONES REALES</t>
  </si>
  <si>
    <t>TRANSFERENCIAS DE CAPITAL</t>
  </si>
  <si>
    <t>A002</t>
  </si>
  <si>
    <t>ASAMBLEA DE MADRID</t>
  </si>
  <si>
    <t>A003</t>
  </si>
  <si>
    <t>CÁMARA DE CUENTAS C.M.</t>
  </si>
  <si>
    <t>CENTRO PRESUPUESTARIO</t>
  </si>
  <si>
    <t>CENTRO PRESUPUESTARIO - DESCRIPCIÓN CORTA</t>
  </si>
  <si>
    <t>CAPITULO</t>
  </si>
  <si>
    <t>ECONÓMICA DE INGRESOS - DESCRIPCIÓN MEDIA</t>
  </si>
  <si>
    <t>MODIFICACION</t>
  </si>
  <si>
    <r>
      <rPr>
        <b/>
        <sz val="18"/>
        <color indexed="8"/>
        <rFont val="Calibri"/>
        <family val="2"/>
      </rPr>
      <t>ESTADO DE EJECUCIÓN DEL PRESUPUESTO DE INGRESOS</t>
    </r>
    <r>
      <rPr>
        <sz val="11"/>
        <color theme="1"/>
        <rFont val="Calibri"/>
        <family val="2"/>
      </rPr>
      <t xml:space="preserve">
</t>
    </r>
    <r>
      <rPr>
        <sz val="16"/>
        <color indexed="8"/>
        <rFont val="Calibri"/>
        <family val="2"/>
      </rPr>
      <t>PRESUPUESTO CORRIENTE 2021</t>
    </r>
  </si>
  <si>
    <t>TOTAL</t>
  </si>
  <si>
    <t xml:space="preserve">CONSOLIDADO: COMUNIDAD DE MADRID, OO.AA. Y ENTES ESPECIALES DESDE MES DE ENERO HASTA MES DE DICIEMBRE SITUACIÓN FIN DE MES (SIN INCLUIR SERMAS).
La ejecución del SERMAS se publica trimestralmente en cumplimiento del artículo 122.2 de la Ley 9/1990, de 8 de noviembre, Reguladora de la Hacienda de la Comunidad de Madrid </t>
  </si>
  <si>
    <t>1001</t>
  </si>
  <si>
    <t>1</t>
  </si>
  <si>
    <t>2</t>
  </si>
  <si>
    <t>3</t>
  </si>
  <si>
    <t>4</t>
  </si>
  <si>
    <t>5</t>
  </si>
  <si>
    <t>6</t>
  </si>
  <si>
    <t>7</t>
  </si>
  <si>
    <t>8</t>
  </si>
  <si>
    <t>9</t>
  </si>
  <si>
    <t>1004</t>
  </si>
  <si>
    <t>1005</t>
  </si>
  <si>
    <t>1008</t>
  </si>
  <si>
    <t>1009</t>
  </si>
  <si>
    <t>1011</t>
  </si>
  <si>
    <t>1012</t>
  </si>
  <si>
    <t>1013</t>
  </si>
  <si>
    <t>1014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</si>
</sst>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1">
    <font>
      <sz val="11"/>
      <color theme="1"/>
      <name val="Calibri"/>
      <family val="2"/>
    </font>
    <font>
      <sz val="11"/>
      <color indexed="8"/>
      <name val="Calibri"/>
      <family val="2"/>
    </font>
    <font>
      <b/>
      <sz val="18"/>
      <color indexed="8"/>
      <name val="Calibri"/>
      <family val="2"/>
    </font>
    <font>
      <sz val="16"/>
      <color indexed="8"/>
      <name val="Calibri"/>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10"/>
      <color indexed="8"/>
      <name val="Calibri"/>
      <family val="2"/>
    </font>
    <font>
      <sz val="8"/>
      <name val="Segoe UI"/>
      <family val="2"/>
    </font>
    <font>
      <i/>
      <sz val="100"/>
      <color indexed="2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xf>
    <xf numFmtId="0" fontId="0" fillId="0" borderId="0" xfId="0" applyAlignment="1">
      <alignment vertical="center" wrapText="1"/>
    </xf>
    <xf numFmtId="4" fontId="0" fillId="0" borderId="0" xfId="0" applyNumberFormat="1" applyAlignment="1">
      <alignment/>
    </xf>
    <xf numFmtId="4" fontId="0" fillId="0" borderId="0" xfId="0" applyNumberFormat="1" applyAlignment="1">
      <alignment/>
    </xf>
    <xf numFmtId="0" fontId="0" fillId="0" borderId="0" xfId="0" applyAlignment="1">
      <alignment horizontal="left"/>
    </xf>
    <xf numFmtId="0" fontId="1" fillId="33" borderId="10" xfId="52" applyFont="1" applyFill="1" applyBorder="1" applyAlignment="1">
      <alignment horizontal="center"/>
      <protection/>
    </xf>
    <xf numFmtId="4" fontId="1" fillId="33" borderId="10" xfId="52" applyNumberFormat="1" applyFont="1" applyFill="1" applyBorder="1" applyAlignment="1">
      <alignment horizontal="center"/>
      <protection/>
    </xf>
    <xf numFmtId="0" fontId="0" fillId="0" borderId="0" xfId="0" applyAlignment="1">
      <alignment horizontal="left" vertical="center" wrapText="1"/>
    </xf>
    <xf numFmtId="0" fontId="40" fillId="0" borderId="11" xfId="0" applyFont="1" applyBorder="1" applyAlignment="1">
      <alignment horizontal="lef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I-CAPITULO-M01-2020"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2</xdr:col>
      <xdr:colOff>228600</xdr:colOff>
      <xdr:row>0</xdr:row>
      <xdr:rowOff>447675</xdr:rowOff>
    </xdr:to>
    <xdr:pic>
      <xdr:nvPicPr>
        <xdr:cNvPr id="1" name="Imagen 1"/>
        <xdr:cNvPicPr preferRelativeResize="1">
          <a:picLocks noChangeAspect="1"/>
        </xdr:cNvPicPr>
      </xdr:nvPicPr>
      <xdr:blipFill>
        <a:blip r:embed="rId1"/>
        <a:stretch>
          <a:fillRect/>
        </a:stretch>
      </xdr:blipFill>
      <xdr:spPr>
        <a:xfrm>
          <a:off x="0" y="104775"/>
          <a:ext cx="1438275" cy="342900"/>
        </a:xfrm>
        <a:prstGeom prst="rect">
          <a:avLst/>
        </a:prstGeom>
        <a:noFill/>
        <a:ln w="9525" cmpd="sng">
          <a:noFill/>
        </a:ln>
      </xdr:spPr>
    </xdr:pic>
    <xdr:clientData/>
  </xdr:twoCellAnchor>
  <xdr:oneCellAnchor>
    <xdr:from>
      <xdr:col>0</xdr:col>
      <xdr:colOff>752475</xdr:colOff>
      <xdr:row>16</xdr:row>
      <xdr:rowOff>57150</xdr:rowOff>
    </xdr:from>
    <xdr:ext cx="12411075" cy="1657350"/>
    <xdr:sp>
      <xdr:nvSpPr>
        <xdr:cNvPr id="2" name="CuadroTexto 1"/>
        <xdr:cNvSpPr txBox="1">
          <a:spLocks noChangeArrowheads="1"/>
        </xdr:cNvSpPr>
      </xdr:nvSpPr>
      <xdr:spPr>
        <a:xfrm rot="21381818">
          <a:off x="752475" y="3695700"/>
          <a:ext cx="12411075" cy="1657350"/>
        </a:xfrm>
        <a:prstGeom prst="rect">
          <a:avLst/>
        </a:prstGeom>
        <a:noFill/>
        <a:ln w="9525" cmpd="sng">
          <a:noFill/>
        </a:ln>
      </xdr:spPr>
      <xdr:txBody>
        <a:bodyPr vertOverflow="clip" wrap="square">
          <a:spAutoFit/>
        </a:bodyPr>
        <a:p>
          <a:pPr algn="l">
            <a:defRPr/>
          </a:pPr>
          <a:r>
            <a:rPr lang="en-US" cap="none" sz="10000" b="0" i="1" u="none" baseline="0">
              <a:solidFill>
                <a:srgbClr val="FF8080"/>
              </a:solidFill>
              <a:latin typeface="Calibri"/>
              <a:ea typeface="Calibri"/>
              <a:cs typeface="Calibri"/>
            </a:rPr>
            <a:t>DATOS PROVISIONALES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51"/>
  <sheetViews>
    <sheetView tabSelected="1" zoomScalePageLayoutView="0" workbookViewId="0" topLeftCell="A1">
      <pane ySplit="4" topLeftCell="A5" activePane="bottomLeft" state="frozen"/>
      <selection pane="topLeft" activeCell="A1" sqref="A1"/>
      <selection pane="bottomLeft" activeCell="J13" sqref="J13"/>
    </sheetView>
  </sheetViews>
  <sheetFormatPr defaultColWidth="11.421875" defaultRowHeight="15"/>
  <cols>
    <col min="1" max="1" width="13.421875" style="0" bestFit="1" customWidth="1"/>
    <col min="2" max="2" width="4.7109375" style="0" bestFit="1" customWidth="1"/>
    <col min="3" max="3" width="8.57421875" style="0" customWidth="1"/>
    <col min="4" max="4" width="31.00390625" style="0" bestFit="1" customWidth="1"/>
    <col min="5" max="5" width="9.7109375" style="0" bestFit="1" customWidth="1"/>
    <col min="6" max="6" width="22.421875" style="0" bestFit="1" customWidth="1"/>
    <col min="7" max="7" width="16.421875" style="4" bestFit="1" customWidth="1"/>
    <col min="8" max="8" width="20.28125" style="4" customWidth="1"/>
    <col min="9" max="10" width="16.421875" style="4" bestFit="1" customWidth="1"/>
    <col min="11" max="11" width="18.421875" style="4" bestFit="1" customWidth="1"/>
    <col min="12" max="12" width="23.7109375" style="4" customWidth="1"/>
  </cols>
  <sheetData>
    <row r="1" spans="4:20" s="1" customFormat="1" ht="48.75" customHeight="1">
      <c r="D1" s="8" t="s">
        <v>34</v>
      </c>
      <c r="E1" s="8"/>
      <c r="F1" s="8"/>
      <c r="G1" s="8"/>
      <c r="H1" s="8"/>
      <c r="I1" s="8"/>
      <c r="J1" s="8"/>
      <c r="K1" s="8"/>
      <c r="L1" s="8"/>
      <c r="M1" s="2"/>
      <c r="N1" s="2"/>
      <c r="O1" s="2"/>
      <c r="P1" s="2"/>
      <c r="Q1" s="2"/>
      <c r="R1" s="2"/>
      <c r="S1" s="2"/>
      <c r="T1" s="2"/>
    </row>
    <row r="2" spans="7:12" s="1" customFormat="1" ht="12.75" customHeight="1">
      <c r="G2" s="3"/>
      <c r="H2" s="3"/>
      <c r="I2" s="3"/>
      <c r="J2" s="3"/>
      <c r="K2" s="3"/>
      <c r="L2" s="3"/>
    </row>
    <row r="3" spans="1:12" s="2" customFormat="1" ht="30" customHeight="1">
      <c r="A3" s="9" t="s">
        <v>36</v>
      </c>
      <c r="B3" s="9"/>
      <c r="C3" s="9"/>
      <c r="D3" s="9"/>
      <c r="E3" s="9"/>
      <c r="F3" s="9"/>
      <c r="G3" s="9"/>
      <c r="H3" s="9"/>
      <c r="I3" s="9"/>
      <c r="J3" s="9"/>
      <c r="K3" s="9"/>
      <c r="L3" s="9"/>
    </row>
    <row r="4" spans="1:12" s="5" customFormat="1" ht="15">
      <c r="A4" s="6" t="s">
        <v>0</v>
      </c>
      <c r="B4" s="6" t="s">
        <v>9</v>
      </c>
      <c r="C4" s="6" t="s">
        <v>29</v>
      </c>
      <c r="D4" s="6" t="s">
        <v>30</v>
      </c>
      <c r="E4" s="6" t="s">
        <v>31</v>
      </c>
      <c r="F4" s="6" t="s">
        <v>32</v>
      </c>
      <c r="G4" s="7" t="s">
        <v>1</v>
      </c>
      <c r="H4" s="7" t="s">
        <v>33</v>
      </c>
      <c r="I4" s="7" t="s">
        <v>2</v>
      </c>
      <c r="J4" s="7" t="s">
        <v>3</v>
      </c>
      <c r="K4" s="7" t="s">
        <v>18</v>
      </c>
      <c r="L4" s="7" t="s">
        <v>19</v>
      </c>
    </row>
    <row r="5" spans="1:12" ht="15">
      <c r="A5">
        <v>2021</v>
      </c>
      <c r="B5">
        <v>12</v>
      </c>
      <c r="C5" t="s">
        <v>37</v>
      </c>
      <c r="D5" t="s">
        <v>10</v>
      </c>
      <c r="E5" t="s">
        <v>38</v>
      </c>
      <c r="F5" t="s">
        <v>4</v>
      </c>
      <c r="G5" s="4">
        <v>13179916410</v>
      </c>
      <c r="H5" s="4">
        <v>96721636.35000005</v>
      </c>
      <c r="I5" s="4">
        <v>13276638046.35</v>
      </c>
      <c r="J5" s="4">
        <v>0</v>
      </c>
      <c r="K5" s="4">
        <v>13440421159.090002</v>
      </c>
      <c r="L5" s="4">
        <v>163783112.74000084</v>
      </c>
    </row>
    <row r="6" spans="1:12" ht="15">
      <c r="A6">
        <v>2021</v>
      </c>
      <c r="B6">
        <v>12</v>
      </c>
      <c r="C6" t="s">
        <v>37</v>
      </c>
      <c r="D6" t="s">
        <v>10</v>
      </c>
      <c r="E6" t="s">
        <v>39</v>
      </c>
      <c r="F6" t="s">
        <v>5</v>
      </c>
      <c r="G6" s="4">
        <v>9777866110</v>
      </c>
      <c r="H6" s="4">
        <v>309890507.91</v>
      </c>
      <c r="I6" s="4">
        <v>10087756617.91</v>
      </c>
      <c r="J6" s="4">
        <v>0</v>
      </c>
      <c r="K6" s="4">
        <v>10467418699.61</v>
      </c>
      <c r="L6" s="4">
        <v>379662081.6999999</v>
      </c>
    </row>
    <row r="7" spans="1:12" ht="15">
      <c r="A7">
        <v>2021</v>
      </c>
      <c r="B7">
        <v>12</v>
      </c>
      <c r="C7" t="s">
        <v>37</v>
      </c>
      <c r="D7" t="s">
        <v>10</v>
      </c>
      <c r="E7" t="s">
        <v>40</v>
      </c>
      <c r="F7" t="s">
        <v>20</v>
      </c>
      <c r="G7" s="4">
        <v>377586955</v>
      </c>
      <c r="H7" s="4">
        <v>9524561.93</v>
      </c>
      <c r="I7" s="4">
        <v>387111516.93</v>
      </c>
      <c r="J7" s="4">
        <v>0</v>
      </c>
      <c r="K7" s="4">
        <v>304786545.49</v>
      </c>
      <c r="L7" s="4">
        <v>-82324971.44</v>
      </c>
    </row>
    <row r="8" spans="1:12" ht="15">
      <c r="A8">
        <v>2021</v>
      </c>
      <c r="B8">
        <v>12</v>
      </c>
      <c r="C8" t="s">
        <v>37</v>
      </c>
      <c r="D8" t="s">
        <v>10</v>
      </c>
      <c r="E8" t="s">
        <v>41</v>
      </c>
      <c r="F8" t="s">
        <v>21</v>
      </c>
      <c r="G8" s="4">
        <v>-1596489736</v>
      </c>
      <c r="H8" s="4">
        <v>858877062.3</v>
      </c>
      <c r="I8" s="4">
        <v>-737612673.7</v>
      </c>
      <c r="J8" s="4">
        <v>1021301922.88</v>
      </c>
      <c r="K8" s="4">
        <v>-1320836818.7099998</v>
      </c>
      <c r="L8" s="4">
        <v>-583224145.0099999</v>
      </c>
    </row>
    <row r="9" spans="1:12" ht="15">
      <c r="A9">
        <v>2021</v>
      </c>
      <c r="B9">
        <v>12</v>
      </c>
      <c r="C9" t="s">
        <v>37</v>
      </c>
      <c r="D9" t="s">
        <v>10</v>
      </c>
      <c r="E9" t="s">
        <v>42</v>
      </c>
      <c r="F9" t="s">
        <v>22</v>
      </c>
      <c r="G9" s="4">
        <v>129905434</v>
      </c>
      <c r="H9" s="4">
        <v>0</v>
      </c>
      <c r="I9" s="4">
        <v>129905434</v>
      </c>
      <c r="J9" s="4">
        <v>0</v>
      </c>
      <c r="K9" s="4">
        <v>121687389.02000001</v>
      </c>
      <c r="L9" s="4">
        <v>-8218044.980000013</v>
      </c>
    </row>
    <row r="10" spans="1:12" ht="15">
      <c r="A10">
        <v>2021</v>
      </c>
      <c r="B10">
        <v>12</v>
      </c>
      <c r="C10" t="s">
        <v>37</v>
      </c>
      <c r="D10" t="s">
        <v>10</v>
      </c>
      <c r="E10" t="s">
        <v>43</v>
      </c>
      <c r="F10" t="s">
        <v>23</v>
      </c>
      <c r="G10" s="4">
        <v>43024717</v>
      </c>
      <c r="H10" s="4">
        <v>662042.78</v>
      </c>
      <c r="I10" s="4">
        <v>43686759.78</v>
      </c>
      <c r="J10" s="4">
        <v>0</v>
      </c>
      <c r="K10" s="4">
        <v>15110316.059999999</v>
      </c>
      <c r="L10" s="4">
        <v>-28576443.720000003</v>
      </c>
    </row>
    <row r="11" spans="1:12" ht="15">
      <c r="A11">
        <v>2021</v>
      </c>
      <c r="B11">
        <v>12</v>
      </c>
      <c r="C11" t="s">
        <v>37</v>
      </c>
      <c r="D11" t="s">
        <v>10</v>
      </c>
      <c r="E11" t="s">
        <v>44</v>
      </c>
      <c r="F11" t="s">
        <v>24</v>
      </c>
      <c r="G11" s="4">
        <v>79756009</v>
      </c>
      <c r="H11" s="4">
        <v>3130449.82</v>
      </c>
      <c r="I11" s="4">
        <v>82886458.82</v>
      </c>
      <c r="J11" s="4">
        <v>932090.57</v>
      </c>
      <c r="K11" s="4">
        <v>777429174.2499998</v>
      </c>
      <c r="L11" s="4">
        <v>694542715.4299998</v>
      </c>
    </row>
    <row r="12" spans="1:12" ht="15">
      <c r="A12">
        <v>2021</v>
      </c>
      <c r="B12">
        <v>12</v>
      </c>
      <c r="C12" t="s">
        <v>37</v>
      </c>
      <c r="D12" t="s">
        <v>10</v>
      </c>
      <c r="E12" t="s">
        <v>45</v>
      </c>
      <c r="F12" t="s">
        <v>6</v>
      </c>
      <c r="G12" s="4">
        <v>94926022</v>
      </c>
      <c r="H12" s="4">
        <v>437775585.52</v>
      </c>
      <c r="I12" s="4">
        <v>532701607.52</v>
      </c>
      <c r="J12" s="4">
        <v>0</v>
      </c>
      <c r="K12" s="4">
        <v>63648798.04</v>
      </c>
      <c r="L12" s="4">
        <v>-469052809.47999996</v>
      </c>
    </row>
    <row r="13" spans="1:12" ht="15">
      <c r="A13">
        <v>2021</v>
      </c>
      <c r="B13">
        <v>12</v>
      </c>
      <c r="C13" t="s">
        <v>37</v>
      </c>
      <c r="D13" t="s">
        <v>10</v>
      </c>
      <c r="E13" t="s">
        <v>46</v>
      </c>
      <c r="F13" t="s">
        <v>7</v>
      </c>
      <c r="G13" s="4">
        <v>2577356733</v>
      </c>
      <c r="H13" s="4">
        <v>0</v>
      </c>
      <c r="I13" s="4">
        <v>2577356733</v>
      </c>
      <c r="J13" s="4">
        <v>0</v>
      </c>
      <c r="K13" s="4">
        <v>2622361689.81</v>
      </c>
      <c r="L13" s="4">
        <v>45004956.81000012</v>
      </c>
    </row>
    <row r="14" spans="1:12" ht="15">
      <c r="A14">
        <v>2021</v>
      </c>
      <c r="B14">
        <v>12</v>
      </c>
      <c r="C14" t="s">
        <v>47</v>
      </c>
      <c r="D14" t="s">
        <v>11</v>
      </c>
      <c r="E14" t="s">
        <v>40</v>
      </c>
      <c r="F14" t="s">
        <v>20</v>
      </c>
      <c r="G14" s="4">
        <v>36641706</v>
      </c>
      <c r="H14" s="4">
        <v>0</v>
      </c>
      <c r="I14" s="4">
        <v>36641706</v>
      </c>
      <c r="J14" s="4">
        <v>0</v>
      </c>
      <c r="K14" s="4">
        <v>29052043.000000007</v>
      </c>
      <c r="L14" s="4">
        <v>-7589663</v>
      </c>
    </row>
    <row r="15" spans="1:12" ht="15">
      <c r="A15">
        <v>2021</v>
      </c>
      <c r="B15">
        <v>12</v>
      </c>
      <c r="C15" t="s">
        <v>47</v>
      </c>
      <c r="D15" t="s">
        <v>11</v>
      </c>
      <c r="E15" t="s">
        <v>43</v>
      </c>
      <c r="F15" t="s">
        <v>23</v>
      </c>
      <c r="G15" s="4">
        <v>0</v>
      </c>
      <c r="H15" s="4">
        <v>0</v>
      </c>
      <c r="I15" s="4">
        <v>0</v>
      </c>
      <c r="J15" s="4">
        <v>0</v>
      </c>
      <c r="K15" s="4">
        <v>3328294.99</v>
      </c>
      <c r="L15" s="4">
        <v>3328294.99</v>
      </c>
    </row>
    <row r="16" spans="1:12" ht="15">
      <c r="A16">
        <v>2021</v>
      </c>
      <c r="B16">
        <v>12</v>
      </c>
      <c r="C16" t="s">
        <v>47</v>
      </c>
      <c r="D16" t="s">
        <v>11</v>
      </c>
      <c r="E16" t="s">
        <v>45</v>
      </c>
      <c r="F16" t="s">
        <v>6</v>
      </c>
      <c r="G16" s="4">
        <v>914159</v>
      </c>
      <c r="H16" s="4">
        <v>0</v>
      </c>
      <c r="I16" s="4">
        <v>914159</v>
      </c>
      <c r="J16" s="4">
        <v>0</v>
      </c>
      <c r="K16" s="4">
        <v>237993.45</v>
      </c>
      <c r="L16" s="4">
        <v>-676165.55</v>
      </c>
    </row>
    <row r="17" spans="1:12" ht="15">
      <c r="A17">
        <v>2021</v>
      </c>
      <c r="B17">
        <v>12</v>
      </c>
      <c r="C17" t="s">
        <v>48</v>
      </c>
      <c r="D17" t="s">
        <v>12</v>
      </c>
      <c r="E17" t="s">
        <v>40</v>
      </c>
      <c r="F17" t="s">
        <v>20</v>
      </c>
      <c r="G17" s="4">
        <v>0</v>
      </c>
      <c r="H17" s="4">
        <v>0</v>
      </c>
      <c r="I17" s="4">
        <v>0</v>
      </c>
      <c r="J17" s="4">
        <v>0</v>
      </c>
      <c r="K17" s="4">
        <v>1838.3999999999999</v>
      </c>
      <c r="L17" s="4">
        <v>1838.3999999999999</v>
      </c>
    </row>
    <row r="18" spans="1:12" ht="15">
      <c r="A18">
        <v>2021</v>
      </c>
      <c r="B18">
        <v>12</v>
      </c>
      <c r="C18" t="s">
        <v>48</v>
      </c>
      <c r="D18" t="s">
        <v>12</v>
      </c>
      <c r="E18" t="s">
        <v>41</v>
      </c>
      <c r="F18" t="s">
        <v>21</v>
      </c>
      <c r="G18" s="4">
        <v>99812</v>
      </c>
      <c r="H18" s="4">
        <v>0</v>
      </c>
      <c r="I18" s="4">
        <v>99812</v>
      </c>
      <c r="J18" s="4">
        <v>0</v>
      </c>
      <c r="K18" s="4">
        <v>74928.04000000001</v>
      </c>
      <c r="L18" s="4">
        <v>-24883.959999999992</v>
      </c>
    </row>
    <row r="19" spans="1:12" ht="15">
      <c r="A19">
        <v>2021</v>
      </c>
      <c r="B19">
        <v>12</v>
      </c>
      <c r="C19" t="s">
        <v>48</v>
      </c>
      <c r="D19" t="s">
        <v>12</v>
      </c>
      <c r="E19" t="s">
        <v>43</v>
      </c>
      <c r="F19" t="s">
        <v>23</v>
      </c>
      <c r="G19" s="4">
        <v>0</v>
      </c>
      <c r="H19" s="4">
        <v>0</v>
      </c>
      <c r="I19" s="4">
        <v>0</v>
      </c>
      <c r="J19" s="4">
        <v>0</v>
      </c>
      <c r="K19" s="4">
        <v>45958.79</v>
      </c>
      <c r="L19" s="4">
        <v>45958.79</v>
      </c>
    </row>
    <row r="20" spans="1:12" ht="15">
      <c r="A20">
        <v>2021</v>
      </c>
      <c r="B20">
        <v>12</v>
      </c>
      <c r="C20" t="s">
        <v>48</v>
      </c>
      <c r="D20" t="s">
        <v>12</v>
      </c>
      <c r="E20" t="s">
        <v>45</v>
      </c>
      <c r="F20" t="s">
        <v>6</v>
      </c>
      <c r="G20" s="4">
        <v>31083</v>
      </c>
      <c r="H20" s="4">
        <v>0</v>
      </c>
      <c r="I20" s="4">
        <v>31083</v>
      </c>
      <c r="J20" s="4">
        <v>0</v>
      </c>
      <c r="K20" s="4">
        <v>6118.88</v>
      </c>
      <c r="L20" s="4">
        <v>-24964.12</v>
      </c>
    </row>
    <row r="21" spans="1:12" ht="15">
      <c r="A21">
        <v>2021</v>
      </c>
      <c r="B21">
        <v>12</v>
      </c>
      <c r="C21" t="s">
        <v>49</v>
      </c>
      <c r="D21" t="s">
        <v>13</v>
      </c>
      <c r="E21" t="s">
        <v>40</v>
      </c>
      <c r="F21" t="s">
        <v>20</v>
      </c>
      <c r="G21" s="4">
        <v>525000</v>
      </c>
      <c r="H21" s="4">
        <v>0</v>
      </c>
      <c r="I21" s="4">
        <v>525000</v>
      </c>
      <c r="J21" s="4">
        <v>0</v>
      </c>
      <c r="K21" s="4">
        <v>371588.5299999999</v>
      </c>
      <c r="L21" s="4">
        <v>-153411.47</v>
      </c>
    </row>
    <row r="22" spans="1:12" ht="15">
      <c r="A22">
        <v>2021</v>
      </c>
      <c r="B22">
        <v>12</v>
      </c>
      <c r="C22" t="s">
        <v>49</v>
      </c>
      <c r="D22" t="s">
        <v>13</v>
      </c>
      <c r="E22" t="s">
        <v>43</v>
      </c>
      <c r="F22" t="s">
        <v>23</v>
      </c>
      <c r="G22" s="4">
        <v>0</v>
      </c>
      <c r="H22" s="4">
        <v>0</v>
      </c>
      <c r="I22" s="4">
        <v>0</v>
      </c>
      <c r="J22" s="4">
        <v>0</v>
      </c>
      <c r="K22" s="4">
        <v>115900.53</v>
      </c>
      <c r="L22" s="4">
        <v>115900.53</v>
      </c>
    </row>
    <row r="23" spans="1:12" ht="15">
      <c r="A23">
        <v>2021</v>
      </c>
      <c r="B23">
        <v>12</v>
      </c>
      <c r="C23" t="s">
        <v>49</v>
      </c>
      <c r="D23" t="s">
        <v>13</v>
      </c>
      <c r="E23" t="s">
        <v>45</v>
      </c>
      <c r="F23" t="s">
        <v>6</v>
      </c>
      <c r="G23" s="4">
        <v>20722</v>
      </c>
      <c r="H23" s="4">
        <v>0</v>
      </c>
      <c r="I23" s="4">
        <v>20722</v>
      </c>
      <c r="J23" s="4">
        <v>0</v>
      </c>
      <c r="K23" s="4">
        <v>4749.93</v>
      </c>
      <c r="L23" s="4">
        <v>-15972.07</v>
      </c>
    </row>
    <row r="24" spans="1:12" ht="15">
      <c r="A24">
        <v>2021</v>
      </c>
      <c r="B24">
        <v>12</v>
      </c>
      <c r="C24" t="s">
        <v>50</v>
      </c>
      <c r="D24" t="s">
        <v>8</v>
      </c>
      <c r="E24" t="s">
        <v>40</v>
      </c>
      <c r="F24" t="s">
        <v>20</v>
      </c>
      <c r="G24" s="4">
        <v>0</v>
      </c>
      <c r="H24" s="4">
        <v>0</v>
      </c>
      <c r="I24" s="4">
        <v>0</v>
      </c>
      <c r="J24" s="4">
        <v>0</v>
      </c>
      <c r="K24" s="4">
        <v>2855.59</v>
      </c>
      <c r="L24" s="4">
        <v>2855.59</v>
      </c>
    </row>
    <row r="25" spans="1:12" ht="15">
      <c r="A25">
        <v>2021</v>
      </c>
      <c r="B25">
        <v>12</v>
      </c>
      <c r="C25" t="s">
        <v>50</v>
      </c>
      <c r="D25" t="s">
        <v>8</v>
      </c>
      <c r="E25" t="s">
        <v>45</v>
      </c>
      <c r="F25" t="s">
        <v>6</v>
      </c>
      <c r="G25" s="4">
        <v>19000</v>
      </c>
      <c r="H25" s="4">
        <v>0</v>
      </c>
      <c r="I25" s="4">
        <v>19000</v>
      </c>
      <c r="J25" s="4">
        <v>0</v>
      </c>
      <c r="K25" s="4">
        <v>13974.68</v>
      </c>
      <c r="L25" s="4">
        <v>-5025.32</v>
      </c>
    </row>
    <row r="26" spans="1:12" ht="15">
      <c r="A26">
        <v>2021</v>
      </c>
      <c r="B26">
        <v>12</v>
      </c>
      <c r="C26" t="s">
        <v>51</v>
      </c>
      <c r="D26" t="s">
        <v>14</v>
      </c>
      <c r="E26" t="s">
        <v>40</v>
      </c>
      <c r="F26" t="s">
        <v>20</v>
      </c>
      <c r="G26" s="4">
        <v>801000</v>
      </c>
      <c r="H26" s="4">
        <v>0</v>
      </c>
      <c r="I26" s="4">
        <v>801000</v>
      </c>
      <c r="J26" s="4">
        <v>0</v>
      </c>
      <c r="K26" s="4">
        <v>1323668.56</v>
      </c>
      <c r="L26" s="4">
        <v>522668.5600000001</v>
      </c>
    </row>
    <row r="27" spans="1:12" ht="15">
      <c r="A27">
        <v>2021</v>
      </c>
      <c r="B27">
        <v>12</v>
      </c>
      <c r="C27" t="s">
        <v>51</v>
      </c>
      <c r="D27" t="s">
        <v>14</v>
      </c>
      <c r="E27" t="s">
        <v>41</v>
      </c>
      <c r="F27" t="s">
        <v>21</v>
      </c>
      <c r="G27" s="4">
        <v>304821865</v>
      </c>
      <c r="H27" s="4">
        <v>0</v>
      </c>
      <c r="I27" s="4">
        <v>304821865</v>
      </c>
      <c r="J27" s="4">
        <v>0</v>
      </c>
      <c r="K27" s="4">
        <v>318245968.65999997</v>
      </c>
      <c r="L27" s="4">
        <v>13424103.66</v>
      </c>
    </row>
    <row r="28" spans="1:12" ht="15">
      <c r="A28">
        <v>2021</v>
      </c>
      <c r="B28">
        <v>12</v>
      </c>
      <c r="C28" t="s">
        <v>51</v>
      </c>
      <c r="D28" t="s">
        <v>14</v>
      </c>
      <c r="E28" t="s">
        <v>42</v>
      </c>
      <c r="F28" t="s">
        <v>22</v>
      </c>
      <c r="G28" s="4">
        <v>-25840524</v>
      </c>
      <c r="H28" s="4">
        <v>0</v>
      </c>
      <c r="I28" s="4">
        <v>-25840524</v>
      </c>
      <c r="J28" s="4">
        <v>0</v>
      </c>
      <c r="K28" s="4">
        <v>0</v>
      </c>
      <c r="L28" s="4">
        <v>25840524</v>
      </c>
    </row>
    <row r="29" spans="1:12" ht="15">
      <c r="A29">
        <v>2021</v>
      </c>
      <c r="B29">
        <v>12</v>
      </c>
      <c r="C29" t="s">
        <v>51</v>
      </c>
      <c r="D29" t="s">
        <v>14</v>
      </c>
      <c r="E29" t="s">
        <v>43</v>
      </c>
      <c r="F29" t="s">
        <v>23</v>
      </c>
      <c r="G29" s="4">
        <v>0</v>
      </c>
      <c r="H29" s="4">
        <v>0</v>
      </c>
      <c r="I29" s="4">
        <v>0</v>
      </c>
      <c r="J29" s="4">
        <v>0</v>
      </c>
      <c r="K29" s="4">
        <v>350</v>
      </c>
      <c r="L29" s="4">
        <v>350</v>
      </c>
    </row>
    <row r="30" spans="1:12" ht="15">
      <c r="A30">
        <v>2021</v>
      </c>
      <c r="B30">
        <v>12</v>
      </c>
      <c r="C30" t="s">
        <v>51</v>
      </c>
      <c r="D30" t="s">
        <v>14</v>
      </c>
      <c r="E30" t="s">
        <v>44</v>
      </c>
      <c r="F30" t="s">
        <v>24</v>
      </c>
      <c r="G30" s="4">
        <v>2291205</v>
      </c>
      <c r="H30" s="4">
        <v>0</v>
      </c>
      <c r="I30" s="4">
        <v>2291205</v>
      </c>
      <c r="J30" s="4">
        <v>0</v>
      </c>
      <c r="K30" s="4">
        <v>0</v>
      </c>
      <c r="L30" s="4">
        <v>-2291205</v>
      </c>
    </row>
    <row r="31" spans="1:12" ht="15">
      <c r="A31">
        <v>2021</v>
      </c>
      <c r="B31">
        <v>12</v>
      </c>
      <c r="C31" t="s">
        <v>51</v>
      </c>
      <c r="D31" t="s">
        <v>14</v>
      </c>
      <c r="E31" t="s">
        <v>45</v>
      </c>
      <c r="F31" t="s">
        <v>6</v>
      </c>
      <c r="G31" s="4">
        <v>40015371</v>
      </c>
      <c r="H31" s="4">
        <v>0</v>
      </c>
      <c r="I31" s="4">
        <v>40015371</v>
      </c>
      <c r="J31" s="4">
        <v>0</v>
      </c>
      <c r="K31" s="4">
        <v>4189.89</v>
      </c>
      <c r="L31" s="4">
        <v>-40011181.11</v>
      </c>
    </row>
    <row r="32" spans="1:12" ht="15">
      <c r="A32">
        <v>2021</v>
      </c>
      <c r="B32">
        <v>12</v>
      </c>
      <c r="C32" t="s">
        <v>52</v>
      </c>
      <c r="D32" t="s">
        <v>15</v>
      </c>
      <c r="E32" t="s">
        <v>40</v>
      </c>
      <c r="F32" t="s">
        <v>20</v>
      </c>
      <c r="G32" s="4">
        <v>8020900</v>
      </c>
      <c r="H32" s="4">
        <v>0</v>
      </c>
      <c r="I32" s="4">
        <v>8020900</v>
      </c>
      <c r="J32" s="4">
        <v>0</v>
      </c>
      <c r="K32" s="4">
        <v>8517935.790000001</v>
      </c>
      <c r="L32" s="4">
        <v>497035.79000000056</v>
      </c>
    </row>
    <row r="33" spans="1:12" ht="15">
      <c r="A33">
        <v>2021</v>
      </c>
      <c r="B33">
        <v>12</v>
      </c>
      <c r="C33" t="s">
        <v>52</v>
      </c>
      <c r="D33" t="s">
        <v>15</v>
      </c>
      <c r="E33" t="s">
        <v>42</v>
      </c>
      <c r="F33" t="s">
        <v>22</v>
      </c>
      <c r="G33" s="4">
        <v>1560000</v>
      </c>
      <c r="H33" s="4">
        <v>0</v>
      </c>
      <c r="I33" s="4">
        <v>1560000</v>
      </c>
      <c r="J33" s="4">
        <v>0</v>
      </c>
      <c r="K33" s="4">
        <v>0</v>
      </c>
      <c r="L33" s="4">
        <v>-1560000</v>
      </c>
    </row>
    <row r="34" spans="1:12" ht="15">
      <c r="A34">
        <v>2021</v>
      </c>
      <c r="B34">
        <v>12</v>
      </c>
      <c r="C34" t="s">
        <v>52</v>
      </c>
      <c r="D34" t="s">
        <v>15</v>
      </c>
      <c r="E34" t="s">
        <v>45</v>
      </c>
      <c r="F34" t="s">
        <v>6</v>
      </c>
      <c r="G34" s="4">
        <v>15257</v>
      </c>
      <c r="H34" s="4">
        <v>0</v>
      </c>
      <c r="I34" s="4">
        <v>15257</v>
      </c>
      <c r="J34" s="4">
        <v>0</v>
      </c>
      <c r="K34" s="4">
        <v>3753.44</v>
      </c>
      <c r="L34" s="4">
        <v>-11503.56</v>
      </c>
    </row>
    <row r="35" spans="1:12" ht="15">
      <c r="A35">
        <v>2021</v>
      </c>
      <c r="B35">
        <v>12</v>
      </c>
      <c r="C35" t="s">
        <v>53</v>
      </c>
      <c r="D35" t="s">
        <v>16</v>
      </c>
      <c r="E35" t="s">
        <v>40</v>
      </c>
      <c r="F35" t="s">
        <v>20</v>
      </c>
      <c r="G35" s="4">
        <v>6500</v>
      </c>
      <c r="H35" s="4">
        <v>0</v>
      </c>
      <c r="I35" s="4">
        <v>6500</v>
      </c>
      <c r="J35" s="4">
        <v>0</v>
      </c>
      <c r="K35" s="4">
        <v>164302.25999999998</v>
      </c>
      <c r="L35" s="4">
        <v>157802.25999999998</v>
      </c>
    </row>
    <row r="36" spans="1:12" ht="15">
      <c r="A36">
        <v>2021</v>
      </c>
      <c r="B36">
        <v>12</v>
      </c>
      <c r="C36" t="s">
        <v>53</v>
      </c>
      <c r="D36" t="s">
        <v>16</v>
      </c>
      <c r="E36" t="s">
        <v>42</v>
      </c>
      <c r="F36" t="s">
        <v>22</v>
      </c>
      <c r="G36" s="4">
        <v>80000</v>
      </c>
      <c r="H36" s="4">
        <v>0</v>
      </c>
      <c r="I36" s="4">
        <v>80000</v>
      </c>
      <c r="J36" s="4">
        <v>0</v>
      </c>
      <c r="K36" s="4">
        <v>151512.43</v>
      </c>
      <c r="L36" s="4">
        <v>71512.43</v>
      </c>
    </row>
    <row r="37" spans="1:12" ht="15">
      <c r="A37">
        <v>2021</v>
      </c>
      <c r="B37">
        <v>12</v>
      </c>
      <c r="C37" t="s">
        <v>53</v>
      </c>
      <c r="D37" t="s">
        <v>16</v>
      </c>
      <c r="E37" t="s">
        <v>43</v>
      </c>
      <c r="F37" t="s">
        <v>23</v>
      </c>
      <c r="G37" s="4">
        <v>0</v>
      </c>
      <c r="H37" s="4">
        <v>0</v>
      </c>
      <c r="I37" s="4">
        <v>0</v>
      </c>
      <c r="J37" s="4">
        <v>0</v>
      </c>
      <c r="K37" s="4">
        <v>442.02</v>
      </c>
      <c r="L37" s="4">
        <v>442.02</v>
      </c>
    </row>
    <row r="38" spans="1:12" ht="15">
      <c r="A38">
        <v>2021</v>
      </c>
      <c r="B38">
        <v>12</v>
      </c>
      <c r="C38" t="s">
        <v>53</v>
      </c>
      <c r="D38" t="s">
        <v>16</v>
      </c>
      <c r="E38" t="s">
        <v>44</v>
      </c>
      <c r="F38" t="s">
        <v>24</v>
      </c>
      <c r="G38" s="4">
        <v>542007</v>
      </c>
      <c r="H38" s="4">
        <v>0</v>
      </c>
      <c r="I38" s="4">
        <v>542007</v>
      </c>
      <c r="J38" s="4">
        <v>0</v>
      </c>
      <c r="K38" s="4">
        <v>486874.67</v>
      </c>
      <c r="L38" s="4">
        <v>-55132.32999999999</v>
      </c>
    </row>
    <row r="39" spans="1:12" ht="15">
      <c r="A39">
        <v>2021</v>
      </c>
      <c r="B39">
        <v>12</v>
      </c>
      <c r="C39" t="s">
        <v>53</v>
      </c>
      <c r="D39" t="s">
        <v>16</v>
      </c>
      <c r="E39" t="s">
        <v>45</v>
      </c>
      <c r="F39" t="s">
        <v>6</v>
      </c>
      <c r="G39" s="4">
        <v>35296</v>
      </c>
      <c r="H39" s="4">
        <v>0</v>
      </c>
      <c r="I39" s="4">
        <v>35296</v>
      </c>
      <c r="J39" s="4">
        <v>0</v>
      </c>
      <c r="K39" s="4">
        <v>7015.09</v>
      </c>
      <c r="L39" s="4">
        <v>-28280.91</v>
      </c>
    </row>
    <row r="40" spans="1:12" ht="15">
      <c r="A40">
        <v>2021</v>
      </c>
      <c r="B40">
        <v>12</v>
      </c>
      <c r="C40" t="s">
        <v>54</v>
      </c>
      <c r="D40" t="s">
        <v>17</v>
      </c>
      <c r="E40" t="s">
        <v>40</v>
      </c>
      <c r="F40" t="s">
        <v>20</v>
      </c>
      <c r="G40" s="4">
        <v>2936300</v>
      </c>
      <c r="H40" s="4">
        <v>0</v>
      </c>
      <c r="I40" s="4">
        <v>2936300</v>
      </c>
      <c r="J40" s="4">
        <v>0</v>
      </c>
      <c r="K40" s="4">
        <v>1020501.6400000001</v>
      </c>
      <c r="L40" s="4">
        <v>-1915798.36</v>
      </c>
    </row>
    <row r="41" spans="1:12" ht="15">
      <c r="A41">
        <v>2021</v>
      </c>
      <c r="B41">
        <v>12</v>
      </c>
      <c r="C41" t="s">
        <v>54</v>
      </c>
      <c r="D41" t="s">
        <v>17</v>
      </c>
      <c r="E41" t="s">
        <v>42</v>
      </c>
      <c r="F41" t="s">
        <v>22</v>
      </c>
      <c r="G41" s="4">
        <v>40918569</v>
      </c>
      <c r="H41" s="4">
        <v>0</v>
      </c>
      <c r="I41" s="4">
        <v>40918569</v>
      </c>
      <c r="J41" s="4">
        <v>0</v>
      </c>
      <c r="K41" s="4">
        <v>50967160.599999994</v>
      </c>
      <c r="L41" s="4">
        <v>10048591.599999996</v>
      </c>
    </row>
    <row r="42" spans="1:12" ht="15">
      <c r="A42">
        <v>2021</v>
      </c>
      <c r="B42">
        <v>12</v>
      </c>
      <c r="C42" t="s">
        <v>54</v>
      </c>
      <c r="D42" t="s">
        <v>17</v>
      </c>
      <c r="E42" t="s">
        <v>43</v>
      </c>
      <c r="F42" t="s">
        <v>23</v>
      </c>
      <c r="G42" s="4">
        <v>65000000</v>
      </c>
      <c r="H42" s="4">
        <v>0</v>
      </c>
      <c r="I42" s="4">
        <v>65000000</v>
      </c>
      <c r="J42" s="4">
        <v>0</v>
      </c>
      <c r="K42" s="4">
        <v>22436195.79</v>
      </c>
      <c r="L42" s="4">
        <v>-42563804.21</v>
      </c>
    </row>
    <row r="43" spans="1:12" ht="15">
      <c r="A43">
        <v>2021</v>
      </c>
      <c r="B43">
        <v>12</v>
      </c>
      <c r="C43" t="s">
        <v>54</v>
      </c>
      <c r="D43" t="s">
        <v>17</v>
      </c>
      <c r="E43" t="s">
        <v>44</v>
      </c>
      <c r="F43" t="s">
        <v>24</v>
      </c>
      <c r="G43" s="4">
        <v>0</v>
      </c>
      <c r="H43" s="4">
        <v>0</v>
      </c>
      <c r="I43" s="4">
        <v>0</v>
      </c>
      <c r="J43" s="4">
        <v>11600849.93</v>
      </c>
      <c r="K43" s="4">
        <v>0</v>
      </c>
      <c r="L43" s="4">
        <v>0</v>
      </c>
    </row>
    <row r="44" spans="1:12" ht="15">
      <c r="A44">
        <v>2021</v>
      </c>
      <c r="B44">
        <v>12</v>
      </c>
      <c r="C44" t="s">
        <v>54</v>
      </c>
      <c r="D44" t="s">
        <v>17</v>
      </c>
      <c r="E44" t="s">
        <v>45</v>
      </c>
      <c r="F44" t="s">
        <v>6</v>
      </c>
      <c r="G44" s="4">
        <v>77081</v>
      </c>
      <c r="H44" s="4">
        <v>0</v>
      </c>
      <c r="I44" s="4">
        <v>77081</v>
      </c>
      <c r="J44" s="4">
        <v>0</v>
      </c>
      <c r="K44" s="4">
        <v>25041.95</v>
      </c>
      <c r="L44" s="4">
        <v>-52039.05</v>
      </c>
    </row>
    <row r="45" spans="1:12" ht="15">
      <c r="A45">
        <v>2021</v>
      </c>
      <c r="B45">
        <v>12</v>
      </c>
      <c r="C45" t="s">
        <v>54</v>
      </c>
      <c r="D45" t="s">
        <v>17</v>
      </c>
      <c r="E45" t="s">
        <v>46</v>
      </c>
      <c r="F45" t="s">
        <v>7</v>
      </c>
      <c r="G45" s="4">
        <v>9000000</v>
      </c>
      <c r="H45" s="4">
        <v>0</v>
      </c>
      <c r="I45" s="4">
        <v>9000000</v>
      </c>
      <c r="J45" s="4">
        <v>0</v>
      </c>
      <c r="K45" s="4">
        <v>0</v>
      </c>
      <c r="L45" s="4">
        <v>-9000000</v>
      </c>
    </row>
    <row r="46" spans="1:12" ht="15">
      <c r="A46">
        <v>2021</v>
      </c>
      <c r="B46">
        <v>12</v>
      </c>
      <c r="C46" t="s">
        <v>25</v>
      </c>
      <c r="D46" t="s">
        <v>26</v>
      </c>
      <c r="E46" t="s">
        <v>40</v>
      </c>
      <c r="F46" t="s">
        <v>20</v>
      </c>
      <c r="G46" s="4">
        <v>2900</v>
      </c>
      <c r="H46" s="4">
        <v>0</v>
      </c>
      <c r="I46" s="4">
        <v>2900</v>
      </c>
      <c r="J46" s="4">
        <v>0</v>
      </c>
      <c r="K46" s="4">
        <v>17705.920000000002</v>
      </c>
      <c r="L46" s="4">
        <v>14805.92</v>
      </c>
    </row>
    <row r="47" spans="1:12" ht="15">
      <c r="A47">
        <v>2021</v>
      </c>
      <c r="B47">
        <v>12</v>
      </c>
      <c r="C47" t="s">
        <v>25</v>
      </c>
      <c r="D47" t="s">
        <v>26</v>
      </c>
      <c r="E47" t="s">
        <v>42</v>
      </c>
      <c r="F47" t="s">
        <v>22</v>
      </c>
      <c r="G47" s="4">
        <v>3000</v>
      </c>
      <c r="H47" s="4">
        <v>0</v>
      </c>
      <c r="I47" s="4">
        <v>3000</v>
      </c>
      <c r="J47" s="4">
        <v>0</v>
      </c>
      <c r="K47" s="4">
        <v>0</v>
      </c>
      <c r="L47" s="4">
        <v>-3000</v>
      </c>
    </row>
    <row r="48" spans="1:12" ht="15">
      <c r="A48">
        <v>2021</v>
      </c>
      <c r="B48">
        <v>12</v>
      </c>
      <c r="C48" t="s">
        <v>25</v>
      </c>
      <c r="D48" t="s">
        <v>26</v>
      </c>
      <c r="E48" t="s">
        <v>45</v>
      </c>
      <c r="F48" t="s">
        <v>6</v>
      </c>
      <c r="G48" s="4">
        <v>80000</v>
      </c>
      <c r="H48" s="4">
        <v>18248760.36</v>
      </c>
      <c r="I48" s="4">
        <v>18328760.36</v>
      </c>
      <c r="J48" s="4">
        <v>0</v>
      </c>
      <c r="K48" s="4">
        <v>58405.5</v>
      </c>
      <c r="L48" s="4">
        <v>-18270354.86</v>
      </c>
    </row>
    <row r="49" spans="1:12" ht="15">
      <c r="A49">
        <v>2021</v>
      </c>
      <c r="B49">
        <v>12</v>
      </c>
      <c r="C49" t="s">
        <v>27</v>
      </c>
      <c r="D49" t="s">
        <v>28</v>
      </c>
      <c r="E49" t="s">
        <v>40</v>
      </c>
      <c r="F49" t="s">
        <v>20</v>
      </c>
      <c r="G49" s="4">
        <v>0</v>
      </c>
      <c r="H49" s="4">
        <v>0</v>
      </c>
      <c r="I49" s="4">
        <v>0</v>
      </c>
      <c r="J49" s="4">
        <v>0</v>
      </c>
      <c r="K49" s="4">
        <v>47.49</v>
      </c>
      <c r="L49" s="4">
        <v>47.49</v>
      </c>
    </row>
    <row r="50" spans="1:12" ht="15">
      <c r="A50">
        <v>2021</v>
      </c>
      <c r="B50">
        <v>12</v>
      </c>
      <c r="C50" t="s">
        <v>27</v>
      </c>
      <c r="D50" t="s">
        <v>28</v>
      </c>
      <c r="E50" t="s">
        <v>45</v>
      </c>
      <c r="F50" t="s">
        <v>6</v>
      </c>
      <c r="G50" s="4">
        <v>9700</v>
      </c>
      <c r="H50" s="4">
        <v>0</v>
      </c>
      <c r="I50" s="4">
        <v>9700</v>
      </c>
      <c r="J50" s="4">
        <v>0</v>
      </c>
      <c r="K50" s="4">
        <v>15625</v>
      </c>
      <c r="L50" s="4">
        <v>5925</v>
      </c>
    </row>
    <row r="51" spans="1:12" ht="15">
      <c r="A51">
        <v>2021</v>
      </c>
      <c r="B51">
        <v>12</v>
      </c>
      <c r="C51" t="s">
        <v>35</v>
      </c>
      <c r="G51" s="4">
        <f aca="true" t="shared" si="0" ref="G51:L51">SUM(G5:G50)</f>
        <v>25152476563</v>
      </c>
      <c r="H51" s="4">
        <f t="shared" si="0"/>
        <v>1734830606.9699998</v>
      </c>
      <c r="I51" s="4">
        <f t="shared" si="0"/>
        <v>26887307169.97</v>
      </c>
      <c r="J51" s="4">
        <f t="shared" si="0"/>
        <v>1033834863.38</v>
      </c>
      <c r="K51" s="4">
        <f t="shared" si="0"/>
        <v>26928729894.170013</v>
      </c>
      <c r="L51" s="4">
        <f t="shared" si="0"/>
        <v>41422724.20000095</v>
      </c>
    </row>
  </sheetData>
  <sheetProtection/>
  <autoFilter ref="A4:L4"/>
  <mergeCells count="2">
    <mergeCell ref="D1:L1"/>
    <mergeCell ref="A3:L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GARCIA, JESUS</dc:creator>
  <cp:keywords/>
  <dc:description/>
  <cp:lastModifiedBy>ICM</cp:lastModifiedBy>
  <cp:lastPrinted>2017-06-01T07:55:54Z</cp:lastPrinted>
  <dcterms:created xsi:type="dcterms:W3CDTF">2017-05-31T08:38:36Z</dcterms:created>
  <dcterms:modified xsi:type="dcterms:W3CDTF">2022-02-11T13:15:19Z</dcterms:modified>
  <cp:category/>
  <cp:version/>
  <cp:contentType/>
  <cp:contentStatus/>
</cp:coreProperties>
</file>