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3592" windowHeight="8952" activeTab="0"/>
  </bookViews>
  <sheets>
    <sheet name="I_SERMAS_CAPITULO_2022-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<sst xmlns="http://schemas.openxmlformats.org/spreadsheetml/2006/main" count="35" uniqueCount="27">
  <si>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 xml:space="preserve">EJECUCIÓN SERMAS DESDE MES DE ENERO HASTA MES DE MARZO SITUACIÓN FIN DE MES </t>
  </si>
  <si>
    <t>PRESUPUESTO</t>
  </si>
  <si>
    <t>PREV_INICIAL</t>
  </si>
  <si>
    <t>PREV_ACTUAL</t>
  </si>
  <si>
    <t>COMPROMETIDO</t>
  </si>
  <si>
    <t>ACTIVOS FINANCIEROS</t>
  </si>
  <si>
    <t>MES</t>
  </si>
  <si>
    <t>CENTRO_PRESUPUESTARIO</t>
  </si>
  <si>
    <t>DESC_CENTRO_PRESUPUESTARIO</t>
  </si>
  <si>
    <t>DCHOS_REC_NETOS</t>
  </si>
  <si>
    <t>DESV_S_PREV_ACT</t>
  </si>
  <si>
    <t>1017</t>
  </si>
  <si>
    <t>SERV.MADR.SALUD</t>
  </si>
  <si>
    <t>3</t>
  </si>
  <si>
    <t>4</t>
  </si>
  <si>
    <t>5</t>
  </si>
  <si>
    <t>7</t>
  </si>
  <si>
    <t>8</t>
  </si>
  <si>
    <t>TASAS Y OTROS INGRESOS</t>
  </si>
  <si>
    <t>TRANSFERENCIAS CORRIENTES</t>
  </si>
  <si>
    <t>INGRESOS PATRIMONIALES</t>
  </si>
  <si>
    <t>TRANSFERENCIAS DE CAPITAL</t>
  </si>
  <si>
    <t>TOTAL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</si>
  <si>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2022</t>
    </r>
  </si>
  <si>
    <t>CAPITULO</t>
  </si>
  <si>
    <t>DESC_CAPITULO</t>
  </si>
  <si>
    <t>MODIFICACION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</si>
</sst>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1" fillId="0" borderId="10" xfId="52" applyFont="1" applyFill="1" applyBorder="1" applyAlignment="1">
      <alignment wrapText="1"/>
      <protection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5" borderId="12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wrapText="1"/>
      <protection/>
    </xf>
    <xf numFmtId="4" fontId="1" fillId="0" borderId="13" xfId="53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I_SERMAS_CAPITULO_2022-T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190500</xdr:colOff>
      <xdr:row>0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11.421875" defaultRowHeight="15"/>
  <cols>
    <col min="1" max="1" width="12.8515625" style="0" bestFit="1" customWidth="1"/>
    <col min="2" max="2" width="4.7109375" style="0" bestFit="1" customWidth="1"/>
    <col min="3" max="3" width="9.140625" style="0" customWidth="1"/>
    <col min="4" max="4" width="29.140625" style="0" bestFit="1" customWidth="1"/>
    <col min="5" max="5" width="9.7109375" style="0" bestFit="1" customWidth="1"/>
    <col min="6" max="6" width="21.42187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8" t="s">
        <v>23</v>
      </c>
      <c r="E1" s="8"/>
      <c r="F1" s="8"/>
      <c r="G1" s="8"/>
      <c r="H1" s="8"/>
      <c r="I1" s="8"/>
      <c r="J1" s="8"/>
      <c r="K1" s="8"/>
      <c r="L1" s="8"/>
      <c r="M1" s="2"/>
      <c r="N1" s="3"/>
      <c r="O1" s="3"/>
      <c r="P1" s="3"/>
      <c r="Q1" s="3"/>
      <c r="R1" s="3"/>
      <c r="S1" s="3"/>
      <c r="T1" s="3"/>
      <c r="U1" s="3"/>
      <c r="V1" s="3"/>
    </row>
    <row r="2" spans="1:12" s="1" customFormat="1" ht="31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4" customFormat="1" ht="14.25">
      <c r="A3" s="9" t="s">
        <v>1</v>
      </c>
      <c r="B3" s="9" t="s">
        <v>6</v>
      </c>
      <c r="C3" s="9" t="s">
        <v>7</v>
      </c>
      <c r="D3" s="9" t="s">
        <v>8</v>
      </c>
      <c r="E3" s="9" t="s">
        <v>24</v>
      </c>
      <c r="F3" s="9" t="s">
        <v>25</v>
      </c>
      <c r="G3" s="9" t="s">
        <v>2</v>
      </c>
      <c r="H3" s="9" t="s">
        <v>26</v>
      </c>
      <c r="I3" s="9" t="s">
        <v>3</v>
      </c>
      <c r="J3" s="9" t="s">
        <v>4</v>
      </c>
      <c r="K3" s="9" t="s">
        <v>9</v>
      </c>
      <c r="L3" s="9" t="s">
        <v>10</v>
      </c>
    </row>
    <row r="4" spans="1:12" ht="15" customHeight="1">
      <c r="A4" s="10">
        <v>2022</v>
      </c>
      <c r="B4" s="10">
        <v>3</v>
      </c>
      <c r="C4" s="11" t="s">
        <v>11</v>
      </c>
      <c r="D4" s="11" t="s">
        <v>12</v>
      </c>
      <c r="E4" s="11" t="s">
        <v>13</v>
      </c>
      <c r="F4" s="11" t="s">
        <v>18</v>
      </c>
      <c r="G4" s="12">
        <v>53317374</v>
      </c>
      <c r="H4" s="12">
        <v>0</v>
      </c>
      <c r="I4" s="12">
        <v>53317374</v>
      </c>
      <c r="J4" s="12">
        <v>0</v>
      </c>
      <c r="K4" s="12">
        <v>12129521.829999996</v>
      </c>
      <c r="L4" s="12">
        <v>41187852.17</v>
      </c>
    </row>
    <row r="5" spans="1:12" ht="15" customHeight="1">
      <c r="A5" s="10">
        <v>2022</v>
      </c>
      <c r="B5" s="10">
        <v>3</v>
      </c>
      <c r="C5" s="11" t="s">
        <v>11</v>
      </c>
      <c r="D5" s="11" t="s">
        <v>12</v>
      </c>
      <c r="E5" s="11" t="s">
        <v>14</v>
      </c>
      <c r="F5" s="11" t="s">
        <v>19</v>
      </c>
      <c r="G5" s="12">
        <v>3467275</v>
      </c>
      <c r="H5" s="12">
        <v>742217.47</v>
      </c>
      <c r="I5" s="12">
        <v>4209492.47</v>
      </c>
      <c r="J5" s="12">
        <v>0</v>
      </c>
      <c r="K5" s="12">
        <v>9574924.38</v>
      </c>
      <c r="L5" s="12">
        <v>-5365431.909999999</v>
      </c>
    </row>
    <row r="6" spans="1:12" ht="15" customHeight="1">
      <c r="A6" s="10">
        <v>2022</v>
      </c>
      <c r="B6" s="10">
        <v>3</v>
      </c>
      <c r="C6" s="11" t="s">
        <v>11</v>
      </c>
      <c r="D6" s="11" t="s">
        <v>12</v>
      </c>
      <c r="E6" s="11" t="s">
        <v>15</v>
      </c>
      <c r="F6" s="11" t="s">
        <v>20</v>
      </c>
      <c r="G6" s="12">
        <v>5388947</v>
      </c>
      <c r="H6" s="12">
        <v>0</v>
      </c>
      <c r="I6" s="12">
        <v>5388947</v>
      </c>
      <c r="J6" s="12">
        <v>0</v>
      </c>
      <c r="K6" s="12">
        <v>1134620.4799999995</v>
      </c>
      <c r="L6" s="12">
        <v>4254326.52</v>
      </c>
    </row>
    <row r="7" spans="1:12" ht="15" customHeight="1">
      <c r="A7" s="10">
        <v>2022</v>
      </c>
      <c r="B7" s="10">
        <v>3</v>
      </c>
      <c r="C7" s="11" t="s">
        <v>11</v>
      </c>
      <c r="D7" s="11" t="s">
        <v>12</v>
      </c>
      <c r="E7" s="11" t="s">
        <v>16</v>
      </c>
      <c r="F7" s="11" t="s">
        <v>21</v>
      </c>
      <c r="G7" s="12">
        <v>1423199</v>
      </c>
      <c r="H7" s="12">
        <v>7222334.569999999</v>
      </c>
      <c r="I7" s="12">
        <v>8645533.57</v>
      </c>
      <c r="J7" s="12">
        <v>0</v>
      </c>
      <c r="K7" s="12">
        <v>21241624.89</v>
      </c>
      <c r="L7" s="12">
        <v>-12596091.32</v>
      </c>
    </row>
    <row r="8" spans="1:12" ht="15" customHeight="1">
      <c r="A8" s="10">
        <v>2022</v>
      </c>
      <c r="B8" s="10">
        <v>3</v>
      </c>
      <c r="C8" s="11" t="s">
        <v>11</v>
      </c>
      <c r="D8" s="11" t="s">
        <v>12</v>
      </c>
      <c r="E8" s="11" t="s">
        <v>17</v>
      </c>
      <c r="F8" s="11" t="s">
        <v>5</v>
      </c>
      <c r="G8" s="12">
        <v>2788876</v>
      </c>
      <c r="H8" s="12">
        <v>0</v>
      </c>
      <c r="I8" s="12">
        <v>2788876</v>
      </c>
      <c r="J8" s="12">
        <v>0</v>
      </c>
      <c r="K8" s="12">
        <v>216932.6300000001</v>
      </c>
      <c r="L8" s="12">
        <v>2571943.370000001</v>
      </c>
    </row>
    <row r="9" spans="1:12" ht="14.25">
      <c r="A9" s="10">
        <v>2022</v>
      </c>
      <c r="B9" s="10">
        <v>3</v>
      </c>
      <c r="C9" s="6" t="s">
        <v>22</v>
      </c>
      <c r="G9" s="5">
        <f>SUM(G4:G8)</f>
        <v>66385671</v>
      </c>
      <c r="H9" s="5">
        <f>SUM(H4:H8)</f>
        <v>7964552.039999999</v>
      </c>
      <c r="I9" s="5">
        <f>SUM(I4:I8)</f>
        <v>74350223.03999999</v>
      </c>
      <c r="J9" s="5">
        <f>SUM(J4:J8)</f>
        <v>0</v>
      </c>
      <c r="K9" s="5">
        <f>SUM(K4:K8)</f>
        <v>44297624.21</v>
      </c>
      <c r="L9" s="5">
        <f>SUM(L4:L8)</f>
        <v>30052598.830000002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Madrid Digital</cp:lastModifiedBy>
  <cp:lastPrinted>2017-05-31T12:25:12Z</cp:lastPrinted>
  <dcterms:created xsi:type="dcterms:W3CDTF">2017-05-31T08:54:27Z</dcterms:created>
  <dcterms:modified xsi:type="dcterms:W3CDTF">2022-04-05T08:48:26Z</dcterms:modified>
  <cp:category/>
  <cp:version/>
  <cp:contentType/>
  <cp:contentStatus/>
</cp:coreProperties>
</file>