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Total" sheetId="1" r:id="rId1"/>
    <sheet name="Hombres" sheetId="2" r:id="rId2"/>
    <sheet name="Mujeres" sheetId="3" r:id="rId3"/>
  </sheet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<sst xmlns="http://schemas.openxmlformats.org/spreadsheetml/2006/main" count="194" uniqueCount="181">
  <si>
    <t xml:space="preserve">Comunidades Autónomas </t>
  </si>
  <si>
    <t xml:space="preserve">Comunidades Autónomas </t>
  </si>
  <si>
    <t xml:space="preserve">Comunidades Autónomas </t>
  </si>
  <si>
    <t xml:space="preserve"> Total</t>
  </si>
  <si>
    <t xml:space="preserve"> Total</t>
  </si>
  <si>
    <t xml:space="preserve"> Total</t>
  </si>
  <si>
    <t xml:space="preserve"> Andalucía</t>
  </si>
  <si>
    <t xml:space="preserve"> Andalucía</t>
  </si>
  <si>
    <t xml:space="preserve"> Andalucía</t>
  </si>
  <si>
    <t xml:space="preserve"> Aragón</t>
  </si>
  <si>
    <t xml:space="preserve"> Aragón</t>
  </si>
  <si>
    <t xml:space="preserve"> Aragón</t>
  </si>
  <si>
    <t xml:space="preserve"> Canarias</t>
  </si>
  <si>
    <t xml:space="preserve"> Canarias</t>
  </si>
  <si>
    <t xml:space="preserve"> Canarias</t>
  </si>
  <si>
    <t xml:space="preserve"> Cantabria</t>
  </si>
  <si>
    <t xml:space="preserve"> Cantabria</t>
  </si>
  <si>
    <t xml:space="preserve"> Cantabria</t>
  </si>
  <si>
    <t xml:space="preserve"> Castilla y León</t>
  </si>
  <si>
    <t xml:space="preserve"> Castilla y León</t>
  </si>
  <si>
    <t xml:space="preserve"> Castilla y León</t>
  </si>
  <si>
    <t xml:space="preserve"> Castilla-La Mancha</t>
  </si>
  <si>
    <t xml:space="preserve"> Castilla-La Mancha</t>
  </si>
  <si>
    <t xml:space="preserve"> Castilla-La Mancha</t>
  </si>
  <si>
    <t xml:space="preserve"> Cataluña</t>
  </si>
  <si>
    <t xml:space="preserve"> Cataluña</t>
  </si>
  <si>
    <t xml:space="preserve"> Cataluña</t>
  </si>
  <si>
    <t xml:space="preserve"> Comunidad Valenciana</t>
  </si>
  <si>
    <t xml:space="preserve"> Comunidad Valenciana</t>
  </si>
  <si>
    <t xml:space="preserve"> Comunidad Valenciana</t>
  </si>
  <si>
    <t xml:space="preserve"> Extremadura</t>
  </si>
  <si>
    <t xml:space="preserve"> Extremadura</t>
  </si>
  <si>
    <t xml:space="preserve"> Extremadura</t>
  </si>
  <si>
    <t xml:space="preserve"> Galicia</t>
  </si>
  <si>
    <t xml:space="preserve"> Galicia</t>
  </si>
  <si>
    <t xml:space="preserve"> Galicia</t>
  </si>
  <si>
    <t xml:space="preserve"> País Vasco</t>
  </si>
  <si>
    <t xml:space="preserve"> País Vasco</t>
  </si>
  <si>
    <t xml:space="preserve"> País Vasco</t>
  </si>
  <si>
    <t xml:space="preserve"> Rioja (La)</t>
  </si>
  <si>
    <t xml:space="preserve"> Rioja (La)</t>
  </si>
  <si>
    <t xml:space="preserve"> Rioja (La)</t>
  </si>
  <si>
    <t xml:space="preserve"> Ceuta</t>
  </si>
  <si>
    <t xml:space="preserve"> Ceuta</t>
  </si>
  <si>
    <t xml:space="preserve"> Ceuta</t>
  </si>
  <si>
    <t xml:space="preserve"> Melilla</t>
  </si>
  <si>
    <t xml:space="preserve"> Melilla</t>
  </si>
  <si>
    <t xml:space="preserve"> Melilla</t>
  </si>
  <si>
    <t xml:space="preserve">Extranjero </t>
  </si>
  <si>
    <t xml:space="preserve">Extranjero </t>
  </si>
  <si>
    <t xml:space="preserve">Extranjero </t>
  </si>
  <si>
    <t xml:space="preserve"> Total</t>
  </si>
  <si>
    <t xml:space="preserve"> Total</t>
  </si>
  <si>
    <t xml:space="preserve"> Total</t>
  </si>
  <si>
    <t xml:space="preserve"> No consta</t>
  </si>
  <si>
    <t xml:space="preserve"> No consta</t>
  </si>
  <si>
    <t xml:space="preserve"> No consta</t>
  </si>
  <si>
    <t xml:space="preserve"> Europa</t>
  </si>
  <si>
    <t xml:space="preserve"> Europa</t>
  </si>
  <si>
    <t xml:space="preserve"> Europa</t>
  </si>
  <si>
    <t xml:space="preserve"> África</t>
  </si>
  <si>
    <t xml:space="preserve"> África</t>
  </si>
  <si>
    <t xml:space="preserve"> África</t>
  </si>
  <si>
    <t xml:space="preserve"> América</t>
  </si>
  <si>
    <t xml:space="preserve"> América</t>
  </si>
  <si>
    <t xml:space="preserve"> América</t>
  </si>
  <si>
    <t xml:space="preserve"> Asia</t>
  </si>
  <si>
    <t xml:space="preserve"> Asia</t>
  </si>
  <si>
    <t xml:space="preserve"> Asia</t>
  </si>
  <si>
    <t xml:space="preserve"> Oceanía</t>
  </si>
  <si>
    <t xml:space="preserve"> Oceanía</t>
  </si>
  <si>
    <t xml:space="preserve"> Oceanía</t>
  </si>
  <si>
    <t>Total</t>
  </si>
  <si>
    <t>Total</t>
  </si>
  <si>
    <t>Menos de 1</t>
  </si>
  <si>
    <t>1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</si>
  <si>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</si>
  <si>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</si>
  <si>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</si>
  <si>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</si>
  <si>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</si>
  <si>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</si>
  <si>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</si>
  <si>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</si>
  <si>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</si>
  <si>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</si>
  <si>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</si>
  <si>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</si>
  <si>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</si>
  <si>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</si>
  <si>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</si>
  <si>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</si>
  <si>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85 a 89</t>
  </si>
  <si>
    <t>90 a 94</t>
  </si>
  <si>
    <t>95 a 99</t>
  </si>
  <si>
    <t>100 y más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</si>
  <si>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</si>
  <si>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</si>
  <si>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</si>
  <si>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</si>
  <si>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</si>
  <si>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</si>
  <si>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</si>
  <si>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</si>
  <si>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</si>
  <si>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</si>
  <si>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</si>
  <si>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</si>
  <si>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</si>
  <si>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</si>
  <si>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</si>
  <si>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</si>
  <si>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</si>
  <si>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</si>
  <si>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</si>
  <si>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</si>
  <si>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</si>
  <si>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</si>
  <si>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</si>
  <si>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</si>
  <si>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</si>
  <si>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</si>
  <si>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</si>
  <si>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Total</t>
  </si>
  <si>
    <t>Menos de 1</t>
  </si>
  <si>
    <t>1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</si>
  <si>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</si>
  <si>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</si>
  <si>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</si>
  <si>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</si>
  <si>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</si>
  <si>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</si>
  <si>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</si>
  <si>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</si>
  <si>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</si>
  <si>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</si>
  <si>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</si>
  <si>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</si>
  <si>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</si>
  <si>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</si>
  <si>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</si>
  <si>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</si>
  <si>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85 a 89</t>
  </si>
  <si>
    <t>90 a 94</t>
  </si>
  <si>
    <t>95 a 99</t>
  </si>
  <si>
    <t>100 y más</t>
  </si>
  <si>
    <t/>
  </si>
  <si>
    <t>Fuente: Fuente: Instituto de Estadística de la Comunidad de Madrid a partir de la Estadística de Variaciones Residenciales del  INE     
Fuente: Instituto de Estadística de la Comunidad de Madrid a partir de la Estadística de Variaciones Residenciales del I</t>
  </si>
  <si>
    <t>Total</t>
  </si>
  <si>
    <t>Menos de 1</t>
  </si>
  <si>
    <t>1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</si>
  <si>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</si>
  <si>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</si>
  <si>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</si>
  <si>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</si>
  <si>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</si>
  <si>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</si>
  <si>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</si>
  <si>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</si>
  <si>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</si>
  <si>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</si>
  <si>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</si>
  <si>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</si>
  <si>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</si>
  <si>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</si>
  <si>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</si>
  <si>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</si>
  <si>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85 a 89</t>
  </si>
  <si>
    <t>90 a 94</t>
  </si>
  <si>
    <t>95 a 99</t>
  </si>
  <si>
    <t>100 y más</t>
  </si>
  <si>
    <t/>
  </si>
  <si>
    <t>Fuente: Fuente: Instituto de Estadística de la Comunidad de Madrid a partir de la Estadística de Variaciones Residenciales del  INE     
Fuente: Instituto de Estadística de la Comunidad de Madrid a partir de la Estadística de Variaciones Residenciales del I</t>
  </si>
  <si>
    <t>Hombres</t>
  </si>
  <si>
    <t>Mujeres</t>
  </si>
  <si>
    <t xml:space="preserve"> Baleares</t>
  </si>
  <si>
    <t xml:space="preserve"> Murcia</t>
  </si>
  <si>
    <t xml:space="preserve"> Navarra</t>
  </si>
  <si>
    <t>Fuente: Fuente: Instituto de Estadística de la Comunidad de Madrid a partir de la Estadística de Variaciones Residenciales del  INE</t>
  </si>
  <si>
    <t xml:space="preserve"> Asturias</t>
  </si>
  <si>
    <t>T11T7 - Saldo migratorio entre la Comunidad de Madrid y el resto de las Comunidades Autónomas y el extranjero por grupos de edad para cada sexo. 2011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</si>
</sst>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</numFmts>
  <fonts count="44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33" borderId="0" xfId="0" applyFont="1" applyFill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3" fontId="3" fillId="34" borderId="0" xfId="0" applyNumberFormat="1" applyFont="1" applyFill="1" applyAlignment="1">
      <alignment/>
    </xf>
    <xf numFmtId="0" fontId="0" fillId="34" borderId="11" xfId="0" applyFill="1" applyBorder="1" applyAlignment="1">
      <alignment/>
    </xf>
    <xf numFmtId="0" fontId="6" fillId="34" borderId="0" xfId="0" applyFont="1" applyFill="1" applyAlignment="1">
      <alignment/>
    </xf>
    <xf numFmtId="0" fontId="3" fillId="33" borderId="10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3" xfId="0" applyFont="1" applyFill="1" applyBorder="1" applyAlignment="1">
      <alignment vertical="top"/>
    </xf>
    <xf numFmtId="3" fontId="0" fillId="34" borderId="0" xfId="0" applyNumberFormat="1" applyFill="1" applyAlignment="1">
      <alignment/>
    </xf>
    <xf numFmtId="0" fontId="3" fillId="33" borderId="15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AB35"/>
  <sheetViews>
    <sheetView tabSelected="1" zoomScaleSheetLayoutView="100" zoomScalePageLayoutView="0" workbookViewId="0" topLeftCell="A1">
      <pane xSplit="1" ySplit="8" topLeftCell="B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4" sqref="A4"/>
    </sheetView>
  </sheetViews>
  <sheetFormatPr defaultColWidth="16.00390625" defaultRowHeight="12.75"/>
  <cols>
    <col min="1" max="1" width="12.8515625" style="3" customWidth="1" collapsed="1"/>
    <col min="2" max="2" width="12.8515625" style="3" customWidth="1"/>
    <col min="3" max="9" width="11.7109375" style="3" customWidth="1"/>
    <col min="10" max="10" width="13.8515625" style="3" bestFit="1" customWidth="1"/>
    <col min="11" max="11" width="17.57421875" style="3" bestFit="1" customWidth="1"/>
    <col min="12" max="12" width="11.7109375" style="3" customWidth="1"/>
    <col min="13" max="13" width="12.140625" style="3" bestFit="1" customWidth="1"/>
    <col min="14" max="18" width="11.7109375" style="3" customWidth="1"/>
    <col min="19" max="19" width="20.7109375" style="3" bestFit="1" customWidth="1"/>
    <col min="20" max="28" width="11.7109375" style="3" customWidth="1"/>
    <col min="29" max="16384" width="16.00390625" style="3" customWidth="1"/>
  </cols>
  <sheetData>
    <row r="1" ht="34.5" customHeight="1"/>
    <row r="2" ht="12.75"/>
    <row r="3" spans="1:2" ht="15.75">
      <c r="A3" s="4" t="s">
        <v>180</v>
      </c>
      <c r="B3" s="4"/>
    </row>
    <row r="4" spans="3:19" ht="12.75">
      <c r="C4" s="14"/>
      <c r="S4" s="14"/>
    </row>
    <row r="5" spans="1:3" ht="15">
      <c r="A5" s="5" t="s">
        <v>72</v>
      </c>
      <c r="B5" s="5"/>
      <c r="C5" s="14"/>
    </row>
    <row r="6" spans="1:28" ht="15" customHeight="1">
      <c r="A6" s="18"/>
      <c r="B6" s="15" t="s">
        <v>72</v>
      </c>
      <c r="C6" s="10" t="s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2"/>
      <c r="V6" s="10" t="s">
        <v>48</v>
      </c>
      <c r="W6" s="11"/>
      <c r="X6" s="11"/>
      <c r="Y6" s="11"/>
      <c r="Z6" s="11"/>
      <c r="AA6" s="11"/>
      <c r="AB6" s="12"/>
    </row>
    <row r="7" spans="1:28" ht="14.25" customHeight="1">
      <c r="A7" s="18"/>
      <c r="B7" s="16"/>
      <c r="C7" s="18" t="s">
        <v>3</v>
      </c>
      <c r="D7" s="18" t="s">
        <v>6</v>
      </c>
      <c r="E7" s="18" t="s">
        <v>9</v>
      </c>
      <c r="F7" s="18" t="s">
        <v>179</v>
      </c>
      <c r="G7" s="18" t="s">
        <v>175</v>
      </c>
      <c r="H7" s="18" t="s">
        <v>12</v>
      </c>
      <c r="I7" s="18" t="s">
        <v>15</v>
      </c>
      <c r="J7" s="18" t="s">
        <v>18</v>
      </c>
      <c r="K7" s="18" t="s">
        <v>21</v>
      </c>
      <c r="L7" s="18" t="s">
        <v>24</v>
      </c>
      <c r="M7" s="18" t="s">
        <v>30</v>
      </c>
      <c r="N7" s="18" t="s">
        <v>33</v>
      </c>
      <c r="O7" s="18" t="s">
        <v>176</v>
      </c>
      <c r="P7" s="18" t="s">
        <v>177</v>
      </c>
      <c r="Q7" s="18" t="s">
        <v>36</v>
      </c>
      <c r="R7" s="18" t="s">
        <v>39</v>
      </c>
      <c r="S7" s="18" t="s">
        <v>27</v>
      </c>
      <c r="T7" s="18" t="s">
        <v>42</v>
      </c>
      <c r="U7" s="2" t="s">
        <v>45</v>
      </c>
      <c r="V7" s="18" t="s">
        <v>51</v>
      </c>
      <c r="W7" s="18" t="s">
        <v>57</v>
      </c>
      <c r="X7" s="18" t="s">
        <v>60</v>
      </c>
      <c r="Y7" s="18" t="s">
        <v>63</v>
      </c>
      <c r="Z7" s="18" t="s">
        <v>66</v>
      </c>
      <c r="AA7" s="2" t="s">
        <v>69</v>
      </c>
      <c r="AB7" s="18" t="s">
        <v>54</v>
      </c>
    </row>
    <row r="9" spans="1:28" ht="12.75">
      <c r="A9" s="1" t="s">
        <v>73</v>
      </c>
      <c r="B9" s="6">
        <f>C9+V9</f>
        <v>-10804</v>
      </c>
      <c r="C9" s="6">
        <v>8377</v>
      </c>
      <c r="D9" s="6">
        <v>2411</v>
      </c>
      <c r="E9" s="6">
        <v>598</v>
      </c>
      <c r="F9" s="6">
        <v>335</v>
      </c>
      <c r="G9" s="6">
        <v>-206</v>
      </c>
      <c r="H9" s="6">
        <v>441</v>
      </c>
      <c r="I9" s="6">
        <v>189</v>
      </c>
      <c r="J9" s="6">
        <v>3198</v>
      </c>
      <c r="K9" s="6">
        <v>-2246</v>
      </c>
      <c r="L9" s="6">
        <v>979</v>
      </c>
      <c r="M9" s="6">
        <v>569</v>
      </c>
      <c r="N9" s="6">
        <v>824</v>
      </c>
      <c r="O9" s="6">
        <v>446</v>
      </c>
      <c r="P9" s="6">
        <v>97</v>
      </c>
      <c r="Q9" s="6">
        <v>-225</v>
      </c>
      <c r="R9" s="6">
        <v>92</v>
      </c>
      <c r="S9" s="6">
        <v>941</v>
      </c>
      <c r="T9" s="6">
        <v>-83</v>
      </c>
      <c r="U9" s="6">
        <v>17</v>
      </c>
      <c r="V9" s="6">
        <v>-19181</v>
      </c>
      <c r="W9" s="6">
        <v>16813</v>
      </c>
      <c r="X9" s="6">
        <v>2858</v>
      </c>
      <c r="Y9" s="6">
        <v>19763</v>
      </c>
      <c r="Z9" s="6">
        <v>4439</v>
      </c>
      <c r="AA9" s="6">
        <v>29</v>
      </c>
      <c r="AB9" s="6">
        <v>-63083</v>
      </c>
    </row>
    <row r="10" spans="1:28" ht="12.75">
      <c r="A10" s="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12.75">
      <c r="A11" s="1" t="s">
        <v>74</v>
      </c>
      <c r="B11" s="6">
        <f aca="true" t="shared" si="0" ref="B11:B32">C11+V11</f>
        <v>386</v>
      </c>
      <c r="C11" s="6">
        <v>-61</v>
      </c>
      <c r="D11" s="6">
        <v>4</v>
      </c>
      <c r="E11" s="6">
        <v>-1</v>
      </c>
      <c r="F11" s="6">
        <v>4</v>
      </c>
      <c r="G11" s="6">
        <v>-3</v>
      </c>
      <c r="H11" s="6">
        <v>-16</v>
      </c>
      <c r="I11" s="6">
        <v>-3</v>
      </c>
      <c r="J11" s="6">
        <v>9</v>
      </c>
      <c r="K11" s="6">
        <v>-64</v>
      </c>
      <c r="L11" s="6">
        <v>2</v>
      </c>
      <c r="M11" s="6">
        <v>-13</v>
      </c>
      <c r="N11" s="6">
        <v>11</v>
      </c>
      <c r="O11" s="6">
        <v>2</v>
      </c>
      <c r="P11" s="6">
        <v>-1</v>
      </c>
      <c r="Q11" s="6">
        <v>0</v>
      </c>
      <c r="R11" s="6">
        <v>0</v>
      </c>
      <c r="S11" s="6">
        <v>6</v>
      </c>
      <c r="T11" s="6">
        <v>3</v>
      </c>
      <c r="U11" s="6">
        <v>-1</v>
      </c>
      <c r="V11" s="6">
        <v>447</v>
      </c>
      <c r="W11" s="6">
        <v>135</v>
      </c>
      <c r="X11" s="6">
        <v>16</v>
      </c>
      <c r="Y11" s="6">
        <v>75</v>
      </c>
      <c r="Z11" s="6">
        <v>23</v>
      </c>
      <c r="AA11" s="6">
        <v>1</v>
      </c>
      <c r="AB11" s="6">
        <v>197</v>
      </c>
    </row>
    <row r="12" spans="1:28" ht="12.75">
      <c r="A12" s="1" t="s">
        <v>75</v>
      </c>
      <c r="B12" s="6">
        <f t="shared" si="0"/>
        <v>-814</v>
      </c>
      <c r="C12" s="6">
        <v>-609</v>
      </c>
      <c r="D12" s="6">
        <v>3</v>
      </c>
      <c r="E12" s="6">
        <v>-23</v>
      </c>
      <c r="F12" s="6">
        <v>-49</v>
      </c>
      <c r="G12" s="6">
        <v>3</v>
      </c>
      <c r="H12" s="6">
        <v>-22</v>
      </c>
      <c r="I12" s="6">
        <v>-5</v>
      </c>
      <c r="J12" s="6">
        <v>-32</v>
      </c>
      <c r="K12" s="6">
        <v>-479</v>
      </c>
      <c r="L12" s="6">
        <v>131</v>
      </c>
      <c r="M12" s="6">
        <v>-10</v>
      </c>
      <c r="N12" s="6">
        <v>-49</v>
      </c>
      <c r="O12" s="6">
        <v>37</v>
      </c>
      <c r="P12" s="6">
        <v>-8</v>
      </c>
      <c r="Q12" s="6">
        <v>-88</v>
      </c>
      <c r="R12" s="6">
        <v>-16</v>
      </c>
      <c r="S12" s="6">
        <v>13</v>
      </c>
      <c r="T12" s="6">
        <v>-14</v>
      </c>
      <c r="U12" s="6">
        <v>-1</v>
      </c>
      <c r="V12" s="6">
        <v>-205</v>
      </c>
      <c r="W12" s="6">
        <v>792</v>
      </c>
      <c r="X12" s="6">
        <v>154</v>
      </c>
      <c r="Y12" s="6">
        <v>158</v>
      </c>
      <c r="Z12" s="6">
        <v>236</v>
      </c>
      <c r="AA12" s="6">
        <v>6</v>
      </c>
      <c r="AB12" s="6">
        <v>-1551</v>
      </c>
    </row>
    <row r="13" spans="1:28" ht="12.75">
      <c r="A13" s="1" t="s">
        <v>76</v>
      </c>
      <c r="B13" s="6">
        <f t="shared" si="0"/>
        <v>-918</v>
      </c>
      <c r="C13" s="6">
        <v>-177</v>
      </c>
      <c r="D13" s="6">
        <v>2</v>
      </c>
      <c r="E13" s="6">
        <v>8</v>
      </c>
      <c r="F13" s="6">
        <v>-14</v>
      </c>
      <c r="G13" s="6">
        <v>9</v>
      </c>
      <c r="H13" s="6">
        <v>24</v>
      </c>
      <c r="I13" s="6">
        <v>-3</v>
      </c>
      <c r="J13" s="6">
        <v>2</v>
      </c>
      <c r="K13" s="6">
        <v>-270</v>
      </c>
      <c r="L13" s="6">
        <v>52</v>
      </c>
      <c r="M13" s="6">
        <v>-4</v>
      </c>
      <c r="N13" s="6">
        <v>-13</v>
      </c>
      <c r="O13" s="6">
        <v>8</v>
      </c>
      <c r="P13" s="6">
        <v>-5</v>
      </c>
      <c r="Q13" s="6">
        <v>-34</v>
      </c>
      <c r="R13" s="6">
        <v>3</v>
      </c>
      <c r="S13" s="6">
        <v>68</v>
      </c>
      <c r="T13" s="6">
        <v>-3</v>
      </c>
      <c r="U13" s="6">
        <v>-7</v>
      </c>
      <c r="V13" s="6">
        <v>-741</v>
      </c>
      <c r="W13" s="6">
        <v>580</v>
      </c>
      <c r="X13" s="6">
        <v>114</v>
      </c>
      <c r="Y13" s="6">
        <v>515</v>
      </c>
      <c r="Z13" s="6">
        <v>204</v>
      </c>
      <c r="AA13" s="6">
        <v>2</v>
      </c>
      <c r="AB13" s="6">
        <v>-2156</v>
      </c>
    </row>
    <row r="14" spans="1:28" ht="12.75">
      <c r="A14" s="1" t="s">
        <v>77</v>
      </c>
      <c r="B14" s="6">
        <f t="shared" si="0"/>
        <v>-631</v>
      </c>
      <c r="C14" s="6">
        <v>18</v>
      </c>
      <c r="D14" s="6">
        <v>38</v>
      </c>
      <c r="E14" s="6">
        <v>14</v>
      </c>
      <c r="F14" s="6">
        <v>-4</v>
      </c>
      <c r="G14" s="6">
        <v>15</v>
      </c>
      <c r="H14" s="6">
        <v>28</v>
      </c>
      <c r="I14" s="6">
        <v>-5</v>
      </c>
      <c r="J14" s="6">
        <v>4</v>
      </c>
      <c r="K14" s="6">
        <v>-119</v>
      </c>
      <c r="L14" s="6">
        <v>55</v>
      </c>
      <c r="M14" s="6">
        <v>-22</v>
      </c>
      <c r="N14" s="6">
        <v>15</v>
      </c>
      <c r="O14" s="6">
        <v>15</v>
      </c>
      <c r="P14" s="6">
        <v>-5</v>
      </c>
      <c r="Q14" s="6">
        <v>-14</v>
      </c>
      <c r="R14" s="6">
        <v>3</v>
      </c>
      <c r="S14" s="6">
        <v>10</v>
      </c>
      <c r="T14" s="6">
        <v>-7</v>
      </c>
      <c r="U14" s="6">
        <v>-3</v>
      </c>
      <c r="V14" s="6">
        <v>-649</v>
      </c>
      <c r="W14" s="6">
        <v>519</v>
      </c>
      <c r="X14" s="6">
        <v>113</v>
      </c>
      <c r="Y14" s="6">
        <v>1082</v>
      </c>
      <c r="Z14" s="6">
        <v>175</v>
      </c>
      <c r="AA14" s="6">
        <v>2</v>
      </c>
      <c r="AB14" s="6">
        <v>-2540</v>
      </c>
    </row>
    <row r="15" spans="1:28" ht="12.75">
      <c r="A15" s="1" t="s">
        <v>78</v>
      </c>
      <c r="B15" s="6">
        <f t="shared" si="0"/>
        <v>1737</v>
      </c>
      <c r="C15" s="6">
        <v>380</v>
      </c>
      <c r="D15" s="6">
        <v>117</v>
      </c>
      <c r="E15" s="6">
        <v>27</v>
      </c>
      <c r="F15" s="6">
        <v>-1</v>
      </c>
      <c r="G15" s="6">
        <v>12</v>
      </c>
      <c r="H15" s="6">
        <v>20</v>
      </c>
      <c r="I15" s="6">
        <v>-2</v>
      </c>
      <c r="J15" s="6">
        <v>57</v>
      </c>
      <c r="K15" s="6">
        <v>29</v>
      </c>
      <c r="L15" s="6">
        <v>36</v>
      </c>
      <c r="M15" s="6">
        <v>-17</v>
      </c>
      <c r="N15" s="6">
        <v>49</v>
      </c>
      <c r="O15" s="6">
        <v>7</v>
      </c>
      <c r="P15" s="6">
        <v>-4</v>
      </c>
      <c r="Q15" s="6">
        <v>-8</v>
      </c>
      <c r="R15" s="6">
        <v>3</v>
      </c>
      <c r="S15" s="6">
        <v>61</v>
      </c>
      <c r="T15" s="6">
        <v>-8</v>
      </c>
      <c r="U15" s="6">
        <v>2</v>
      </c>
      <c r="V15" s="6">
        <v>1357</v>
      </c>
      <c r="W15" s="6">
        <v>1063</v>
      </c>
      <c r="X15" s="6">
        <v>287</v>
      </c>
      <c r="Y15" s="6">
        <v>1930</v>
      </c>
      <c r="Z15" s="6">
        <v>309</v>
      </c>
      <c r="AA15" s="6">
        <v>-1</v>
      </c>
      <c r="AB15" s="6">
        <v>-2231</v>
      </c>
    </row>
    <row r="16" spans="1:28" ht="12.75">
      <c r="A16" s="1" t="s">
        <v>79</v>
      </c>
      <c r="B16" s="6">
        <f t="shared" si="0"/>
        <v>6574</v>
      </c>
      <c r="C16" s="6">
        <v>1281</v>
      </c>
      <c r="D16" s="6">
        <v>382</v>
      </c>
      <c r="E16" s="6">
        <v>63</v>
      </c>
      <c r="F16" s="6">
        <v>58</v>
      </c>
      <c r="G16" s="6">
        <v>-42</v>
      </c>
      <c r="H16" s="6">
        <v>-44</v>
      </c>
      <c r="I16" s="6">
        <v>31</v>
      </c>
      <c r="J16" s="6">
        <v>258</v>
      </c>
      <c r="K16" s="6">
        <v>93</v>
      </c>
      <c r="L16" s="6">
        <v>82</v>
      </c>
      <c r="M16" s="6">
        <v>82</v>
      </c>
      <c r="N16" s="6">
        <v>60</v>
      </c>
      <c r="O16" s="6">
        <v>50</v>
      </c>
      <c r="P16" s="6">
        <v>25</v>
      </c>
      <c r="Q16" s="6">
        <v>-24</v>
      </c>
      <c r="R16" s="6">
        <v>24</v>
      </c>
      <c r="S16" s="6">
        <v>187</v>
      </c>
      <c r="T16" s="6">
        <v>5</v>
      </c>
      <c r="U16" s="6">
        <v>-9</v>
      </c>
      <c r="V16" s="6">
        <v>5293</v>
      </c>
      <c r="W16" s="6">
        <v>3892</v>
      </c>
      <c r="X16" s="6">
        <v>469</v>
      </c>
      <c r="Y16" s="6">
        <v>3696</v>
      </c>
      <c r="Z16" s="6">
        <v>1023</v>
      </c>
      <c r="AA16" s="6">
        <v>16</v>
      </c>
      <c r="AB16" s="6">
        <v>-3803</v>
      </c>
    </row>
    <row r="17" spans="1:28" ht="12.75">
      <c r="A17" s="1" t="s">
        <v>80</v>
      </c>
      <c r="B17" s="6">
        <f t="shared" si="0"/>
        <v>4560</v>
      </c>
      <c r="C17" s="6">
        <v>3739</v>
      </c>
      <c r="D17" s="6">
        <v>1088</v>
      </c>
      <c r="E17" s="6">
        <v>188</v>
      </c>
      <c r="F17" s="6">
        <v>244</v>
      </c>
      <c r="G17" s="6">
        <v>-146</v>
      </c>
      <c r="H17" s="6">
        <v>77</v>
      </c>
      <c r="I17" s="6">
        <v>92</v>
      </c>
      <c r="J17" s="6">
        <v>929</v>
      </c>
      <c r="K17" s="6">
        <v>-172</v>
      </c>
      <c r="L17" s="6">
        <v>184</v>
      </c>
      <c r="M17" s="6">
        <v>300</v>
      </c>
      <c r="N17" s="6">
        <v>323</v>
      </c>
      <c r="O17" s="6">
        <v>150</v>
      </c>
      <c r="P17" s="6">
        <v>21</v>
      </c>
      <c r="Q17" s="6">
        <v>16</v>
      </c>
      <c r="R17" s="6">
        <v>31</v>
      </c>
      <c r="S17" s="6">
        <v>413</v>
      </c>
      <c r="T17" s="6">
        <v>2</v>
      </c>
      <c r="U17" s="6">
        <v>-1</v>
      </c>
      <c r="V17" s="6">
        <v>821</v>
      </c>
      <c r="W17" s="6">
        <v>3122</v>
      </c>
      <c r="X17" s="6">
        <v>542</v>
      </c>
      <c r="Y17" s="6">
        <v>4915</v>
      </c>
      <c r="Z17" s="6">
        <v>959</v>
      </c>
      <c r="AA17" s="6">
        <v>8</v>
      </c>
      <c r="AB17" s="6">
        <v>-8725</v>
      </c>
    </row>
    <row r="18" spans="1:28" ht="12.75">
      <c r="A18" s="1" t="s">
        <v>81</v>
      </c>
      <c r="B18" s="6">
        <f t="shared" si="0"/>
        <v>-3107</v>
      </c>
      <c r="C18" s="6">
        <v>2757</v>
      </c>
      <c r="D18" s="6">
        <v>678</v>
      </c>
      <c r="E18" s="6">
        <v>152</v>
      </c>
      <c r="F18" s="6">
        <v>171</v>
      </c>
      <c r="G18" s="6">
        <v>-41</v>
      </c>
      <c r="H18" s="6">
        <v>143</v>
      </c>
      <c r="I18" s="6">
        <v>123</v>
      </c>
      <c r="J18" s="6">
        <v>944</v>
      </c>
      <c r="K18" s="6">
        <v>-452</v>
      </c>
      <c r="L18" s="6">
        <v>58</v>
      </c>
      <c r="M18" s="6">
        <v>157</v>
      </c>
      <c r="N18" s="6">
        <v>319</v>
      </c>
      <c r="O18" s="6">
        <v>141</v>
      </c>
      <c r="P18" s="6">
        <v>5</v>
      </c>
      <c r="Q18" s="6">
        <v>10</v>
      </c>
      <c r="R18" s="6">
        <v>29</v>
      </c>
      <c r="S18" s="6">
        <v>306</v>
      </c>
      <c r="T18" s="6">
        <v>-7</v>
      </c>
      <c r="U18" s="6">
        <v>21</v>
      </c>
      <c r="V18" s="6">
        <v>-5864</v>
      </c>
      <c r="W18" s="6">
        <v>1713</v>
      </c>
      <c r="X18" s="6">
        <v>402</v>
      </c>
      <c r="Y18" s="6">
        <v>2561</v>
      </c>
      <c r="Z18" s="6">
        <v>651</v>
      </c>
      <c r="AA18" s="6">
        <v>-15</v>
      </c>
      <c r="AB18" s="6">
        <v>-11176</v>
      </c>
    </row>
    <row r="19" spans="1:28" ht="12.75">
      <c r="A19" s="1" t="s">
        <v>82</v>
      </c>
      <c r="B19" s="6">
        <f t="shared" si="0"/>
        <v>-5605</v>
      </c>
      <c r="C19" s="6">
        <v>792</v>
      </c>
      <c r="D19" s="6">
        <v>163</v>
      </c>
      <c r="E19" s="6">
        <v>115</v>
      </c>
      <c r="F19" s="6">
        <v>17</v>
      </c>
      <c r="G19" s="6">
        <v>3</v>
      </c>
      <c r="H19" s="6">
        <v>99</v>
      </c>
      <c r="I19" s="6">
        <v>13</v>
      </c>
      <c r="J19" s="6">
        <v>384</v>
      </c>
      <c r="K19" s="6">
        <v>-421</v>
      </c>
      <c r="L19" s="6">
        <v>104</v>
      </c>
      <c r="M19" s="6">
        <v>56</v>
      </c>
      <c r="N19" s="6">
        <v>86</v>
      </c>
      <c r="O19" s="6">
        <v>49</v>
      </c>
      <c r="P19" s="6">
        <v>28</v>
      </c>
      <c r="Q19" s="6">
        <v>-48</v>
      </c>
      <c r="R19" s="6">
        <v>-7</v>
      </c>
      <c r="S19" s="6">
        <v>154</v>
      </c>
      <c r="T19" s="6">
        <v>-15</v>
      </c>
      <c r="U19" s="6">
        <v>12</v>
      </c>
      <c r="V19" s="6">
        <v>-6397</v>
      </c>
      <c r="W19" s="6">
        <v>1201</v>
      </c>
      <c r="X19" s="6">
        <v>237</v>
      </c>
      <c r="Y19" s="6">
        <v>1189</v>
      </c>
      <c r="Z19" s="6">
        <v>326</v>
      </c>
      <c r="AA19" s="6">
        <v>-5</v>
      </c>
      <c r="AB19" s="6">
        <v>-9345</v>
      </c>
    </row>
    <row r="20" spans="1:28" ht="12.75">
      <c r="A20" s="1" t="s">
        <v>83</v>
      </c>
      <c r="B20" s="6">
        <f t="shared" si="0"/>
        <v>-4403</v>
      </c>
      <c r="C20" s="6">
        <v>244</v>
      </c>
      <c r="D20" s="6">
        <v>73</v>
      </c>
      <c r="E20" s="6">
        <v>8</v>
      </c>
      <c r="F20" s="6">
        <v>-9</v>
      </c>
      <c r="G20" s="6">
        <v>-22</v>
      </c>
      <c r="H20" s="6">
        <v>80</v>
      </c>
      <c r="I20" s="6">
        <v>-19</v>
      </c>
      <c r="J20" s="6">
        <v>178</v>
      </c>
      <c r="K20" s="6">
        <v>-219</v>
      </c>
      <c r="L20" s="6">
        <v>143</v>
      </c>
      <c r="M20" s="6">
        <v>-1</v>
      </c>
      <c r="N20" s="6">
        <v>42</v>
      </c>
      <c r="O20" s="6">
        <v>27</v>
      </c>
      <c r="P20" s="6">
        <v>19</v>
      </c>
      <c r="Q20" s="6">
        <v>-73</v>
      </c>
      <c r="R20" s="6">
        <v>3</v>
      </c>
      <c r="S20" s="6">
        <v>29</v>
      </c>
      <c r="T20" s="6">
        <v>-11</v>
      </c>
      <c r="U20" s="6">
        <v>-4</v>
      </c>
      <c r="V20" s="6">
        <v>-4647</v>
      </c>
      <c r="W20" s="6">
        <v>1030</v>
      </c>
      <c r="X20" s="6">
        <v>130</v>
      </c>
      <c r="Y20" s="6">
        <v>763</v>
      </c>
      <c r="Z20" s="6">
        <v>226</v>
      </c>
      <c r="AA20" s="6">
        <v>-2</v>
      </c>
      <c r="AB20" s="6">
        <v>-6794</v>
      </c>
    </row>
    <row r="21" spans="1:28" ht="12.75">
      <c r="A21" s="1" t="s">
        <v>84</v>
      </c>
      <c r="B21" s="6">
        <f t="shared" si="0"/>
        <v>-2887</v>
      </c>
      <c r="C21" s="6">
        <v>136</v>
      </c>
      <c r="D21" s="6">
        <v>-23</v>
      </c>
      <c r="E21" s="6">
        <v>30</v>
      </c>
      <c r="F21" s="6">
        <v>-12</v>
      </c>
      <c r="G21" s="6">
        <v>27</v>
      </c>
      <c r="H21" s="6">
        <v>27</v>
      </c>
      <c r="I21" s="6">
        <v>4</v>
      </c>
      <c r="J21" s="6">
        <v>66</v>
      </c>
      <c r="K21" s="6">
        <v>-106</v>
      </c>
      <c r="L21" s="6">
        <v>91</v>
      </c>
      <c r="M21" s="6">
        <v>-18</v>
      </c>
      <c r="N21" s="6">
        <v>7</v>
      </c>
      <c r="O21" s="6">
        <v>18</v>
      </c>
      <c r="P21" s="6">
        <v>17</v>
      </c>
      <c r="Q21" s="6">
        <v>-27</v>
      </c>
      <c r="R21" s="6">
        <v>18</v>
      </c>
      <c r="S21" s="6">
        <v>24</v>
      </c>
      <c r="T21" s="6">
        <v>-6</v>
      </c>
      <c r="U21" s="6">
        <v>-1</v>
      </c>
      <c r="V21" s="6">
        <v>-3023</v>
      </c>
      <c r="W21" s="6">
        <v>710</v>
      </c>
      <c r="X21" s="6">
        <v>72</v>
      </c>
      <c r="Y21" s="6">
        <v>780</v>
      </c>
      <c r="Z21" s="6">
        <v>128</v>
      </c>
      <c r="AA21" s="6">
        <v>1</v>
      </c>
      <c r="AB21" s="6">
        <v>-4714</v>
      </c>
    </row>
    <row r="22" spans="1:28" ht="12.75">
      <c r="A22" s="1" t="s">
        <v>85</v>
      </c>
      <c r="B22" s="6">
        <f t="shared" si="0"/>
        <v>-2247</v>
      </c>
      <c r="C22" s="6">
        <v>-113</v>
      </c>
      <c r="D22" s="6">
        <v>4</v>
      </c>
      <c r="E22" s="6">
        <v>3</v>
      </c>
      <c r="F22" s="6">
        <v>-35</v>
      </c>
      <c r="G22" s="6">
        <v>-12</v>
      </c>
      <c r="H22" s="6">
        <v>-5</v>
      </c>
      <c r="I22" s="6">
        <v>-3</v>
      </c>
      <c r="J22" s="6">
        <v>63</v>
      </c>
      <c r="K22" s="6">
        <v>-96</v>
      </c>
      <c r="L22" s="6">
        <v>28</v>
      </c>
      <c r="M22" s="6">
        <v>-10</v>
      </c>
      <c r="N22" s="6">
        <v>1</v>
      </c>
      <c r="O22" s="6">
        <v>3</v>
      </c>
      <c r="P22" s="6">
        <v>-6</v>
      </c>
      <c r="Q22" s="6">
        <v>-17</v>
      </c>
      <c r="R22" s="6">
        <v>6</v>
      </c>
      <c r="S22" s="6">
        <v>-33</v>
      </c>
      <c r="T22" s="6">
        <v>-9</v>
      </c>
      <c r="U22" s="6">
        <v>5</v>
      </c>
      <c r="V22" s="6">
        <v>-2134</v>
      </c>
      <c r="W22" s="6">
        <v>726</v>
      </c>
      <c r="X22" s="6">
        <v>80</v>
      </c>
      <c r="Y22" s="6">
        <v>515</v>
      </c>
      <c r="Z22" s="6">
        <v>41</v>
      </c>
      <c r="AA22" s="6">
        <v>3</v>
      </c>
      <c r="AB22" s="6">
        <v>-3499</v>
      </c>
    </row>
    <row r="23" spans="1:28" ht="12.75">
      <c r="A23" s="1" t="s">
        <v>86</v>
      </c>
      <c r="B23" s="6">
        <f t="shared" si="0"/>
        <v>-1584</v>
      </c>
      <c r="C23" s="6">
        <v>-186</v>
      </c>
      <c r="D23" s="6">
        <v>-76</v>
      </c>
      <c r="E23" s="6">
        <v>-3</v>
      </c>
      <c r="F23" s="6">
        <v>-24</v>
      </c>
      <c r="G23" s="6">
        <v>7</v>
      </c>
      <c r="H23" s="6">
        <v>16</v>
      </c>
      <c r="I23" s="6">
        <v>-10</v>
      </c>
      <c r="J23" s="6">
        <v>17</v>
      </c>
      <c r="K23" s="6">
        <v>-20</v>
      </c>
      <c r="L23" s="6">
        <v>9</v>
      </c>
      <c r="M23" s="6">
        <v>5</v>
      </c>
      <c r="N23" s="6">
        <v>-18</v>
      </c>
      <c r="O23" s="6">
        <v>-7</v>
      </c>
      <c r="P23" s="6">
        <v>0</v>
      </c>
      <c r="Q23" s="6">
        <v>-5</v>
      </c>
      <c r="R23" s="6">
        <v>-5</v>
      </c>
      <c r="S23" s="6">
        <v>-56</v>
      </c>
      <c r="T23" s="6">
        <v>-14</v>
      </c>
      <c r="U23" s="6">
        <v>-2</v>
      </c>
      <c r="V23" s="6">
        <v>-1398</v>
      </c>
      <c r="W23" s="6">
        <v>513</v>
      </c>
      <c r="X23" s="6">
        <v>64</v>
      </c>
      <c r="Y23" s="6">
        <v>434</v>
      </c>
      <c r="Z23" s="6">
        <v>33</v>
      </c>
      <c r="AA23" s="6">
        <v>1</v>
      </c>
      <c r="AB23" s="6">
        <v>-2443</v>
      </c>
    </row>
    <row r="24" spans="1:28" ht="12.75">
      <c r="A24" s="1" t="s">
        <v>87</v>
      </c>
      <c r="B24" s="6">
        <f t="shared" si="0"/>
        <v>-1388</v>
      </c>
      <c r="C24" s="6">
        <v>-561</v>
      </c>
      <c r="D24" s="6">
        <v>-44</v>
      </c>
      <c r="E24" s="6">
        <v>5</v>
      </c>
      <c r="F24" s="6">
        <v>-21</v>
      </c>
      <c r="G24" s="6">
        <v>-8</v>
      </c>
      <c r="H24" s="6">
        <v>-15</v>
      </c>
      <c r="I24" s="6">
        <v>-3</v>
      </c>
      <c r="J24" s="6">
        <v>-48</v>
      </c>
      <c r="K24" s="6">
        <v>-180</v>
      </c>
      <c r="L24" s="6">
        <v>-2</v>
      </c>
      <c r="M24" s="6">
        <v>-68</v>
      </c>
      <c r="N24" s="6">
        <v>-31</v>
      </c>
      <c r="O24" s="6">
        <v>-1</v>
      </c>
      <c r="P24" s="6">
        <v>-13</v>
      </c>
      <c r="Q24" s="6">
        <v>0</v>
      </c>
      <c r="R24" s="6">
        <v>-7</v>
      </c>
      <c r="S24" s="6">
        <v>-126</v>
      </c>
      <c r="T24" s="6">
        <v>-3</v>
      </c>
      <c r="U24" s="6">
        <v>4</v>
      </c>
      <c r="V24" s="6">
        <v>-827</v>
      </c>
      <c r="W24" s="6">
        <v>400</v>
      </c>
      <c r="X24" s="6">
        <v>62</v>
      </c>
      <c r="Y24" s="6">
        <v>403</v>
      </c>
      <c r="Z24" s="6">
        <v>44</v>
      </c>
      <c r="AA24" s="6">
        <v>7</v>
      </c>
      <c r="AB24" s="6">
        <v>-1743</v>
      </c>
    </row>
    <row r="25" spans="1:28" ht="12.75">
      <c r="A25" s="1" t="s">
        <v>88</v>
      </c>
      <c r="B25" s="6">
        <f t="shared" si="0"/>
        <v>-713</v>
      </c>
      <c r="C25" s="6">
        <v>-257</v>
      </c>
      <c r="D25" s="6">
        <v>-57</v>
      </c>
      <c r="E25" s="6">
        <v>7</v>
      </c>
      <c r="F25" s="6">
        <v>-6</v>
      </c>
      <c r="G25" s="6">
        <v>6</v>
      </c>
      <c r="H25" s="6">
        <v>12</v>
      </c>
      <c r="I25" s="6">
        <v>-21</v>
      </c>
      <c r="J25" s="6">
        <v>-22</v>
      </c>
      <c r="K25" s="6">
        <v>-14</v>
      </c>
      <c r="L25" s="6">
        <v>13</v>
      </c>
      <c r="M25" s="6">
        <v>-40</v>
      </c>
      <c r="N25" s="6">
        <v>-17</v>
      </c>
      <c r="O25" s="6">
        <v>-27</v>
      </c>
      <c r="P25" s="6">
        <v>1</v>
      </c>
      <c r="Q25" s="6">
        <v>18</v>
      </c>
      <c r="R25" s="6">
        <v>0</v>
      </c>
      <c r="S25" s="6">
        <v>-112</v>
      </c>
      <c r="T25" s="6">
        <v>0</v>
      </c>
      <c r="U25" s="6">
        <v>2</v>
      </c>
      <c r="V25" s="6">
        <v>-456</v>
      </c>
      <c r="W25" s="6">
        <v>181</v>
      </c>
      <c r="X25" s="6">
        <v>43</v>
      </c>
      <c r="Y25" s="6">
        <v>307</v>
      </c>
      <c r="Z25" s="6">
        <v>33</v>
      </c>
      <c r="AA25" s="6">
        <v>1</v>
      </c>
      <c r="AB25" s="6">
        <v>-1021</v>
      </c>
    </row>
    <row r="26" spans="1:28" ht="12.75">
      <c r="A26" s="1" t="s">
        <v>89</v>
      </c>
      <c r="B26" s="6">
        <f t="shared" si="0"/>
        <v>-181</v>
      </c>
      <c r="C26" s="6">
        <v>111</v>
      </c>
      <c r="D26" s="6">
        <v>-6</v>
      </c>
      <c r="E26" s="6">
        <v>0</v>
      </c>
      <c r="F26" s="6">
        <v>3</v>
      </c>
      <c r="G26" s="6">
        <v>2</v>
      </c>
      <c r="H26" s="6">
        <v>5</v>
      </c>
      <c r="I26" s="6">
        <v>8</v>
      </c>
      <c r="J26" s="6">
        <v>7</v>
      </c>
      <c r="K26" s="6">
        <v>72</v>
      </c>
      <c r="L26" s="6">
        <v>-2</v>
      </c>
      <c r="M26" s="6">
        <v>-7</v>
      </c>
      <c r="N26" s="6">
        <v>-1</v>
      </c>
      <c r="O26" s="6">
        <v>-3</v>
      </c>
      <c r="P26" s="6">
        <v>14</v>
      </c>
      <c r="Q26" s="6">
        <v>12</v>
      </c>
      <c r="R26" s="6">
        <v>3</v>
      </c>
      <c r="S26" s="6">
        <v>0</v>
      </c>
      <c r="T26" s="6">
        <v>2</v>
      </c>
      <c r="U26" s="6">
        <v>2</v>
      </c>
      <c r="V26" s="6">
        <v>-292</v>
      </c>
      <c r="W26" s="6">
        <v>105</v>
      </c>
      <c r="X26" s="6">
        <v>37</v>
      </c>
      <c r="Y26" s="6">
        <v>215</v>
      </c>
      <c r="Z26" s="6">
        <v>10</v>
      </c>
      <c r="AA26" s="6">
        <v>1</v>
      </c>
      <c r="AB26" s="6">
        <v>-660</v>
      </c>
    </row>
    <row r="27" spans="1:28" ht="12.75">
      <c r="A27" s="1" t="s">
        <v>90</v>
      </c>
      <c r="B27" s="6">
        <f t="shared" si="0"/>
        <v>192</v>
      </c>
      <c r="C27" s="6">
        <v>350</v>
      </c>
      <c r="D27" s="6">
        <v>62</v>
      </c>
      <c r="E27" s="6">
        <v>1</v>
      </c>
      <c r="F27" s="6">
        <v>3</v>
      </c>
      <c r="G27" s="6">
        <v>-6</v>
      </c>
      <c r="H27" s="6">
        <v>10</v>
      </c>
      <c r="I27" s="6">
        <v>-3</v>
      </c>
      <c r="J27" s="6">
        <v>81</v>
      </c>
      <c r="K27" s="6">
        <v>113</v>
      </c>
      <c r="L27" s="6">
        <v>-4</v>
      </c>
      <c r="M27" s="6">
        <v>41</v>
      </c>
      <c r="N27" s="6">
        <v>-1</v>
      </c>
      <c r="O27" s="6">
        <v>-7</v>
      </c>
      <c r="P27" s="6">
        <v>1</v>
      </c>
      <c r="Q27" s="6">
        <v>17</v>
      </c>
      <c r="R27" s="6">
        <v>5</v>
      </c>
      <c r="S27" s="6">
        <v>39</v>
      </c>
      <c r="T27" s="6">
        <v>0</v>
      </c>
      <c r="U27" s="6">
        <v>-2</v>
      </c>
      <c r="V27" s="6">
        <v>-158</v>
      </c>
      <c r="W27" s="6">
        <v>69</v>
      </c>
      <c r="X27" s="6">
        <v>28</v>
      </c>
      <c r="Y27" s="6">
        <v>136</v>
      </c>
      <c r="Z27" s="6">
        <v>13</v>
      </c>
      <c r="AA27" s="6">
        <v>4</v>
      </c>
      <c r="AB27" s="6">
        <v>-408</v>
      </c>
    </row>
    <row r="28" spans="1:28" ht="12.75">
      <c r="A28" s="1" t="s">
        <v>91</v>
      </c>
      <c r="B28" s="6">
        <f t="shared" si="0"/>
        <v>150</v>
      </c>
      <c r="C28" s="6">
        <v>272</v>
      </c>
      <c r="D28" s="6">
        <v>-7</v>
      </c>
      <c r="E28" s="6">
        <v>1</v>
      </c>
      <c r="F28" s="6">
        <v>2</v>
      </c>
      <c r="G28" s="6">
        <v>-5</v>
      </c>
      <c r="H28" s="6">
        <v>0</v>
      </c>
      <c r="I28" s="6">
        <v>-2</v>
      </c>
      <c r="J28" s="6">
        <v>115</v>
      </c>
      <c r="K28" s="6">
        <v>96</v>
      </c>
      <c r="L28" s="6">
        <v>-4</v>
      </c>
      <c r="M28" s="6">
        <v>55</v>
      </c>
      <c r="N28" s="6">
        <v>28</v>
      </c>
      <c r="O28" s="6">
        <v>-8</v>
      </c>
      <c r="P28" s="6">
        <v>0</v>
      </c>
      <c r="Q28" s="6">
        <v>7</v>
      </c>
      <c r="R28" s="6">
        <v>1</v>
      </c>
      <c r="S28" s="6">
        <v>-6</v>
      </c>
      <c r="T28" s="6">
        <v>0</v>
      </c>
      <c r="U28" s="6">
        <v>-1</v>
      </c>
      <c r="V28" s="6">
        <v>-122</v>
      </c>
      <c r="W28" s="6">
        <v>35</v>
      </c>
      <c r="X28" s="6">
        <v>6</v>
      </c>
      <c r="Y28" s="6">
        <v>73</v>
      </c>
      <c r="Z28" s="6">
        <v>3</v>
      </c>
      <c r="AA28" s="6">
        <v>0</v>
      </c>
      <c r="AB28" s="6">
        <v>-239</v>
      </c>
    </row>
    <row r="29" spans="1:28" ht="12.75">
      <c r="A29" s="1" t="s">
        <v>92</v>
      </c>
      <c r="B29" s="6">
        <f t="shared" si="0"/>
        <v>91</v>
      </c>
      <c r="C29" s="6">
        <v>172</v>
      </c>
      <c r="D29" s="6">
        <v>18</v>
      </c>
      <c r="E29" s="6">
        <v>-1</v>
      </c>
      <c r="F29" s="6">
        <v>11</v>
      </c>
      <c r="G29" s="6">
        <v>-3</v>
      </c>
      <c r="H29" s="6">
        <v>2</v>
      </c>
      <c r="I29" s="6">
        <v>0</v>
      </c>
      <c r="J29" s="6">
        <v>100</v>
      </c>
      <c r="K29" s="6">
        <v>-36</v>
      </c>
      <c r="L29" s="6">
        <v>4</v>
      </c>
      <c r="M29" s="6">
        <v>62</v>
      </c>
      <c r="N29" s="6">
        <v>1</v>
      </c>
      <c r="O29" s="6">
        <v>0</v>
      </c>
      <c r="P29" s="6">
        <v>5</v>
      </c>
      <c r="Q29" s="6">
        <v>25</v>
      </c>
      <c r="R29" s="6">
        <v>1</v>
      </c>
      <c r="S29" s="6">
        <v>-19</v>
      </c>
      <c r="T29" s="6">
        <v>1</v>
      </c>
      <c r="U29" s="6">
        <v>1</v>
      </c>
      <c r="V29" s="6">
        <v>-81</v>
      </c>
      <c r="W29" s="6">
        <v>20</v>
      </c>
      <c r="X29" s="6">
        <v>1</v>
      </c>
      <c r="Y29" s="6">
        <v>15</v>
      </c>
      <c r="Z29" s="6">
        <v>2</v>
      </c>
      <c r="AA29" s="6">
        <v>-1</v>
      </c>
      <c r="AB29" s="6">
        <v>-118</v>
      </c>
    </row>
    <row r="30" spans="1:28" ht="12.75">
      <c r="A30" s="1" t="s">
        <v>93</v>
      </c>
      <c r="B30" s="6">
        <f t="shared" si="0"/>
        <v>25</v>
      </c>
      <c r="C30" s="6">
        <v>81</v>
      </c>
      <c r="D30" s="6">
        <v>-4</v>
      </c>
      <c r="E30" s="6">
        <v>5</v>
      </c>
      <c r="F30" s="6">
        <v>-4</v>
      </c>
      <c r="G30" s="6">
        <v>-1</v>
      </c>
      <c r="H30" s="6">
        <v>1</v>
      </c>
      <c r="I30" s="6">
        <v>-3</v>
      </c>
      <c r="J30" s="6">
        <v>62</v>
      </c>
      <c r="K30" s="6">
        <v>10</v>
      </c>
      <c r="L30" s="6">
        <v>-2</v>
      </c>
      <c r="M30" s="6">
        <v>17</v>
      </c>
      <c r="N30" s="6">
        <v>12</v>
      </c>
      <c r="O30" s="6">
        <v>-3</v>
      </c>
      <c r="P30" s="6">
        <v>2</v>
      </c>
      <c r="Q30" s="6">
        <v>7</v>
      </c>
      <c r="R30" s="6">
        <v>-3</v>
      </c>
      <c r="S30" s="6">
        <v>-16</v>
      </c>
      <c r="T30" s="6">
        <v>1</v>
      </c>
      <c r="U30" s="6">
        <v>0</v>
      </c>
      <c r="V30" s="6">
        <v>-56</v>
      </c>
      <c r="W30" s="6">
        <v>6</v>
      </c>
      <c r="X30" s="6">
        <v>0</v>
      </c>
      <c r="Y30" s="6">
        <v>2</v>
      </c>
      <c r="Z30" s="6">
        <v>0</v>
      </c>
      <c r="AA30" s="6">
        <v>0</v>
      </c>
      <c r="AB30" s="6">
        <v>-64</v>
      </c>
    </row>
    <row r="31" spans="1:28" ht="12.75">
      <c r="A31" s="1" t="s">
        <v>94</v>
      </c>
      <c r="B31" s="6">
        <f t="shared" si="0"/>
        <v>-32</v>
      </c>
      <c r="C31" s="6">
        <v>7</v>
      </c>
      <c r="D31" s="6">
        <v>-2</v>
      </c>
      <c r="E31" s="6">
        <v>0</v>
      </c>
      <c r="F31" s="6">
        <v>0</v>
      </c>
      <c r="G31" s="6">
        <v>-1</v>
      </c>
      <c r="H31" s="6">
        <v>-1</v>
      </c>
      <c r="I31" s="6">
        <v>1</v>
      </c>
      <c r="J31" s="6">
        <v>16</v>
      </c>
      <c r="K31" s="6">
        <v>-12</v>
      </c>
      <c r="L31" s="6">
        <v>3</v>
      </c>
      <c r="M31" s="6">
        <v>6</v>
      </c>
      <c r="N31" s="6">
        <v>-1</v>
      </c>
      <c r="O31" s="6">
        <v>-5</v>
      </c>
      <c r="P31" s="6">
        <v>1</v>
      </c>
      <c r="Q31" s="6">
        <v>1</v>
      </c>
      <c r="R31" s="6">
        <v>1</v>
      </c>
      <c r="S31" s="6">
        <v>0</v>
      </c>
      <c r="T31" s="6">
        <v>0</v>
      </c>
      <c r="U31" s="6">
        <v>0</v>
      </c>
      <c r="V31" s="6">
        <v>-39</v>
      </c>
      <c r="W31" s="6">
        <v>0</v>
      </c>
      <c r="X31" s="6">
        <v>1</v>
      </c>
      <c r="Y31" s="6">
        <v>-1</v>
      </c>
      <c r="Z31" s="6">
        <v>0</v>
      </c>
      <c r="AA31" s="6">
        <v>0</v>
      </c>
      <c r="AB31" s="6">
        <v>-39</v>
      </c>
    </row>
    <row r="32" spans="1:28" ht="12.75">
      <c r="A32" s="1" t="s">
        <v>95</v>
      </c>
      <c r="B32" s="6">
        <f t="shared" si="0"/>
        <v>-9</v>
      </c>
      <c r="C32" s="6">
        <v>1</v>
      </c>
      <c r="D32" s="6">
        <v>-2</v>
      </c>
      <c r="E32" s="6">
        <v>-1</v>
      </c>
      <c r="F32" s="6">
        <v>1</v>
      </c>
      <c r="G32" s="6">
        <v>0</v>
      </c>
      <c r="H32" s="6">
        <v>0</v>
      </c>
      <c r="I32" s="6">
        <v>-1</v>
      </c>
      <c r="J32" s="6">
        <v>8</v>
      </c>
      <c r="K32" s="6">
        <v>1</v>
      </c>
      <c r="L32" s="6">
        <v>-2</v>
      </c>
      <c r="M32" s="6">
        <v>-2</v>
      </c>
      <c r="N32" s="6">
        <v>1</v>
      </c>
      <c r="O32" s="6">
        <v>0</v>
      </c>
      <c r="P32" s="6">
        <v>0</v>
      </c>
      <c r="Q32" s="6">
        <v>0</v>
      </c>
      <c r="R32" s="6">
        <v>-1</v>
      </c>
      <c r="S32" s="6">
        <v>-1</v>
      </c>
      <c r="T32" s="6">
        <v>0</v>
      </c>
      <c r="U32" s="6">
        <v>0</v>
      </c>
      <c r="V32" s="6">
        <v>-10</v>
      </c>
      <c r="W32" s="6">
        <v>1</v>
      </c>
      <c r="X32" s="6">
        <v>0</v>
      </c>
      <c r="Y32" s="6">
        <v>0</v>
      </c>
      <c r="Z32" s="6">
        <v>0</v>
      </c>
      <c r="AA32" s="6">
        <v>0</v>
      </c>
      <c r="AB32" s="6">
        <v>-11</v>
      </c>
    </row>
    <row r="34" spans="1:28" ht="12.75">
      <c r="A34" s="7" t="s">
        <v>96</v>
      </c>
      <c r="B34" s="7"/>
      <c r="C34" s="7" t="s">
        <v>97</v>
      </c>
      <c r="D34" s="7" t="s">
        <v>98</v>
      </c>
      <c r="E34" s="7" t="s">
        <v>99</v>
      </c>
      <c r="F34" s="7" t="s">
        <v>100</v>
      </c>
      <c r="G34" s="7" t="s">
        <v>101</v>
      </c>
      <c r="H34" s="7" t="s">
        <v>102</v>
      </c>
      <c r="I34" s="7" t="s">
        <v>103</v>
      </c>
      <c r="J34" s="7" t="s">
        <v>104</v>
      </c>
      <c r="K34" s="7" t="s">
        <v>105</v>
      </c>
      <c r="L34" s="7" t="s">
        <v>106</v>
      </c>
      <c r="M34" s="7" t="s">
        <v>108</v>
      </c>
      <c r="N34" s="7" t="s">
        <v>109</v>
      </c>
      <c r="O34" s="7" t="s">
        <v>110</v>
      </c>
      <c r="P34" s="7" t="s">
        <v>111</v>
      </c>
      <c r="Q34" s="7" t="s">
        <v>112</v>
      </c>
      <c r="R34" s="7" t="s">
        <v>113</v>
      </c>
      <c r="S34" s="7" t="s">
        <v>107</v>
      </c>
      <c r="T34" s="7" t="s">
        <v>114</v>
      </c>
      <c r="U34" s="7" t="s">
        <v>115</v>
      </c>
      <c r="V34" s="7" t="s">
        <v>116</v>
      </c>
      <c r="W34" s="7" t="s">
        <v>118</v>
      </c>
      <c r="X34" s="7" t="s">
        <v>119</v>
      </c>
      <c r="Y34" s="7" t="s">
        <v>120</v>
      </c>
      <c r="Z34" s="7" t="s">
        <v>121</v>
      </c>
      <c r="AA34" s="7" t="s">
        <v>122</v>
      </c>
      <c r="AB34" s="7" t="s">
        <v>117</v>
      </c>
    </row>
    <row r="35" spans="1:2" ht="12.75">
      <c r="A35" s="8" t="s">
        <v>178</v>
      </c>
      <c r="B35" s="8"/>
    </row>
  </sheetData>
  <sheetProtection/>
  <mergeCells count="1">
    <mergeCell ref="A6:A7"/>
  </mergeCells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AB35"/>
  <sheetViews>
    <sheetView zoomScaleSheetLayoutView="100"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4" sqref="A4"/>
    </sheetView>
  </sheetViews>
  <sheetFormatPr defaultColWidth="16.00390625" defaultRowHeight="12.75"/>
  <cols>
    <col min="1" max="1" width="12.8515625" style="3" customWidth="1" collapsed="1"/>
    <col min="2" max="2" width="12.8515625" style="3" customWidth="1"/>
    <col min="3" max="9" width="11.7109375" style="3" customWidth="1"/>
    <col min="10" max="10" width="13.8515625" style="3" bestFit="1" customWidth="1"/>
    <col min="11" max="11" width="17.57421875" style="3" bestFit="1" customWidth="1"/>
    <col min="12" max="12" width="11.7109375" style="3" customWidth="1"/>
    <col min="13" max="13" width="12.140625" style="3" bestFit="1" customWidth="1"/>
    <col min="14" max="18" width="11.7109375" style="3" customWidth="1"/>
    <col min="19" max="19" width="20.7109375" style="3" bestFit="1" customWidth="1"/>
    <col min="20" max="28" width="11.7109375" style="3" customWidth="1"/>
    <col min="29" max="16384" width="16.00390625" style="3" customWidth="1"/>
  </cols>
  <sheetData>
    <row r="1" ht="34.5" customHeight="1"/>
    <row r="2" ht="12.75"/>
    <row r="3" spans="1:2" ht="15.75">
      <c r="A3" s="4" t="s">
        <v>180</v>
      </c>
      <c r="B3" s="4"/>
    </row>
    <row r="5" spans="1:2" ht="15" customHeight="1">
      <c r="A5" s="5" t="s">
        <v>173</v>
      </c>
      <c r="B5" s="5"/>
    </row>
    <row r="6" spans="1:28" ht="14.25" customHeight="1">
      <c r="A6" s="18"/>
      <c r="B6" s="17" t="s">
        <v>72</v>
      </c>
      <c r="C6" s="10" t="s">
        <v>1</v>
      </c>
      <c r="D6" s="11"/>
      <c r="E6" s="11"/>
      <c r="F6" s="11"/>
      <c r="G6" s="13"/>
      <c r="H6" s="11"/>
      <c r="I6" s="11"/>
      <c r="J6" s="11"/>
      <c r="K6" s="11"/>
      <c r="L6" s="11"/>
      <c r="M6" s="11"/>
      <c r="N6" s="11"/>
      <c r="O6" s="13"/>
      <c r="P6" s="13"/>
      <c r="Q6" s="11"/>
      <c r="R6" s="11"/>
      <c r="S6" s="11"/>
      <c r="T6" s="11"/>
      <c r="U6" s="12"/>
      <c r="V6" s="10" t="s">
        <v>49</v>
      </c>
      <c r="W6" s="11"/>
      <c r="X6" s="11"/>
      <c r="Y6" s="11"/>
      <c r="Z6" s="11"/>
      <c r="AA6" s="11"/>
      <c r="AB6" s="12"/>
    </row>
    <row r="7" spans="1:28" ht="14.25" customHeight="1">
      <c r="A7" s="18"/>
      <c r="B7" s="16"/>
      <c r="C7" s="9" t="s">
        <v>4</v>
      </c>
      <c r="D7" s="9" t="s">
        <v>7</v>
      </c>
      <c r="E7" s="9" t="s">
        <v>10</v>
      </c>
      <c r="F7" s="9" t="s">
        <v>179</v>
      </c>
      <c r="G7" s="9" t="s">
        <v>175</v>
      </c>
      <c r="H7" s="9" t="s">
        <v>13</v>
      </c>
      <c r="I7" s="9" t="s">
        <v>16</v>
      </c>
      <c r="J7" s="9" t="s">
        <v>19</v>
      </c>
      <c r="K7" s="9" t="s">
        <v>22</v>
      </c>
      <c r="L7" s="9" t="s">
        <v>25</v>
      </c>
      <c r="M7" s="9" t="s">
        <v>31</v>
      </c>
      <c r="N7" s="9" t="s">
        <v>34</v>
      </c>
      <c r="O7" s="9" t="s">
        <v>176</v>
      </c>
      <c r="P7" s="9" t="s">
        <v>177</v>
      </c>
      <c r="Q7" s="9" t="s">
        <v>37</v>
      </c>
      <c r="R7" s="9" t="s">
        <v>40</v>
      </c>
      <c r="S7" s="9" t="s">
        <v>28</v>
      </c>
      <c r="T7" s="9" t="s">
        <v>43</v>
      </c>
      <c r="U7" s="9" t="s">
        <v>46</v>
      </c>
      <c r="V7" s="9" t="s">
        <v>52</v>
      </c>
      <c r="W7" s="9" t="s">
        <v>58</v>
      </c>
      <c r="X7" s="9" t="s">
        <v>61</v>
      </c>
      <c r="Y7" s="9" t="s">
        <v>64</v>
      </c>
      <c r="Z7" s="9" t="s">
        <v>67</v>
      </c>
      <c r="AA7" s="9" t="s">
        <v>70</v>
      </c>
      <c r="AB7" s="9" t="s">
        <v>55</v>
      </c>
    </row>
    <row r="9" spans="1:28" ht="12.75">
      <c r="A9" s="1" t="s">
        <v>123</v>
      </c>
      <c r="B9" s="6">
        <f>C9+V9</f>
        <v>-13101</v>
      </c>
      <c r="C9" s="6">
        <v>2868</v>
      </c>
      <c r="D9" s="6">
        <v>1105</v>
      </c>
      <c r="E9" s="6">
        <v>336</v>
      </c>
      <c r="F9" s="6">
        <v>125</v>
      </c>
      <c r="G9" s="6">
        <v>-148</v>
      </c>
      <c r="H9" s="6">
        <v>258</v>
      </c>
      <c r="I9" s="6">
        <v>127</v>
      </c>
      <c r="J9" s="6">
        <v>1417</v>
      </c>
      <c r="K9" s="6">
        <v>-1680</v>
      </c>
      <c r="L9" s="6">
        <v>432</v>
      </c>
      <c r="M9" s="6">
        <v>176</v>
      </c>
      <c r="N9" s="6">
        <v>369</v>
      </c>
      <c r="O9" s="6">
        <v>205</v>
      </c>
      <c r="P9" s="6">
        <v>38</v>
      </c>
      <c r="Q9" s="6">
        <v>-212</v>
      </c>
      <c r="R9" s="6">
        <v>58</v>
      </c>
      <c r="S9" s="6">
        <v>289</v>
      </c>
      <c r="T9" s="6">
        <v>-41</v>
      </c>
      <c r="U9" s="6">
        <v>14</v>
      </c>
      <c r="V9" s="6">
        <v>-15969</v>
      </c>
      <c r="W9" s="6">
        <v>7520</v>
      </c>
      <c r="X9" s="6">
        <v>1435</v>
      </c>
      <c r="Y9" s="6">
        <v>7030</v>
      </c>
      <c r="Z9" s="6">
        <v>2246</v>
      </c>
      <c r="AA9" s="6">
        <v>24</v>
      </c>
      <c r="AB9" s="6">
        <v>-63083</v>
      </c>
    </row>
    <row r="10" spans="1:28" ht="12.75">
      <c r="A10" s="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12.75">
      <c r="A11" s="1" t="s">
        <v>124</v>
      </c>
      <c r="B11" s="6">
        <f aca="true" t="shared" si="0" ref="B11:B32">C11+V11</f>
        <v>216</v>
      </c>
      <c r="C11" s="6">
        <v>-14</v>
      </c>
      <c r="D11" s="6">
        <v>5</v>
      </c>
      <c r="E11" s="6">
        <v>-3</v>
      </c>
      <c r="F11" s="6">
        <v>0</v>
      </c>
      <c r="G11" s="6">
        <v>-2</v>
      </c>
      <c r="H11" s="6">
        <v>-5</v>
      </c>
      <c r="I11" s="6">
        <v>2</v>
      </c>
      <c r="J11" s="6">
        <v>9</v>
      </c>
      <c r="K11" s="6">
        <v>-40</v>
      </c>
      <c r="L11" s="6">
        <v>7</v>
      </c>
      <c r="M11" s="6">
        <v>-6</v>
      </c>
      <c r="N11" s="6">
        <v>5</v>
      </c>
      <c r="O11" s="6">
        <v>2</v>
      </c>
      <c r="P11" s="6">
        <v>-1</v>
      </c>
      <c r="Q11" s="6">
        <v>1</v>
      </c>
      <c r="R11" s="6">
        <v>4</v>
      </c>
      <c r="S11" s="6">
        <v>6</v>
      </c>
      <c r="T11" s="6">
        <v>2</v>
      </c>
      <c r="U11" s="6">
        <v>0</v>
      </c>
      <c r="V11" s="6">
        <v>230</v>
      </c>
      <c r="W11" s="6">
        <v>80</v>
      </c>
      <c r="X11" s="6">
        <v>7</v>
      </c>
      <c r="Y11" s="6">
        <v>36</v>
      </c>
      <c r="Z11" s="6">
        <v>8</v>
      </c>
      <c r="AA11" s="6">
        <v>0</v>
      </c>
      <c r="AB11" s="6">
        <v>99</v>
      </c>
    </row>
    <row r="12" spans="1:28" ht="12.75">
      <c r="A12" s="1" t="s">
        <v>125</v>
      </c>
      <c r="B12" s="6">
        <f t="shared" si="0"/>
        <v>-472</v>
      </c>
      <c r="C12" s="6">
        <v>-354</v>
      </c>
      <c r="D12" s="6">
        <v>26</v>
      </c>
      <c r="E12" s="6">
        <v>-4</v>
      </c>
      <c r="F12" s="6">
        <v>-26</v>
      </c>
      <c r="G12" s="6">
        <v>9</v>
      </c>
      <c r="H12" s="6">
        <v>-16</v>
      </c>
      <c r="I12" s="6">
        <v>-7</v>
      </c>
      <c r="J12" s="6">
        <v>-30</v>
      </c>
      <c r="K12" s="6">
        <v>-275</v>
      </c>
      <c r="L12" s="6">
        <v>55</v>
      </c>
      <c r="M12" s="6">
        <v>-18</v>
      </c>
      <c r="N12" s="6">
        <v>-11</v>
      </c>
      <c r="O12" s="6">
        <v>33</v>
      </c>
      <c r="P12" s="6">
        <v>-9</v>
      </c>
      <c r="Q12" s="6">
        <v>-51</v>
      </c>
      <c r="R12" s="6">
        <v>-8</v>
      </c>
      <c r="S12" s="6">
        <v>-11</v>
      </c>
      <c r="T12" s="6">
        <v>-8</v>
      </c>
      <c r="U12" s="6">
        <v>-3</v>
      </c>
      <c r="V12" s="6">
        <v>-118</v>
      </c>
      <c r="W12" s="6">
        <v>429</v>
      </c>
      <c r="X12" s="6">
        <v>81</v>
      </c>
      <c r="Y12" s="6">
        <v>75</v>
      </c>
      <c r="Z12" s="6">
        <v>84</v>
      </c>
      <c r="AA12" s="6">
        <v>5</v>
      </c>
      <c r="AB12" s="6">
        <v>-792</v>
      </c>
    </row>
    <row r="13" spans="1:28" ht="12.75">
      <c r="A13" s="1" t="s">
        <v>126</v>
      </c>
      <c r="B13" s="6">
        <f t="shared" si="0"/>
        <v>-520</v>
      </c>
      <c r="C13" s="6">
        <v>-110</v>
      </c>
      <c r="D13" s="6">
        <v>-9</v>
      </c>
      <c r="E13" s="6">
        <v>8</v>
      </c>
      <c r="F13" s="6">
        <v>-2</v>
      </c>
      <c r="G13" s="6">
        <v>4</v>
      </c>
      <c r="H13" s="6">
        <v>12</v>
      </c>
      <c r="I13" s="6">
        <v>2</v>
      </c>
      <c r="J13" s="6">
        <v>12</v>
      </c>
      <c r="K13" s="6">
        <v>-155</v>
      </c>
      <c r="L13" s="6">
        <v>16</v>
      </c>
      <c r="M13" s="6">
        <v>-4</v>
      </c>
      <c r="N13" s="6">
        <v>-20</v>
      </c>
      <c r="O13" s="6">
        <v>3</v>
      </c>
      <c r="P13" s="6">
        <v>-1</v>
      </c>
      <c r="Q13" s="6">
        <v>-18</v>
      </c>
      <c r="R13" s="6">
        <v>4</v>
      </c>
      <c r="S13" s="6">
        <v>38</v>
      </c>
      <c r="T13" s="6">
        <v>3</v>
      </c>
      <c r="U13" s="6">
        <v>-3</v>
      </c>
      <c r="V13" s="6">
        <v>-410</v>
      </c>
      <c r="W13" s="6">
        <v>300</v>
      </c>
      <c r="X13" s="6">
        <v>66</v>
      </c>
      <c r="Y13" s="6">
        <v>225</v>
      </c>
      <c r="Z13" s="6">
        <v>102</v>
      </c>
      <c r="AA13" s="6">
        <v>5</v>
      </c>
      <c r="AB13" s="6">
        <v>-1108</v>
      </c>
    </row>
    <row r="14" spans="1:28" ht="12.75">
      <c r="A14" s="1" t="s">
        <v>127</v>
      </c>
      <c r="B14" s="6">
        <f t="shared" si="0"/>
        <v>-327</v>
      </c>
      <c r="C14" s="6">
        <v>13</v>
      </c>
      <c r="D14" s="6">
        <v>19</v>
      </c>
      <c r="E14" s="6">
        <v>7</v>
      </c>
      <c r="F14" s="6">
        <v>-5</v>
      </c>
      <c r="G14" s="6">
        <v>8</v>
      </c>
      <c r="H14" s="6">
        <v>16</v>
      </c>
      <c r="I14" s="6">
        <v>-9</v>
      </c>
      <c r="J14" s="6">
        <v>0</v>
      </c>
      <c r="K14" s="6">
        <v>-67</v>
      </c>
      <c r="L14" s="6">
        <v>27</v>
      </c>
      <c r="M14" s="6">
        <v>-6</v>
      </c>
      <c r="N14" s="6">
        <v>14</v>
      </c>
      <c r="O14" s="6">
        <v>11</v>
      </c>
      <c r="P14" s="6">
        <v>-2</v>
      </c>
      <c r="Q14" s="6">
        <v>-8</v>
      </c>
      <c r="R14" s="6">
        <v>0</v>
      </c>
      <c r="S14" s="6">
        <v>15</v>
      </c>
      <c r="T14" s="6">
        <v>-2</v>
      </c>
      <c r="U14" s="6">
        <v>-5</v>
      </c>
      <c r="V14" s="6">
        <v>-340</v>
      </c>
      <c r="W14" s="6">
        <v>268</v>
      </c>
      <c r="X14" s="6">
        <v>60</v>
      </c>
      <c r="Y14" s="6">
        <v>545</v>
      </c>
      <c r="Z14" s="6">
        <v>94</v>
      </c>
      <c r="AA14" s="6">
        <v>3</v>
      </c>
      <c r="AB14" s="6">
        <v>-1310</v>
      </c>
    </row>
    <row r="15" spans="1:28" ht="12.75">
      <c r="A15" s="1" t="s">
        <v>128</v>
      </c>
      <c r="B15" s="6">
        <f t="shared" si="0"/>
        <v>708</v>
      </c>
      <c r="C15" s="6">
        <v>169</v>
      </c>
      <c r="D15" s="6">
        <v>45</v>
      </c>
      <c r="E15" s="6">
        <v>16</v>
      </c>
      <c r="F15" s="6">
        <v>-9</v>
      </c>
      <c r="G15" s="6">
        <v>8</v>
      </c>
      <c r="H15" s="6">
        <v>9</v>
      </c>
      <c r="I15" s="6">
        <v>4</v>
      </c>
      <c r="J15" s="6">
        <v>39</v>
      </c>
      <c r="K15" s="6">
        <v>28</v>
      </c>
      <c r="L15" s="6">
        <v>17</v>
      </c>
      <c r="M15" s="6">
        <v>-23</v>
      </c>
      <c r="N15" s="6">
        <v>26</v>
      </c>
      <c r="O15" s="6">
        <v>-11</v>
      </c>
      <c r="P15" s="6">
        <v>-1</v>
      </c>
      <c r="Q15" s="6">
        <v>-8</v>
      </c>
      <c r="R15" s="6">
        <v>-3</v>
      </c>
      <c r="S15" s="6">
        <v>34</v>
      </c>
      <c r="T15" s="6">
        <v>-6</v>
      </c>
      <c r="U15" s="6">
        <v>4</v>
      </c>
      <c r="V15" s="6">
        <v>539</v>
      </c>
      <c r="W15" s="6">
        <v>449</v>
      </c>
      <c r="X15" s="6">
        <v>163</v>
      </c>
      <c r="Y15" s="6">
        <v>909</v>
      </c>
      <c r="Z15" s="6">
        <v>147</v>
      </c>
      <c r="AA15" s="6">
        <v>-1</v>
      </c>
      <c r="AB15" s="6">
        <v>-1128</v>
      </c>
    </row>
    <row r="16" spans="1:28" ht="12.75">
      <c r="A16" s="1" t="s">
        <v>129</v>
      </c>
      <c r="B16" s="6">
        <f t="shared" si="0"/>
        <v>1933</v>
      </c>
      <c r="C16" s="6">
        <v>469</v>
      </c>
      <c r="D16" s="6">
        <v>172</v>
      </c>
      <c r="E16" s="6">
        <v>33</v>
      </c>
      <c r="F16" s="6">
        <v>9</v>
      </c>
      <c r="G16" s="6">
        <v>-30</v>
      </c>
      <c r="H16" s="6">
        <v>-1</v>
      </c>
      <c r="I16" s="6">
        <v>21</v>
      </c>
      <c r="J16" s="6">
        <v>91</v>
      </c>
      <c r="K16" s="6">
        <v>4</v>
      </c>
      <c r="L16" s="6">
        <v>16</v>
      </c>
      <c r="M16" s="6">
        <v>28</v>
      </c>
      <c r="N16" s="6">
        <v>47</v>
      </c>
      <c r="O16" s="6">
        <v>36</v>
      </c>
      <c r="P16" s="6">
        <v>6</v>
      </c>
      <c r="Q16" s="6">
        <v>-22</v>
      </c>
      <c r="R16" s="6">
        <v>13</v>
      </c>
      <c r="S16" s="6">
        <v>50</v>
      </c>
      <c r="T16" s="6">
        <v>5</v>
      </c>
      <c r="U16" s="6">
        <v>-9</v>
      </c>
      <c r="V16" s="6">
        <v>1464</v>
      </c>
      <c r="W16" s="6">
        <v>1576</v>
      </c>
      <c r="X16" s="6">
        <v>207</v>
      </c>
      <c r="Y16" s="6">
        <v>1191</v>
      </c>
      <c r="Z16" s="6">
        <v>460</v>
      </c>
      <c r="AA16" s="6">
        <v>6</v>
      </c>
      <c r="AB16" s="6">
        <v>-1976</v>
      </c>
    </row>
    <row r="17" spans="1:28" ht="12.75">
      <c r="A17" s="1" t="s">
        <v>130</v>
      </c>
      <c r="B17" s="6">
        <f t="shared" si="0"/>
        <v>1169</v>
      </c>
      <c r="C17" s="6">
        <v>1632</v>
      </c>
      <c r="D17" s="6">
        <v>511</v>
      </c>
      <c r="E17" s="6">
        <v>79</v>
      </c>
      <c r="F17" s="6">
        <v>116</v>
      </c>
      <c r="G17" s="6">
        <v>-70</v>
      </c>
      <c r="H17" s="6">
        <v>43</v>
      </c>
      <c r="I17" s="6">
        <v>54</v>
      </c>
      <c r="J17" s="6">
        <v>426</v>
      </c>
      <c r="K17" s="6">
        <v>-140</v>
      </c>
      <c r="L17" s="6">
        <v>85</v>
      </c>
      <c r="M17" s="6">
        <v>140</v>
      </c>
      <c r="N17" s="6">
        <v>151</v>
      </c>
      <c r="O17" s="6">
        <v>65</v>
      </c>
      <c r="P17" s="6">
        <v>10</v>
      </c>
      <c r="Q17" s="6">
        <v>-1</v>
      </c>
      <c r="R17" s="6">
        <v>18</v>
      </c>
      <c r="S17" s="6">
        <v>146</v>
      </c>
      <c r="T17" s="6">
        <v>0</v>
      </c>
      <c r="U17" s="6">
        <v>-1</v>
      </c>
      <c r="V17" s="6">
        <v>-463</v>
      </c>
      <c r="W17" s="6">
        <v>1437</v>
      </c>
      <c r="X17" s="6">
        <v>268</v>
      </c>
      <c r="Y17" s="6">
        <v>1792</v>
      </c>
      <c r="Z17" s="6">
        <v>520</v>
      </c>
      <c r="AA17" s="6">
        <v>6</v>
      </c>
      <c r="AB17" s="6">
        <v>-4486</v>
      </c>
    </row>
    <row r="18" spans="1:28" ht="12.75">
      <c r="A18" s="1" t="s">
        <v>131</v>
      </c>
      <c r="B18" s="6">
        <f t="shared" si="0"/>
        <v>-2620</v>
      </c>
      <c r="C18" s="6">
        <v>1177</v>
      </c>
      <c r="D18" s="6">
        <v>342</v>
      </c>
      <c r="E18" s="6">
        <v>92</v>
      </c>
      <c r="F18" s="6">
        <v>72</v>
      </c>
      <c r="G18" s="6">
        <v>-47</v>
      </c>
      <c r="H18" s="6">
        <v>91</v>
      </c>
      <c r="I18" s="6">
        <v>55</v>
      </c>
      <c r="J18" s="6">
        <v>495</v>
      </c>
      <c r="K18" s="6">
        <v>-354</v>
      </c>
      <c r="L18" s="6">
        <v>29</v>
      </c>
      <c r="M18" s="6">
        <v>98</v>
      </c>
      <c r="N18" s="6">
        <v>130</v>
      </c>
      <c r="O18" s="6">
        <v>64</v>
      </c>
      <c r="P18" s="6">
        <v>-9</v>
      </c>
      <c r="Q18" s="6">
        <v>-37</v>
      </c>
      <c r="R18" s="6">
        <v>17</v>
      </c>
      <c r="S18" s="6">
        <v>120</v>
      </c>
      <c r="T18" s="6">
        <v>1</v>
      </c>
      <c r="U18" s="6">
        <v>18</v>
      </c>
      <c r="V18" s="6">
        <v>-3797</v>
      </c>
      <c r="W18" s="6">
        <v>926</v>
      </c>
      <c r="X18" s="6">
        <v>233</v>
      </c>
      <c r="Y18" s="6">
        <v>893</v>
      </c>
      <c r="Z18" s="6">
        <v>397</v>
      </c>
      <c r="AA18" s="6">
        <v>-12</v>
      </c>
      <c r="AB18" s="6">
        <v>-6234</v>
      </c>
    </row>
    <row r="19" spans="1:28" ht="12.75">
      <c r="A19" s="1" t="s">
        <v>132</v>
      </c>
      <c r="B19" s="6">
        <f t="shared" si="0"/>
        <v>-3929</v>
      </c>
      <c r="C19" s="6">
        <v>301</v>
      </c>
      <c r="D19" s="6">
        <v>72</v>
      </c>
      <c r="E19" s="6">
        <v>66</v>
      </c>
      <c r="F19" s="6">
        <v>22</v>
      </c>
      <c r="G19" s="6">
        <v>-7</v>
      </c>
      <c r="H19" s="6">
        <v>44</v>
      </c>
      <c r="I19" s="6">
        <v>3</v>
      </c>
      <c r="J19" s="6">
        <v>167</v>
      </c>
      <c r="K19" s="6">
        <v>-286</v>
      </c>
      <c r="L19" s="6">
        <v>48</v>
      </c>
      <c r="M19" s="6">
        <v>18</v>
      </c>
      <c r="N19" s="6">
        <v>51</v>
      </c>
      <c r="O19" s="6">
        <v>31</v>
      </c>
      <c r="P19" s="6">
        <v>32</v>
      </c>
      <c r="Q19" s="6">
        <v>-33</v>
      </c>
      <c r="R19" s="6">
        <v>-2</v>
      </c>
      <c r="S19" s="6">
        <v>73</v>
      </c>
      <c r="T19" s="6">
        <v>-11</v>
      </c>
      <c r="U19" s="6">
        <v>13</v>
      </c>
      <c r="V19" s="6">
        <v>-4230</v>
      </c>
      <c r="W19" s="6">
        <v>625</v>
      </c>
      <c r="X19" s="6">
        <v>144</v>
      </c>
      <c r="Y19" s="6">
        <v>379</v>
      </c>
      <c r="Z19" s="6">
        <v>167</v>
      </c>
      <c r="AA19" s="6">
        <v>3</v>
      </c>
      <c r="AB19" s="6">
        <v>-5548</v>
      </c>
    </row>
    <row r="20" spans="1:28" ht="12.75">
      <c r="A20" s="1" t="s">
        <v>133</v>
      </c>
      <c r="B20" s="6">
        <f t="shared" si="0"/>
        <v>-3330</v>
      </c>
      <c r="C20" s="6">
        <v>6</v>
      </c>
      <c r="D20" s="6">
        <v>37</v>
      </c>
      <c r="E20" s="6">
        <v>11</v>
      </c>
      <c r="F20" s="6">
        <v>-5</v>
      </c>
      <c r="G20" s="6">
        <v>-31</v>
      </c>
      <c r="H20" s="6">
        <v>42</v>
      </c>
      <c r="I20" s="6">
        <v>-2</v>
      </c>
      <c r="J20" s="6">
        <v>99</v>
      </c>
      <c r="K20" s="6">
        <v>-197</v>
      </c>
      <c r="L20" s="6">
        <v>71</v>
      </c>
      <c r="M20" s="6">
        <v>-11</v>
      </c>
      <c r="N20" s="6">
        <v>22</v>
      </c>
      <c r="O20" s="6">
        <v>8</v>
      </c>
      <c r="P20" s="6">
        <v>0</v>
      </c>
      <c r="Q20" s="6">
        <v>-49</v>
      </c>
      <c r="R20" s="6">
        <v>4</v>
      </c>
      <c r="S20" s="6">
        <v>10</v>
      </c>
      <c r="T20" s="6">
        <v>-3</v>
      </c>
      <c r="U20" s="6">
        <v>0</v>
      </c>
      <c r="V20" s="6">
        <v>-3336</v>
      </c>
      <c r="W20" s="6">
        <v>459</v>
      </c>
      <c r="X20" s="6">
        <v>77</v>
      </c>
      <c r="Y20" s="6">
        <v>175</v>
      </c>
      <c r="Z20" s="6">
        <v>118</v>
      </c>
      <c r="AA20" s="6">
        <v>-2</v>
      </c>
      <c r="AB20" s="6">
        <v>-4163</v>
      </c>
    </row>
    <row r="21" spans="1:28" ht="12.75">
      <c r="A21" s="1" t="s">
        <v>134</v>
      </c>
      <c r="B21" s="6">
        <f t="shared" si="0"/>
        <v>-2209</v>
      </c>
      <c r="C21" s="6">
        <v>15</v>
      </c>
      <c r="D21" s="6">
        <v>-35</v>
      </c>
      <c r="E21" s="6">
        <v>22</v>
      </c>
      <c r="F21" s="6">
        <v>-2</v>
      </c>
      <c r="G21" s="6">
        <v>17</v>
      </c>
      <c r="H21" s="6">
        <v>9</v>
      </c>
      <c r="I21" s="6">
        <v>7</v>
      </c>
      <c r="J21" s="6">
        <v>20</v>
      </c>
      <c r="K21" s="6">
        <v>-87</v>
      </c>
      <c r="L21" s="6">
        <v>42</v>
      </c>
      <c r="M21" s="6">
        <v>-3</v>
      </c>
      <c r="N21" s="6">
        <v>1</v>
      </c>
      <c r="O21" s="6">
        <v>10</v>
      </c>
      <c r="P21" s="6">
        <v>13</v>
      </c>
      <c r="Q21" s="6">
        <v>-11</v>
      </c>
      <c r="R21" s="6">
        <v>14</v>
      </c>
      <c r="S21" s="6">
        <v>10</v>
      </c>
      <c r="T21" s="6">
        <v>-7</v>
      </c>
      <c r="U21" s="6">
        <v>-5</v>
      </c>
      <c r="V21" s="6">
        <v>-2224</v>
      </c>
      <c r="W21" s="6">
        <v>266</v>
      </c>
      <c r="X21" s="6">
        <v>22</v>
      </c>
      <c r="Y21" s="6">
        <v>213</v>
      </c>
      <c r="Z21" s="6">
        <v>60</v>
      </c>
      <c r="AA21" s="6">
        <v>2</v>
      </c>
      <c r="AB21" s="6">
        <v>-2787</v>
      </c>
    </row>
    <row r="22" spans="1:28" ht="12.75">
      <c r="A22" s="1" t="s">
        <v>135</v>
      </c>
      <c r="B22" s="6">
        <f t="shared" si="0"/>
        <v>-1595</v>
      </c>
      <c r="C22" s="6">
        <v>-121</v>
      </c>
      <c r="D22" s="6">
        <v>-6</v>
      </c>
      <c r="E22" s="6">
        <v>-2</v>
      </c>
      <c r="F22" s="6">
        <v>-18</v>
      </c>
      <c r="G22" s="6">
        <v>-12</v>
      </c>
      <c r="H22" s="6">
        <v>2</v>
      </c>
      <c r="I22" s="6">
        <v>-2</v>
      </c>
      <c r="J22" s="6">
        <v>26</v>
      </c>
      <c r="K22" s="6">
        <v>-73</v>
      </c>
      <c r="L22" s="6">
        <v>12</v>
      </c>
      <c r="M22" s="6">
        <v>-12</v>
      </c>
      <c r="N22" s="6">
        <v>1</v>
      </c>
      <c r="O22" s="6">
        <v>-5</v>
      </c>
      <c r="P22" s="6">
        <v>-5</v>
      </c>
      <c r="Q22" s="6">
        <v>-7</v>
      </c>
      <c r="R22" s="6">
        <v>2</v>
      </c>
      <c r="S22" s="6">
        <v>-19</v>
      </c>
      <c r="T22" s="6">
        <v>-5</v>
      </c>
      <c r="U22" s="6">
        <v>2</v>
      </c>
      <c r="V22" s="6">
        <v>-1474</v>
      </c>
      <c r="W22" s="6">
        <v>233</v>
      </c>
      <c r="X22" s="6">
        <v>20</v>
      </c>
      <c r="Y22" s="6">
        <v>124</v>
      </c>
      <c r="Z22" s="6">
        <v>30</v>
      </c>
      <c r="AA22" s="6">
        <v>1</v>
      </c>
      <c r="AB22" s="6">
        <v>-1882</v>
      </c>
    </row>
    <row r="23" spans="1:28" ht="12.75">
      <c r="A23" s="1" t="s">
        <v>136</v>
      </c>
      <c r="B23" s="6">
        <f t="shared" si="0"/>
        <v>-999</v>
      </c>
      <c r="C23" s="6">
        <v>-93</v>
      </c>
      <c r="D23" s="6">
        <v>-31</v>
      </c>
      <c r="E23" s="6">
        <v>2</v>
      </c>
      <c r="F23" s="6">
        <v>-19</v>
      </c>
      <c r="G23" s="6">
        <v>3</v>
      </c>
      <c r="H23" s="6">
        <v>12</v>
      </c>
      <c r="I23" s="6">
        <v>0</v>
      </c>
      <c r="J23" s="6">
        <v>3</v>
      </c>
      <c r="K23" s="6">
        <v>-16</v>
      </c>
      <c r="L23" s="6">
        <v>1</v>
      </c>
      <c r="M23" s="6">
        <v>1</v>
      </c>
      <c r="N23" s="6">
        <v>-5</v>
      </c>
      <c r="O23" s="6">
        <v>-6</v>
      </c>
      <c r="P23" s="6">
        <v>6</v>
      </c>
      <c r="Q23" s="6">
        <v>3</v>
      </c>
      <c r="R23" s="6">
        <v>-1</v>
      </c>
      <c r="S23" s="6">
        <v>-34</v>
      </c>
      <c r="T23" s="6">
        <v>-10</v>
      </c>
      <c r="U23" s="6">
        <v>-2</v>
      </c>
      <c r="V23" s="6">
        <v>-906</v>
      </c>
      <c r="W23" s="6">
        <v>170</v>
      </c>
      <c r="X23" s="6">
        <v>18</v>
      </c>
      <c r="Y23" s="6">
        <v>106</v>
      </c>
      <c r="Z23" s="6">
        <v>2</v>
      </c>
      <c r="AA23" s="6">
        <v>0</v>
      </c>
      <c r="AB23" s="6">
        <v>-1202</v>
      </c>
    </row>
    <row r="24" spans="1:28" ht="12.75">
      <c r="A24" s="1" t="s">
        <v>137</v>
      </c>
      <c r="B24" s="6">
        <f t="shared" si="0"/>
        <v>-844</v>
      </c>
      <c r="C24" s="6">
        <v>-386</v>
      </c>
      <c r="D24" s="6">
        <v>-26</v>
      </c>
      <c r="E24" s="6">
        <v>3</v>
      </c>
      <c r="F24" s="6">
        <v>-14</v>
      </c>
      <c r="G24" s="6">
        <v>-7</v>
      </c>
      <c r="H24" s="6">
        <v>-9</v>
      </c>
      <c r="I24" s="6">
        <v>0</v>
      </c>
      <c r="J24" s="6">
        <v>-57</v>
      </c>
      <c r="K24" s="6">
        <v>-123</v>
      </c>
      <c r="L24" s="6">
        <v>-16</v>
      </c>
      <c r="M24" s="6">
        <v>-30</v>
      </c>
      <c r="N24" s="6">
        <v>-31</v>
      </c>
      <c r="O24" s="6">
        <v>-5</v>
      </c>
      <c r="P24" s="6">
        <v>-9</v>
      </c>
      <c r="Q24" s="6">
        <v>-3</v>
      </c>
      <c r="R24" s="6">
        <v>-3</v>
      </c>
      <c r="S24" s="6">
        <v>-57</v>
      </c>
      <c r="T24" s="6">
        <v>-1</v>
      </c>
      <c r="U24" s="6">
        <v>2</v>
      </c>
      <c r="V24" s="6">
        <v>-458</v>
      </c>
      <c r="W24" s="6">
        <v>148</v>
      </c>
      <c r="X24" s="6">
        <v>21</v>
      </c>
      <c r="Y24" s="6">
        <v>105</v>
      </c>
      <c r="Z24" s="6">
        <v>26</v>
      </c>
      <c r="AA24" s="6">
        <v>5</v>
      </c>
      <c r="AB24" s="6">
        <v>-763</v>
      </c>
    </row>
    <row r="25" spans="1:28" ht="12.75">
      <c r="A25" s="1" t="s">
        <v>138</v>
      </c>
      <c r="B25" s="6">
        <f t="shared" si="0"/>
        <v>-476</v>
      </c>
      <c r="C25" s="6">
        <v>-257</v>
      </c>
      <c r="D25" s="6">
        <v>-70</v>
      </c>
      <c r="E25" s="6">
        <v>0</v>
      </c>
      <c r="F25" s="6">
        <v>-7</v>
      </c>
      <c r="G25" s="6">
        <v>10</v>
      </c>
      <c r="H25" s="6">
        <v>9</v>
      </c>
      <c r="I25" s="6">
        <v>-4</v>
      </c>
      <c r="J25" s="6">
        <v>-31</v>
      </c>
      <c r="K25" s="6">
        <v>-34</v>
      </c>
      <c r="L25" s="6">
        <v>10</v>
      </c>
      <c r="M25" s="6">
        <v>-45</v>
      </c>
      <c r="N25" s="6">
        <v>-19</v>
      </c>
      <c r="O25" s="6">
        <v>-9</v>
      </c>
      <c r="P25" s="6">
        <v>-1</v>
      </c>
      <c r="Q25" s="6">
        <v>9</v>
      </c>
      <c r="R25" s="6">
        <v>-1</v>
      </c>
      <c r="S25" s="6">
        <v>-75</v>
      </c>
      <c r="T25" s="6">
        <v>0</v>
      </c>
      <c r="U25" s="6">
        <v>1</v>
      </c>
      <c r="V25" s="6">
        <v>-219</v>
      </c>
      <c r="W25" s="6">
        <v>63</v>
      </c>
      <c r="X25" s="6">
        <v>19</v>
      </c>
      <c r="Y25" s="6">
        <v>87</v>
      </c>
      <c r="Z25" s="6">
        <v>13</v>
      </c>
      <c r="AA25" s="6">
        <v>0</v>
      </c>
      <c r="AB25" s="6">
        <v>-401</v>
      </c>
    </row>
    <row r="26" spans="1:28" ht="12.75">
      <c r="A26" s="1" t="s">
        <v>139</v>
      </c>
      <c r="B26" s="6">
        <f t="shared" si="0"/>
        <v>-45</v>
      </c>
      <c r="C26" s="6">
        <v>19</v>
      </c>
      <c r="D26" s="6">
        <v>2</v>
      </c>
      <c r="E26" s="6">
        <v>0</v>
      </c>
      <c r="F26" s="6">
        <v>1</v>
      </c>
      <c r="G26" s="6">
        <v>3</v>
      </c>
      <c r="H26" s="6">
        <v>4</v>
      </c>
      <c r="I26" s="6">
        <v>6</v>
      </c>
      <c r="J26" s="6">
        <v>-12</v>
      </c>
      <c r="K26" s="6">
        <v>33</v>
      </c>
      <c r="L26" s="6">
        <v>-1</v>
      </c>
      <c r="M26" s="6">
        <v>-13</v>
      </c>
      <c r="N26" s="6">
        <v>-3</v>
      </c>
      <c r="O26" s="6">
        <v>-6</v>
      </c>
      <c r="P26" s="6">
        <v>6</v>
      </c>
      <c r="Q26" s="6">
        <v>8</v>
      </c>
      <c r="R26" s="6">
        <v>0</v>
      </c>
      <c r="S26" s="6">
        <v>-11</v>
      </c>
      <c r="T26" s="6">
        <v>1</v>
      </c>
      <c r="U26" s="6">
        <v>1</v>
      </c>
      <c r="V26" s="6">
        <v>-64</v>
      </c>
      <c r="W26" s="6">
        <v>53</v>
      </c>
      <c r="X26" s="6">
        <v>16</v>
      </c>
      <c r="Y26" s="6">
        <v>93</v>
      </c>
      <c r="Z26" s="6">
        <v>9</v>
      </c>
      <c r="AA26" s="6">
        <v>0</v>
      </c>
      <c r="AB26" s="6">
        <v>-235</v>
      </c>
    </row>
    <row r="27" spans="1:28" ht="12.75">
      <c r="A27" s="1" t="s">
        <v>140</v>
      </c>
      <c r="B27" s="6">
        <f t="shared" si="0"/>
        <v>83</v>
      </c>
      <c r="C27" s="6">
        <v>151</v>
      </c>
      <c r="D27" s="6">
        <v>33</v>
      </c>
      <c r="E27" s="6">
        <v>3</v>
      </c>
      <c r="F27" s="6">
        <v>-1</v>
      </c>
      <c r="G27" s="6">
        <v>-2</v>
      </c>
      <c r="H27" s="6">
        <v>-4</v>
      </c>
      <c r="I27" s="6">
        <v>-3</v>
      </c>
      <c r="J27" s="6">
        <v>47</v>
      </c>
      <c r="K27" s="6">
        <v>55</v>
      </c>
      <c r="L27" s="6">
        <v>3</v>
      </c>
      <c r="M27" s="6">
        <v>16</v>
      </c>
      <c r="N27" s="6">
        <v>-2</v>
      </c>
      <c r="O27" s="6">
        <v>-7</v>
      </c>
      <c r="P27" s="6">
        <v>0</v>
      </c>
      <c r="Q27" s="6">
        <v>8</v>
      </c>
      <c r="R27" s="6">
        <v>0</v>
      </c>
      <c r="S27" s="6">
        <v>6</v>
      </c>
      <c r="T27" s="6">
        <v>-1</v>
      </c>
      <c r="U27" s="6">
        <v>0</v>
      </c>
      <c r="V27" s="6">
        <v>-68</v>
      </c>
      <c r="W27" s="6">
        <v>20</v>
      </c>
      <c r="X27" s="6">
        <v>10</v>
      </c>
      <c r="Y27" s="6">
        <v>41</v>
      </c>
      <c r="Z27" s="6">
        <v>6</v>
      </c>
      <c r="AA27" s="6">
        <v>3</v>
      </c>
      <c r="AB27" s="6">
        <v>-148</v>
      </c>
    </row>
    <row r="28" spans="1:28" ht="12.75">
      <c r="A28" s="1" t="s">
        <v>141</v>
      </c>
      <c r="B28" s="6">
        <f t="shared" si="0"/>
        <v>72</v>
      </c>
      <c r="C28" s="6">
        <v>113</v>
      </c>
      <c r="D28" s="6">
        <v>1</v>
      </c>
      <c r="E28" s="6">
        <v>0</v>
      </c>
      <c r="F28" s="6">
        <v>3</v>
      </c>
      <c r="G28" s="6">
        <v>-1</v>
      </c>
      <c r="H28" s="6">
        <v>-1</v>
      </c>
      <c r="I28" s="6">
        <v>-3</v>
      </c>
      <c r="J28" s="6">
        <v>37</v>
      </c>
      <c r="K28" s="6">
        <v>49</v>
      </c>
      <c r="L28" s="6">
        <v>4</v>
      </c>
      <c r="M28" s="6">
        <v>17</v>
      </c>
      <c r="N28" s="6">
        <v>11</v>
      </c>
      <c r="O28" s="6">
        <v>-4</v>
      </c>
      <c r="P28" s="6">
        <v>1</v>
      </c>
      <c r="Q28" s="6">
        <v>3</v>
      </c>
      <c r="R28" s="6">
        <v>1</v>
      </c>
      <c r="S28" s="6">
        <v>-5</v>
      </c>
      <c r="T28" s="6">
        <v>0</v>
      </c>
      <c r="U28" s="6">
        <v>0</v>
      </c>
      <c r="V28" s="6">
        <v>-41</v>
      </c>
      <c r="W28" s="6">
        <v>12</v>
      </c>
      <c r="X28" s="6">
        <v>3</v>
      </c>
      <c r="Y28" s="6">
        <v>32</v>
      </c>
      <c r="Z28" s="6">
        <v>2</v>
      </c>
      <c r="AA28" s="6">
        <v>0</v>
      </c>
      <c r="AB28" s="6">
        <v>-90</v>
      </c>
    </row>
    <row r="29" spans="1:28" ht="12.75">
      <c r="A29" s="1" t="s">
        <v>142</v>
      </c>
      <c r="B29" s="6">
        <f t="shared" si="0"/>
        <v>37</v>
      </c>
      <c r="C29" s="6">
        <v>65</v>
      </c>
      <c r="D29" s="6">
        <v>11</v>
      </c>
      <c r="E29" s="6">
        <v>4</v>
      </c>
      <c r="F29" s="6">
        <v>10</v>
      </c>
      <c r="G29" s="6">
        <v>-2</v>
      </c>
      <c r="H29" s="6">
        <v>0</v>
      </c>
      <c r="I29" s="6">
        <v>0</v>
      </c>
      <c r="J29" s="6">
        <v>36</v>
      </c>
      <c r="K29" s="6">
        <v>-18</v>
      </c>
      <c r="L29" s="6">
        <v>6</v>
      </c>
      <c r="M29" s="6">
        <v>18</v>
      </c>
      <c r="N29" s="6">
        <v>0</v>
      </c>
      <c r="O29" s="6">
        <v>-4</v>
      </c>
      <c r="P29" s="6">
        <v>0</v>
      </c>
      <c r="Q29" s="6">
        <v>5</v>
      </c>
      <c r="R29" s="6">
        <v>0</v>
      </c>
      <c r="S29" s="6">
        <v>-2</v>
      </c>
      <c r="T29" s="6">
        <v>0</v>
      </c>
      <c r="U29" s="6">
        <v>1</v>
      </c>
      <c r="V29" s="6">
        <v>-28</v>
      </c>
      <c r="W29" s="6">
        <v>7</v>
      </c>
      <c r="X29" s="6">
        <v>0</v>
      </c>
      <c r="Y29" s="6">
        <v>6</v>
      </c>
      <c r="Z29" s="6">
        <v>1</v>
      </c>
      <c r="AA29" s="6">
        <v>0</v>
      </c>
      <c r="AB29" s="6">
        <v>-42</v>
      </c>
    </row>
    <row r="30" spans="1:28" ht="12.75">
      <c r="A30" s="1" t="s">
        <v>143</v>
      </c>
      <c r="B30" s="6">
        <f t="shared" si="0"/>
        <v>44</v>
      </c>
      <c r="C30" s="6">
        <v>60</v>
      </c>
      <c r="D30" s="6">
        <v>1</v>
      </c>
      <c r="E30" s="6">
        <v>-1</v>
      </c>
      <c r="F30" s="6">
        <v>0</v>
      </c>
      <c r="G30" s="6">
        <v>1</v>
      </c>
      <c r="H30" s="6">
        <v>1</v>
      </c>
      <c r="I30" s="6">
        <v>3</v>
      </c>
      <c r="J30" s="6">
        <v>34</v>
      </c>
      <c r="K30" s="6">
        <v>17</v>
      </c>
      <c r="L30" s="6">
        <v>-1</v>
      </c>
      <c r="M30" s="6">
        <v>7</v>
      </c>
      <c r="N30" s="6">
        <v>-1</v>
      </c>
      <c r="O30" s="6">
        <v>1</v>
      </c>
      <c r="P30" s="6">
        <v>2</v>
      </c>
      <c r="Q30" s="6">
        <v>0</v>
      </c>
      <c r="R30" s="6">
        <v>-1</v>
      </c>
      <c r="S30" s="6">
        <v>-4</v>
      </c>
      <c r="T30" s="6">
        <v>1</v>
      </c>
      <c r="U30" s="6">
        <v>0</v>
      </c>
      <c r="V30" s="6">
        <v>-16</v>
      </c>
      <c r="W30" s="6">
        <v>-1</v>
      </c>
      <c r="X30" s="6">
        <v>0</v>
      </c>
      <c r="Y30" s="6">
        <v>3</v>
      </c>
      <c r="Z30" s="6">
        <v>0</v>
      </c>
      <c r="AA30" s="6">
        <v>0</v>
      </c>
      <c r="AB30" s="6">
        <v>-18</v>
      </c>
    </row>
    <row r="31" spans="1:28" ht="12.75">
      <c r="A31" s="1" t="s">
        <v>144</v>
      </c>
      <c r="B31" s="6">
        <f t="shared" si="0"/>
        <v>4</v>
      </c>
      <c r="C31" s="6">
        <v>11</v>
      </c>
      <c r="D31" s="6">
        <v>5</v>
      </c>
      <c r="E31" s="6">
        <v>0</v>
      </c>
      <c r="F31" s="6">
        <v>-1</v>
      </c>
      <c r="G31" s="6">
        <v>0</v>
      </c>
      <c r="H31" s="6">
        <v>0</v>
      </c>
      <c r="I31" s="6">
        <v>0</v>
      </c>
      <c r="J31" s="6">
        <v>4</v>
      </c>
      <c r="K31" s="6">
        <v>0</v>
      </c>
      <c r="L31" s="6">
        <v>1</v>
      </c>
      <c r="M31" s="6">
        <v>4</v>
      </c>
      <c r="N31" s="6">
        <v>2</v>
      </c>
      <c r="O31" s="6">
        <v>-2</v>
      </c>
      <c r="P31" s="6">
        <v>0</v>
      </c>
      <c r="Q31" s="6">
        <v>-1</v>
      </c>
      <c r="R31" s="6">
        <v>0</v>
      </c>
      <c r="S31" s="6">
        <v>-1</v>
      </c>
      <c r="T31" s="6">
        <v>0</v>
      </c>
      <c r="U31" s="6">
        <v>0</v>
      </c>
      <c r="V31" s="6">
        <v>-7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-7</v>
      </c>
    </row>
    <row r="32" spans="1:28" ht="12.75">
      <c r="A32" s="1" t="s">
        <v>145</v>
      </c>
      <c r="B32" s="6">
        <f t="shared" si="0"/>
        <v>-1</v>
      </c>
      <c r="C32" s="6">
        <v>2</v>
      </c>
      <c r="D32" s="6">
        <v>0</v>
      </c>
      <c r="E32" s="6">
        <v>0</v>
      </c>
      <c r="F32" s="6">
        <v>1</v>
      </c>
      <c r="G32" s="6">
        <v>0</v>
      </c>
      <c r="H32" s="6">
        <v>0</v>
      </c>
      <c r="I32" s="6">
        <v>0</v>
      </c>
      <c r="J32" s="6">
        <v>2</v>
      </c>
      <c r="K32" s="6">
        <v>-1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-3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-3</v>
      </c>
    </row>
    <row r="34" spans="1:28" ht="12.75">
      <c r="A34" s="7" t="s">
        <v>146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" ht="12.75">
      <c r="A35" s="8" t="s">
        <v>147</v>
      </c>
      <c r="B35" s="8"/>
    </row>
  </sheetData>
  <sheetProtection/>
  <mergeCells count="1">
    <mergeCell ref="A6:A7"/>
  </mergeCells>
  <printOptions/>
  <pageMargins left="0.75" right="0.75" top="1" bottom="1" header="0" footer="0"/>
  <pageSetup horizontalDpi="600" verticalDpi="600" orientation="portrait" paperSize="9"/>
  <headerFooter alignWithMargins="0">
    <oddFooter>&amp;L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AB35"/>
  <sheetViews>
    <sheetView zoomScaleSheetLayoutView="100"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4" sqref="A4"/>
    </sheetView>
  </sheetViews>
  <sheetFormatPr defaultColWidth="16.00390625" defaultRowHeight="12.75"/>
  <cols>
    <col min="1" max="1" width="12.8515625" style="3" customWidth="1" collapsed="1"/>
    <col min="2" max="2" width="12.8515625" style="3" customWidth="1"/>
    <col min="3" max="9" width="11.7109375" style="3" customWidth="1"/>
    <col min="10" max="10" width="13.8515625" style="3" bestFit="1" customWidth="1"/>
    <col min="11" max="11" width="17.57421875" style="3" bestFit="1" customWidth="1"/>
    <col min="12" max="12" width="11.7109375" style="3" customWidth="1"/>
    <col min="13" max="13" width="12.140625" style="3" bestFit="1" customWidth="1"/>
    <col min="14" max="18" width="11.7109375" style="3" customWidth="1"/>
    <col min="19" max="19" width="20.7109375" style="3" bestFit="1" customWidth="1"/>
    <col min="20" max="28" width="11.7109375" style="3" customWidth="1"/>
    <col min="29" max="16384" width="16.00390625" style="3" customWidth="1"/>
  </cols>
  <sheetData>
    <row r="1" ht="34.5" customHeight="1"/>
    <row r="2" ht="12.75"/>
    <row r="3" spans="1:2" ht="15.75">
      <c r="A3" s="4" t="s">
        <v>180</v>
      </c>
      <c r="B3" s="4"/>
    </row>
    <row r="5" spans="1:2" ht="15" customHeight="1">
      <c r="A5" s="5" t="s">
        <v>174</v>
      </c>
      <c r="B5" s="5"/>
    </row>
    <row r="6" spans="1:28" ht="14.25" customHeight="1">
      <c r="A6" s="18"/>
      <c r="B6" s="17" t="s">
        <v>72</v>
      </c>
      <c r="C6" s="10" t="s">
        <v>2</v>
      </c>
      <c r="D6" s="11"/>
      <c r="E6" s="11"/>
      <c r="F6" s="11"/>
      <c r="G6" s="13"/>
      <c r="H6" s="11"/>
      <c r="I6" s="11"/>
      <c r="J6" s="11"/>
      <c r="K6" s="11"/>
      <c r="L6" s="11"/>
      <c r="M6" s="11"/>
      <c r="N6" s="11"/>
      <c r="O6" s="13"/>
      <c r="P6" s="13"/>
      <c r="Q6" s="11"/>
      <c r="R6" s="11"/>
      <c r="S6" s="11"/>
      <c r="T6" s="11"/>
      <c r="U6" s="12"/>
      <c r="V6" s="10" t="s">
        <v>50</v>
      </c>
      <c r="W6" s="11"/>
      <c r="X6" s="11"/>
      <c r="Y6" s="11"/>
      <c r="Z6" s="11"/>
      <c r="AA6" s="11"/>
      <c r="AB6" s="12"/>
    </row>
    <row r="7" spans="1:28" ht="14.25" customHeight="1">
      <c r="A7" s="18"/>
      <c r="B7" s="16"/>
      <c r="C7" s="9" t="s">
        <v>5</v>
      </c>
      <c r="D7" s="9" t="s">
        <v>8</v>
      </c>
      <c r="E7" s="9" t="s">
        <v>11</v>
      </c>
      <c r="F7" s="9" t="s">
        <v>179</v>
      </c>
      <c r="G7" s="9" t="s">
        <v>175</v>
      </c>
      <c r="H7" s="9" t="s">
        <v>14</v>
      </c>
      <c r="I7" s="9" t="s">
        <v>17</v>
      </c>
      <c r="J7" s="9" t="s">
        <v>20</v>
      </c>
      <c r="K7" s="9" t="s">
        <v>23</v>
      </c>
      <c r="L7" s="9" t="s">
        <v>26</v>
      </c>
      <c r="M7" s="9" t="s">
        <v>32</v>
      </c>
      <c r="N7" s="9" t="s">
        <v>35</v>
      </c>
      <c r="O7" s="9" t="s">
        <v>176</v>
      </c>
      <c r="P7" s="9" t="s">
        <v>177</v>
      </c>
      <c r="Q7" s="9" t="s">
        <v>38</v>
      </c>
      <c r="R7" s="9" t="s">
        <v>41</v>
      </c>
      <c r="S7" s="9" t="s">
        <v>29</v>
      </c>
      <c r="T7" s="9" t="s">
        <v>44</v>
      </c>
      <c r="U7" s="9" t="s">
        <v>47</v>
      </c>
      <c r="V7" s="9" t="s">
        <v>53</v>
      </c>
      <c r="W7" s="9" t="s">
        <v>59</v>
      </c>
      <c r="X7" s="9" t="s">
        <v>62</v>
      </c>
      <c r="Y7" s="9" t="s">
        <v>65</v>
      </c>
      <c r="Z7" s="9" t="s">
        <v>68</v>
      </c>
      <c r="AA7" s="9" t="s">
        <v>71</v>
      </c>
      <c r="AB7" s="9" t="s">
        <v>56</v>
      </c>
    </row>
    <row r="9" spans="1:28" ht="12.75">
      <c r="A9" s="1" t="s">
        <v>148</v>
      </c>
      <c r="B9" s="6">
        <f>C9+V9</f>
        <v>2297</v>
      </c>
      <c r="C9" s="6">
        <v>5509</v>
      </c>
      <c r="D9" s="6">
        <v>1306</v>
      </c>
      <c r="E9" s="6">
        <v>262</v>
      </c>
      <c r="F9" s="6">
        <v>210</v>
      </c>
      <c r="G9" s="6">
        <v>-58</v>
      </c>
      <c r="H9" s="6">
        <v>183</v>
      </c>
      <c r="I9" s="6">
        <v>62</v>
      </c>
      <c r="J9" s="6">
        <v>1781</v>
      </c>
      <c r="K9" s="6">
        <v>-566</v>
      </c>
      <c r="L9" s="6">
        <v>547</v>
      </c>
      <c r="M9" s="6">
        <v>393</v>
      </c>
      <c r="N9" s="6">
        <v>455</v>
      </c>
      <c r="O9" s="6">
        <v>241</v>
      </c>
      <c r="P9" s="6">
        <v>59</v>
      </c>
      <c r="Q9" s="6">
        <v>-13</v>
      </c>
      <c r="R9" s="6">
        <v>34</v>
      </c>
      <c r="S9" s="6">
        <v>652</v>
      </c>
      <c r="T9" s="6">
        <v>-42</v>
      </c>
      <c r="U9" s="6">
        <v>3</v>
      </c>
      <c r="V9" s="6">
        <v>-3212</v>
      </c>
      <c r="W9" s="6">
        <v>9293</v>
      </c>
      <c r="X9" s="6">
        <v>1423</v>
      </c>
      <c r="Y9" s="6">
        <v>12733</v>
      </c>
      <c r="Z9" s="6">
        <v>2193</v>
      </c>
      <c r="AA9" s="6">
        <v>5</v>
      </c>
      <c r="AB9" s="6">
        <v>-63083</v>
      </c>
    </row>
    <row r="10" spans="1:28" ht="12.75">
      <c r="A10" s="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12.75">
      <c r="A11" s="1" t="s">
        <v>149</v>
      </c>
      <c r="B11" s="6">
        <f aca="true" t="shared" si="0" ref="B11:B32">C11+V11</f>
        <v>170</v>
      </c>
      <c r="C11" s="6">
        <v>-47</v>
      </c>
      <c r="D11" s="6">
        <v>-1</v>
      </c>
      <c r="E11" s="6">
        <v>2</v>
      </c>
      <c r="F11" s="6">
        <v>4</v>
      </c>
      <c r="G11" s="6">
        <v>-1</v>
      </c>
      <c r="H11" s="6">
        <v>-11</v>
      </c>
      <c r="I11" s="6">
        <v>-5</v>
      </c>
      <c r="J11" s="6">
        <v>0</v>
      </c>
      <c r="K11" s="6">
        <v>-24</v>
      </c>
      <c r="L11" s="6">
        <v>-5</v>
      </c>
      <c r="M11" s="6">
        <v>-7</v>
      </c>
      <c r="N11" s="6">
        <v>6</v>
      </c>
      <c r="O11" s="6">
        <v>0</v>
      </c>
      <c r="P11" s="6">
        <v>0</v>
      </c>
      <c r="Q11" s="6">
        <v>-1</v>
      </c>
      <c r="R11" s="6">
        <v>-4</v>
      </c>
      <c r="S11" s="6">
        <v>0</v>
      </c>
      <c r="T11" s="6">
        <v>1</v>
      </c>
      <c r="U11" s="6">
        <v>-1</v>
      </c>
      <c r="V11" s="6">
        <v>217</v>
      </c>
      <c r="W11" s="6">
        <v>55</v>
      </c>
      <c r="X11" s="6">
        <v>9</v>
      </c>
      <c r="Y11" s="6">
        <v>39</v>
      </c>
      <c r="Z11" s="6">
        <v>15</v>
      </c>
      <c r="AA11" s="6">
        <v>1</v>
      </c>
      <c r="AB11" s="6">
        <v>98</v>
      </c>
    </row>
    <row r="12" spans="1:28" ht="12.75">
      <c r="A12" s="1" t="s">
        <v>150</v>
      </c>
      <c r="B12" s="6">
        <f t="shared" si="0"/>
        <v>-342</v>
      </c>
      <c r="C12" s="6">
        <v>-255</v>
      </c>
      <c r="D12" s="6">
        <v>-23</v>
      </c>
      <c r="E12" s="6">
        <v>-19</v>
      </c>
      <c r="F12" s="6">
        <v>-23</v>
      </c>
      <c r="G12" s="6">
        <v>-6</v>
      </c>
      <c r="H12" s="6">
        <v>-6</v>
      </c>
      <c r="I12" s="6">
        <v>2</v>
      </c>
      <c r="J12" s="6">
        <v>-2</v>
      </c>
      <c r="K12" s="6">
        <v>-204</v>
      </c>
      <c r="L12" s="6">
        <v>76</v>
      </c>
      <c r="M12" s="6">
        <v>8</v>
      </c>
      <c r="N12" s="6">
        <v>-38</v>
      </c>
      <c r="O12" s="6">
        <v>4</v>
      </c>
      <c r="P12" s="6">
        <v>1</v>
      </c>
      <c r="Q12" s="6">
        <v>-37</v>
      </c>
      <c r="R12" s="6">
        <v>-8</v>
      </c>
      <c r="S12" s="6">
        <v>24</v>
      </c>
      <c r="T12" s="6">
        <v>-6</v>
      </c>
      <c r="U12" s="6">
        <v>2</v>
      </c>
      <c r="V12" s="6">
        <v>-87</v>
      </c>
      <c r="W12" s="6">
        <v>363</v>
      </c>
      <c r="X12" s="6">
        <v>73</v>
      </c>
      <c r="Y12" s="6">
        <v>83</v>
      </c>
      <c r="Z12" s="6">
        <v>152</v>
      </c>
      <c r="AA12" s="6">
        <v>1</v>
      </c>
      <c r="AB12" s="6">
        <v>-759</v>
      </c>
    </row>
    <row r="13" spans="1:28" ht="12.75">
      <c r="A13" s="1" t="s">
        <v>151</v>
      </c>
      <c r="B13" s="6">
        <f t="shared" si="0"/>
        <v>-398</v>
      </c>
      <c r="C13" s="6">
        <v>-67</v>
      </c>
      <c r="D13" s="6">
        <v>11</v>
      </c>
      <c r="E13" s="6">
        <v>0</v>
      </c>
      <c r="F13" s="6">
        <v>-12</v>
      </c>
      <c r="G13" s="6">
        <v>5</v>
      </c>
      <c r="H13" s="6">
        <v>12</v>
      </c>
      <c r="I13" s="6">
        <v>-5</v>
      </c>
      <c r="J13" s="6">
        <v>-10</v>
      </c>
      <c r="K13" s="6">
        <v>-115</v>
      </c>
      <c r="L13" s="6">
        <v>36</v>
      </c>
      <c r="M13" s="6">
        <v>0</v>
      </c>
      <c r="N13" s="6">
        <v>7</v>
      </c>
      <c r="O13" s="6">
        <v>5</v>
      </c>
      <c r="P13" s="6">
        <v>-4</v>
      </c>
      <c r="Q13" s="6">
        <v>-16</v>
      </c>
      <c r="R13" s="6">
        <v>-1</v>
      </c>
      <c r="S13" s="6">
        <v>30</v>
      </c>
      <c r="T13" s="6">
        <v>-6</v>
      </c>
      <c r="U13" s="6">
        <v>-4</v>
      </c>
      <c r="V13" s="6">
        <v>-331</v>
      </c>
      <c r="W13" s="6">
        <v>280</v>
      </c>
      <c r="X13" s="6">
        <v>48</v>
      </c>
      <c r="Y13" s="6">
        <v>290</v>
      </c>
      <c r="Z13" s="6">
        <v>102</v>
      </c>
      <c r="AA13" s="6">
        <v>-3</v>
      </c>
      <c r="AB13" s="6">
        <v>-1048</v>
      </c>
    </row>
    <row r="14" spans="1:28" ht="12.75">
      <c r="A14" s="1" t="s">
        <v>152</v>
      </c>
      <c r="B14" s="6">
        <f t="shared" si="0"/>
        <v>-304</v>
      </c>
      <c r="C14" s="6">
        <v>5</v>
      </c>
      <c r="D14" s="6">
        <v>19</v>
      </c>
      <c r="E14" s="6">
        <v>7</v>
      </c>
      <c r="F14" s="6">
        <v>1</v>
      </c>
      <c r="G14" s="6">
        <v>7</v>
      </c>
      <c r="H14" s="6">
        <v>12</v>
      </c>
      <c r="I14" s="6">
        <v>4</v>
      </c>
      <c r="J14" s="6">
        <v>4</v>
      </c>
      <c r="K14" s="6">
        <v>-52</v>
      </c>
      <c r="L14" s="6">
        <v>28</v>
      </c>
      <c r="M14" s="6">
        <v>-16</v>
      </c>
      <c r="N14" s="6">
        <v>1</v>
      </c>
      <c r="O14" s="6">
        <v>4</v>
      </c>
      <c r="P14" s="6">
        <v>-3</v>
      </c>
      <c r="Q14" s="6">
        <v>-6</v>
      </c>
      <c r="R14" s="6">
        <v>3</v>
      </c>
      <c r="S14" s="6">
        <v>-5</v>
      </c>
      <c r="T14" s="6">
        <v>-5</v>
      </c>
      <c r="U14" s="6">
        <v>2</v>
      </c>
      <c r="V14" s="6">
        <v>-309</v>
      </c>
      <c r="W14" s="6">
        <v>251</v>
      </c>
      <c r="X14" s="6">
        <v>53</v>
      </c>
      <c r="Y14" s="6">
        <v>537</v>
      </c>
      <c r="Z14" s="6">
        <v>81</v>
      </c>
      <c r="AA14" s="6">
        <v>-1</v>
      </c>
      <c r="AB14" s="6">
        <v>-1230</v>
      </c>
    </row>
    <row r="15" spans="1:28" ht="12.75">
      <c r="A15" s="1" t="s">
        <v>153</v>
      </c>
      <c r="B15" s="6">
        <f t="shared" si="0"/>
        <v>1029</v>
      </c>
      <c r="C15" s="6">
        <v>211</v>
      </c>
      <c r="D15" s="6">
        <v>72</v>
      </c>
      <c r="E15" s="6">
        <v>11</v>
      </c>
      <c r="F15" s="6">
        <v>8</v>
      </c>
      <c r="G15" s="6">
        <v>4</v>
      </c>
      <c r="H15" s="6">
        <v>11</v>
      </c>
      <c r="I15" s="6">
        <v>-6</v>
      </c>
      <c r="J15" s="6">
        <v>18</v>
      </c>
      <c r="K15" s="6">
        <v>1</v>
      </c>
      <c r="L15" s="6">
        <v>19</v>
      </c>
      <c r="M15" s="6">
        <v>6</v>
      </c>
      <c r="N15" s="6">
        <v>23</v>
      </c>
      <c r="O15" s="6">
        <v>18</v>
      </c>
      <c r="P15" s="6">
        <v>-3</v>
      </c>
      <c r="Q15" s="6">
        <v>0</v>
      </c>
      <c r="R15" s="6">
        <v>6</v>
      </c>
      <c r="S15" s="6">
        <v>27</v>
      </c>
      <c r="T15" s="6">
        <v>-2</v>
      </c>
      <c r="U15" s="6">
        <v>-2</v>
      </c>
      <c r="V15" s="6">
        <v>818</v>
      </c>
      <c r="W15" s="6">
        <v>614</v>
      </c>
      <c r="X15" s="6">
        <v>124</v>
      </c>
      <c r="Y15" s="6">
        <v>1021</v>
      </c>
      <c r="Z15" s="6">
        <v>162</v>
      </c>
      <c r="AA15" s="6">
        <v>0</v>
      </c>
      <c r="AB15" s="6">
        <v>-1103</v>
      </c>
    </row>
    <row r="16" spans="1:28" ht="12.75">
      <c r="A16" s="1" t="s">
        <v>154</v>
      </c>
      <c r="B16" s="6">
        <f t="shared" si="0"/>
        <v>4641</v>
      </c>
      <c r="C16" s="6">
        <v>812</v>
      </c>
      <c r="D16" s="6">
        <v>210</v>
      </c>
      <c r="E16" s="6">
        <v>30</v>
      </c>
      <c r="F16" s="6">
        <v>49</v>
      </c>
      <c r="G16" s="6">
        <v>-12</v>
      </c>
      <c r="H16" s="6">
        <v>-43</v>
      </c>
      <c r="I16" s="6">
        <v>10</v>
      </c>
      <c r="J16" s="6">
        <v>167</v>
      </c>
      <c r="K16" s="6">
        <v>89</v>
      </c>
      <c r="L16" s="6">
        <v>66</v>
      </c>
      <c r="M16" s="6">
        <v>54</v>
      </c>
      <c r="N16" s="6">
        <v>13</v>
      </c>
      <c r="O16" s="6">
        <v>14</v>
      </c>
      <c r="P16" s="6">
        <v>19</v>
      </c>
      <c r="Q16" s="6">
        <v>-2</v>
      </c>
      <c r="R16" s="6">
        <v>11</v>
      </c>
      <c r="S16" s="6">
        <v>137</v>
      </c>
      <c r="T16" s="6">
        <v>0</v>
      </c>
      <c r="U16" s="6">
        <v>0</v>
      </c>
      <c r="V16" s="6">
        <v>3829</v>
      </c>
      <c r="W16" s="6">
        <v>2316</v>
      </c>
      <c r="X16" s="6">
        <v>262</v>
      </c>
      <c r="Y16" s="6">
        <v>2505</v>
      </c>
      <c r="Z16" s="6">
        <v>563</v>
      </c>
      <c r="AA16" s="6">
        <v>10</v>
      </c>
      <c r="AB16" s="6">
        <v>-1827</v>
      </c>
    </row>
    <row r="17" spans="1:28" ht="12.75">
      <c r="A17" s="1" t="s">
        <v>155</v>
      </c>
      <c r="B17" s="6">
        <f t="shared" si="0"/>
        <v>3391</v>
      </c>
      <c r="C17" s="6">
        <v>2107</v>
      </c>
      <c r="D17" s="6">
        <v>577</v>
      </c>
      <c r="E17" s="6">
        <v>109</v>
      </c>
      <c r="F17" s="6">
        <v>128</v>
      </c>
      <c r="G17" s="6">
        <v>-76</v>
      </c>
      <c r="H17" s="6">
        <v>34</v>
      </c>
      <c r="I17" s="6">
        <v>38</v>
      </c>
      <c r="J17" s="6">
        <v>503</v>
      </c>
      <c r="K17" s="6">
        <v>-32</v>
      </c>
      <c r="L17" s="6">
        <v>99</v>
      </c>
      <c r="M17" s="6">
        <v>160</v>
      </c>
      <c r="N17" s="6">
        <v>172</v>
      </c>
      <c r="O17" s="6">
        <v>85</v>
      </c>
      <c r="P17" s="6">
        <v>11</v>
      </c>
      <c r="Q17" s="6">
        <v>17</v>
      </c>
      <c r="R17" s="6">
        <v>13</v>
      </c>
      <c r="S17" s="6">
        <v>267</v>
      </c>
      <c r="T17" s="6">
        <v>2</v>
      </c>
      <c r="U17" s="6">
        <v>0</v>
      </c>
      <c r="V17" s="6">
        <v>1284</v>
      </c>
      <c r="W17" s="6">
        <v>1685</v>
      </c>
      <c r="X17" s="6">
        <v>274</v>
      </c>
      <c r="Y17" s="6">
        <v>3123</v>
      </c>
      <c r="Z17" s="6">
        <v>439</v>
      </c>
      <c r="AA17" s="6">
        <v>2</v>
      </c>
      <c r="AB17" s="6">
        <v>-4239</v>
      </c>
    </row>
    <row r="18" spans="1:28" ht="12.75">
      <c r="A18" s="1" t="s">
        <v>156</v>
      </c>
      <c r="B18" s="6">
        <f t="shared" si="0"/>
        <v>-487</v>
      </c>
      <c r="C18" s="6">
        <v>1580</v>
      </c>
      <c r="D18" s="6">
        <v>336</v>
      </c>
      <c r="E18" s="6">
        <v>60</v>
      </c>
      <c r="F18" s="6">
        <v>99</v>
      </c>
      <c r="G18" s="6">
        <v>6</v>
      </c>
      <c r="H18" s="6">
        <v>52</v>
      </c>
      <c r="I18" s="6">
        <v>68</v>
      </c>
      <c r="J18" s="6">
        <v>449</v>
      </c>
      <c r="K18" s="6">
        <v>-98</v>
      </c>
      <c r="L18" s="6">
        <v>29</v>
      </c>
      <c r="M18" s="6">
        <v>59</v>
      </c>
      <c r="N18" s="6">
        <v>189</v>
      </c>
      <c r="O18" s="6">
        <v>77</v>
      </c>
      <c r="P18" s="6">
        <v>14</v>
      </c>
      <c r="Q18" s="6">
        <v>47</v>
      </c>
      <c r="R18" s="6">
        <v>12</v>
      </c>
      <c r="S18" s="6">
        <v>186</v>
      </c>
      <c r="T18" s="6">
        <v>-8</v>
      </c>
      <c r="U18" s="6">
        <v>3</v>
      </c>
      <c r="V18" s="6">
        <v>-2067</v>
      </c>
      <c r="W18" s="6">
        <v>787</v>
      </c>
      <c r="X18" s="6">
        <v>169</v>
      </c>
      <c r="Y18" s="6">
        <v>1668</v>
      </c>
      <c r="Z18" s="6">
        <v>254</v>
      </c>
      <c r="AA18" s="6">
        <v>-3</v>
      </c>
      <c r="AB18" s="6">
        <v>-4942</v>
      </c>
    </row>
    <row r="19" spans="1:28" ht="12.75">
      <c r="A19" s="1" t="s">
        <v>157</v>
      </c>
      <c r="B19" s="6">
        <f t="shared" si="0"/>
        <v>-1676</v>
      </c>
      <c r="C19" s="6">
        <v>491</v>
      </c>
      <c r="D19" s="6">
        <v>91</v>
      </c>
      <c r="E19" s="6">
        <v>49</v>
      </c>
      <c r="F19" s="6">
        <v>-5</v>
      </c>
      <c r="G19" s="6">
        <v>10</v>
      </c>
      <c r="H19" s="6">
        <v>55</v>
      </c>
      <c r="I19" s="6">
        <v>10</v>
      </c>
      <c r="J19" s="6">
        <v>217</v>
      </c>
      <c r="K19" s="6">
        <v>-135</v>
      </c>
      <c r="L19" s="6">
        <v>56</v>
      </c>
      <c r="M19" s="6">
        <v>38</v>
      </c>
      <c r="N19" s="6">
        <v>35</v>
      </c>
      <c r="O19" s="6">
        <v>18</v>
      </c>
      <c r="P19" s="6">
        <v>-4</v>
      </c>
      <c r="Q19" s="6">
        <v>-15</v>
      </c>
      <c r="R19" s="6">
        <v>-5</v>
      </c>
      <c r="S19" s="6">
        <v>81</v>
      </c>
      <c r="T19" s="6">
        <v>-4</v>
      </c>
      <c r="U19" s="6">
        <v>-1</v>
      </c>
      <c r="V19" s="6">
        <v>-2167</v>
      </c>
      <c r="W19" s="6">
        <v>576</v>
      </c>
      <c r="X19" s="6">
        <v>93</v>
      </c>
      <c r="Y19" s="6">
        <v>810</v>
      </c>
      <c r="Z19" s="6">
        <v>159</v>
      </c>
      <c r="AA19" s="6">
        <v>-8</v>
      </c>
      <c r="AB19" s="6">
        <v>-3797</v>
      </c>
    </row>
    <row r="20" spans="1:28" ht="12.75">
      <c r="A20" s="1" t="s">
        <v>158</v>
      </c>
      <c r="B20" s="6">
        <f t="shared" si="0"/>
        <v>-1073</v>
      </c>
      <c r="C20" s="6">
        <v>238</v>
      </c>
      <c r="D20" s="6">
        <v>36</v>
      </c>
      <c r="E20" s="6">
        <v>-3</v>
      </c>
      <c r="F20" s="6">
        <v>-4</v>
      </c>
      <c r="G20" s="6">
        <v>9</v>
      </c>
      <c r="H20" s="6">
        <v>38</v>
      </c>
      <c r="I20" s="6">
        <v>-17</v>
      </c>
      <c r="J20" s="6">
        <v>79</v>
      </c>
      <c r="K20" s="6">
        <v>-22</v>
      </c>
      <c r="L20" s="6">
        <v>72</v>
      </c>
      <c r="M20" s="6">
        <v>10</v>
      </c>
      <c r="N20" s="6">
        <v>20</v>
      </c>
      <c r="O20" s="6">
        <v>19</v>
      </c>
      <c r="P20" s="6">
        <v>19</v>
      </c>
      <c r="Q20" s="6">
        <v>-24</v>
      </c>
      <c r="R20" s="6">
        <v>-1</v>
      </c>
      <c r="S20" s="6">
        <v>19</v>
      </c>
      <c r="T20" s="6">
        <v>-8</v>
      </c>
      <c r="U20" s="6">
        <v>-4</v>
      </c>
      <c r="V20" s="6">
        <v>-1311</v>
      </c>
      <c r="W20" s="6">
        <v>571</v>
      </c>
      <c r="X20" s="6">
        <v>53</v>
      </c>
      <c r="Y20" s="6">
        <v>588</v>
      </c>
      <c r="Z20" s="6">
        <v>108</v>
      </c>
      <c r="AA20" s="6">
        <v>0</v>
      </c>
      <c r="AB20" s="6">
        <v>-2631</v>
      </c>
    </row>
    <row r="21" spans="1:28" ht="12.75">
      <c r="A21" s="1" t="s">
        <v>159</v>
      </c>
      <c r="B21" s="6">
        <f t="shared" si="0"/>
        <v>-678</v>
      </c>
      <c r="C21" s="6">
        <v>121</v>
      </c>
      <c r="D21" s="6">
        <v>12</v>
      </c>
      <c r="E21" s="6">
        <v>8</v>
      </c>
      <c r="F21" s="6">
        <v>-10</v>
      </c>
      <c r="G21" s="6">
        <v>10</v>
      </c>
      <c r="H21" s="6">
        <v>18</v>
      </c>
      <c r="I21" s="6">
        <v>-3</v>
      </c>
      <c r="J21" s="6">
        <v>46</v>
      </c>
      <c r="K21" s="6">
        <v>-19</v>
      </c>
      <c r="L21" s="6">
        <v>49</v>
      </c>
      <c r="M21" s="6">
        <v>-15</v>
      </c>
      <c r="N21" s="6">
        <v>6</v>
      </c>
      <c r="O21" s="6">
        <v>8</v>
      </c>
      <c r="P21" s="6">
        <v>4</v>
      </c>
      <c r="Q21" s="6">
        <v>-16</v>
      </c>
      <c r="R21" s="6">
        <v>4</v>
      </c>
      <c r="S21" s="6">
        <v>14</v>
      </c>
      <c r="T21" s="6">
        <v>1</v>
      </c>
      <c r="U21" s="6">
        <v>4</v>
      </c>
      <c r="V21" s="6">
        <v>-799</v>
      </c>
      <c r="W21" s="6">
        <v>444</v>
      </c>
      <c r="X21" s="6">
        <v>50</v>
      </c>
      <c r="Y21" s="6">
        <v>567</v>
      </c>
      <c r="Z21" s="6">
        <v>68</v>
      </c>
      <c r="AA21" s="6">
        <v>-1</v>
      </c>
      <c r="AB21" s="6">
        <v>-1927</v>
      </c>
    </row>
    <row r="22" spans="1:28" ht="12.75">
      <c r="A22" s="1" t="s">
        <v>160</v>
      </c>
      <c r="B22" s="6">
        <f t="shared" si="0"/>
        <v>-652</v>
      </c>
      <c r="C22" s="6">
        <v>8</v>
      </c>
      <c r="D22" s="6">
        <v>10</v>
      </c>
      <c r="E22" s="6">
        <v>5</v>
      </c>
      <c r="F22" s="6">
        <v>-17</v>
      </c>
      <c r="G22" s="6">
        <v>0</v>
      </c>
      <c r="H22" s="6">
        <v>-7</v>
      </c>
      <c r="I22" s="6">
        <v>-1</v>
      </c>
      <c r="J22" s="6">
        <v>37</v>
      </c>
      <c r="K22" s="6">
        <v>-23</v>
      </c>
      <c r="L22" s="6">
        <v>16</v>
      </c>
      <c r="M22" s="6">
        <v>2</v>
      </c>
      <c r="N22" s="6">
        <v>0</v>
      </c>
      <c r="O22" s="6">
        <v>8</v>
      </c>
      <c r="P22" s="6">
        <v>-1</v>
      </c>
      <c r="Q22" s="6">
        <v>-10</v>
      </c>
      <c r="R22" s="6">
        <v>4</v>
      </c>
      <c r="S22" s="6">
        <v>-14</v>
      </c>
      <c r="T22" s="6">
        <v>-4</v>
      </c>
      <c r="U22" s="6">
        <v>3</v>
      </c>
      <c r="V22" s="6">
        <v>-660</v>
      </c>
      <c r="W22" s="6">
        <v>493</v>
      </c>
      <c r="X22" s="6">
        <v>60</v>
      </c>
      <c r="Y22" s="6">
        <v>391</v>
      </c>
      <c r="Z22" s="6">
        <v>11</v>
      </c>
      <c r="AA22" s="6">
        <v>2</v>
      </c>
      <c r="AB22" s="6">
        <v>-1617</v>
      </c>
    </row>
    <row r="23" spans="1:28" ht="12.75">
      <c r="A23" s="1" t="s">
        <v>161</v>
      </c>
      <c r="B23" s="6">
        <f t="shared" si="0"/>
        <v>-585</v>
      </c>
      <c r="C23" s="6">
        <v>-93</v>
      </c>
      <c r="D23" s="6">
        <v>-45</v>
      </c>
      <c r="E23" s="6">
        <v>-5</v>
      </c>
      <c r="F23" s="6">
        <v>-5</v>
      </c>
      <c r="G23" s="6">
        <v>4</v>
      </c>
      <c r="H23" s="6">
        <v>4</v>
      </c>
      <c r="I23" s="6">
        <v>-10</v>
      </c>
      <c r="J23" s="6">
        <v>14</v>
      </c>
      <c r="K23" s="6">
        <v>-4</v>
      </c>
      <c r="L23" s="6">
        <v>8</v>
      </c>
      <c r="M23" s="6">
        <v>4</v>
      </c>
      <c r="N23" s="6">
        <v>-13</v>
      </c>
      <c r="O23" s="6">
        <v>-1</v>
      </c>
      <c r="P23" s="6">
        <v>-6</v>
      </c>
      <c r="Q23" s="6">
        <v>-8</v>
      </c>
      <c r="R23" s="6">
        <v>-4</v>
      </c>
      <c r="S23" s="6">
        <v>-22</v>
      </c>
      <c r="T23" s="6">
        <v>-4</v>
      </c>
      <c r="U23" s="6">
        <v>0</v>
      </c>
      <c r="V23" s="6">
        <v>-492</v>
      </c>
      <c r="W23" s="6">
        <v>343</v>
      </c>
      <c r="X23" s="6">
        <v>46</v>
      </c>
      <c r="Y23" s="6">
        <v>328</v>
      </c>
      <c r="Z23" s="6">
        <v>31</v>
      </c>
      <c r="AA23" s="6">
        <v>1</v>
      </c>
      <c r="AB23" s="6">
        <v>-1241</v>
      </c>
    </row>
    <row r="24" spans="1:28" ht="12.75">
      <c r="A24" s="1" t="s">
        <v>162</v>
      </c>
      <c r="B24" s="6">
        <f t="shared" si="0"/>
        <v>-544</v>
      </c>
      <c r="C24" s="6">
        <v>-175</v>
      </c>
      <c r="D24" s="6">
        <v>-18</v>
      </c>
      <c r="E24" s="6">
        <v>2</v>
      </c>
      <c r="F24" s="6">
        <v>-7</v>
      </c>
      <c r="G24" s="6">
        <v>-1</v>
      </c>
      <c r="H24" s="6">
        <v>-6</v>
      </c>
      <c r="I24" s="6">
        <v>-3</v>
      </c>
      <c r="J24" s="6">
        <v>9</v>
      </c>
      <c r="K24" s="6">
        <v>-57</v>
      </c>
      <c r="L24" s="6">
        <v>14</v>
      </c>
      <c r="M24" s="6">
        <v>-38</v>
      </c>
      <c r="N24" s="6">
        <v>0</v>
      </c>
      <c r="O24" s="6">
        <v>4</v>
      </c>
      <c r="P24" s="6">
        <v>-4</v>
      </c>
      <c r="Q24" s="6">
        <v>3</v>
      </c>
      <c r="R24" s="6">
        <v>-4</v>
      </c>
      <c r="S24" s="6">
        <v>-69</v>
      </c>
      <c r="T24" s="6">
        <v>-2</v>
      </c>
      <c r="U24" s="6">
        <v>2</v>
      </c>
      <c r="V24" s="6">
        <v>-369</v>
      </c>
      <c r="W24" s="6">
        <v>252</v>
      </c>
      <c r="X24" s="6">
        <v>41</v>
      </c>
      <c r="Y24" s="6">
        <v>298</v>
      </c>
      <c r="Z24" s="6">
        <v>18</v>
      </c>
      <c r="AA24" s="6">
        <v>2</v>
      </c>
      <c r="AB24" s="6">
        <v>-980</v>
      </c>
    </row>
    <row r="25" spans="1:28" ht="12.75">
      <c r="A25" s="1" t="s">
        <v>163</v>
      </c>
      <c r="B25" s="6">
        <f t="shared" si="0"/>
        <v>-237</v>
      </c>
      <c r="C25" s="6">
        <v>0</v>
      </c>
      <c r="D25" s="6">
        <v>13</v>
      </c>
      <c r="E25" s="6">
        <v>7</v>
      </c>
      <c r="F25" s="6">
        <v>1</v>
      </c>
      <c r="G25" s="6">
        <v>-4</v>
      </c>
      <c r="H25" s="6">
        <v>3</v>
      </c>
      <c r="I25" s="6">
        <v>-17</v>
      </c>
      <c r="J25" s="6">
        <v>9</v>
      </c>
      <c r="K25" s="6">
        <v>20</v>
      </c>
      <c r="L25" s="6">
        <v>3</v>
      </c>
      <c r="M25" s="6">
        <v>5</v>
      </c>
      <c r="N25" s="6">
        <v>2</v>
      </c>
      <c r="O25" s="6">
        <v>-18</v>
      </c>
      <c r="P25" s="6">
        <v>2</v>
      </c>
      <c r="Q25" s="6">
        <v>9</v>
      </c>
      <c r="R25" s="6">
        <v>1</v>
      </c>
      <c r="S25" s="6">
        <v>-37</v>
      </c>
      <c r="T25" s="6">
        <v>0</v>
      </c>
      <c r="U25" s="6">
        <v>1</v>
      </c>
      <c r="V25" s="6">
        <v>-237</v>
      </c>
      <c r="W25" s="6">
        <v>118</v>
      </c>
      <c r="X25" s="6">
        <v>24</v>
      </c>
      <c r="Y25" s="6">
        <v>220</v>
      </c>
      <c r="Z25" s="6">
        <v>20</v>
      </c>
      <c r="AA25" s="6">
        <v>1</v>
      </c>
      <c r="AB25" s="6">
        <v>-620</v>
      </c>
    </row>
    <row r="26" spans="1:28" ht="12.75">
      <c r="A26" s="1" t="s">
        <v>164</v>
      </c>
      <c r="B26" s="6">
        <f t="shared" si="0"/>
        <v>-136</v>
      </c>
      <c r="C26" s="6">
        <v>92</v>
      </c>
      <c r="D26" s="6">
        <v>-8</v>
      </c>
      <c r="E26" s="6">
        <v>0</v>
      </c>
      <c r="F26" s="6">
        <v>2</v>
      </c>
      <c r="G26" s="6">
        <v>-1</v>
      </c>
      <c r="H26" s="6">
        <v>1</v>
      </c>
      <c r="I26" s="6">
        <v>2</v>
      </c>
      <c r="J26" s="6">
        <v>19</v>
      </c>
      <c r="K26" s="6">
        <v>39</v>
      </c>
      <c r="L26" s="6">
        <v>-1</v>
      </c>
      <c r="M26" s="6">
        <v>6</v>
      </c>
      <c r="N26" s="6">
        <v>2</v>
      </c>
      <c r="O26" s="6">
        <v>3</v>
      </c>
      <c r="P26" s="6">
        <v>8</v>
      </c>
      <c r="Q26" s="6">
        <v>4</v>
      </c>
      <c r="R26" s="6">
        <v>3</v>
      </c>
      <c r="S26" s="6">
        <v>11</v>
      </c>
      <c r="T26" s="6">
        <v>1</v>
      </c>
      <c r="U26" s="6">
        <v>1</v>
      </c>
      <c r="V26" s="6">
        <v>-228</v>
      </c>
      <c r="W26" s="6">
        <v>52</v>
      </c>
      <c r="X26" s="6">
        <v>21</v>
      </c>
      <c r="Y26" s="6">
        <v>122</v>
      </c>
      <c r="Z26" s="6">
        <v>1</v>
      </c>
      <c r="AA26" s="6">
        <v>1</v>
      </c>
      <c r="AB26" s="6">
        <v>-425</v>
      </c>
    </row>
    <row r="27" spans="1:28" ht="12.75">
      <c r="A27" s="1" t="s">
        <v>165</v>
      </c>
      <c r="B27" s="6">
        <f t="shared" si="0"/>
        <v>109</v>
      </c>
      <c r="C27" s="6">
        <v>199</v>
      </c>
      <c r="D27" s="6">
        <v>29</v>
      </c>
      <c r="E27" s="6">
        <v>-2</v>
      </c>
      <c r="F27" s="6">
        <v>4</v>
      </c>
      <c r="G27" s="6">
        <v>-4</v>
      </c>
      <c r="H27" s="6">
        <v>14</v>
      </c>
      <c r="I27" s="6">
        <v>0</v>
      </c>
      <c r="J27" s="6">
        <v>34</v>
      </c>
      <c r="K27" s="6">
        <v>58</v>
      </c>
      <c r="L27" s="6">
        <v>-7</v>
      </c>
      <c r="M27" s="6">
        <v>25</v>
      </c>
      <c r="N27" s="6">
        <v>1</v>
      </c>
      <c r="O27" s="6">
        <v>0</v>
      </c>
      <c r="P27" s="6">
        <v>1</v>
      </c>
      <c r="Q27" s="6">
        <v>9</v>
      </c>
      <c r="R27" s="6">
        <v>5</v>
      </c>
      <c r="S27" s="6">
        <v>33</v>
      </c>
      <c r="T27" s="6">
        <v>1</v>
      </c>
      <c r="U27" s="6">
        <v>-2</v>
      </c>
      <c r="V27" s="6">
        <v>-90</v>
      </c>
      <c r="W27" s="6">
        <v>49</v>
      </c>
      <c r="X27" s="6">
        <v>18</v>
      </c>
      <c r="Y27" s="6">
        <v>95</v>
      </c>
      <c r="Z27" s="6">
        <v>7</v>
      </c>
      <c r="AA27" s="6">
        <v>1</v>
      </c>
      <c r="AB27" s="6">
        <v>-260</v>
      </c>
    </row>
    <row r="28" spans="1:28" ht="12.75">
      <c r="A28" s="1" t="s">
        <v>166</v>
      </c>
      <c r="B28" s="6">
        <f t="shared" si="0"/>
        <v>78</v>
      </c>
      <c r="C28" s="6">
        <v>159</v>
      </c>
      <c r="D28" s="6">
        <v>-8</v>
      </c>
      <c r="E28" s="6">
        <v>1</v>
      </c>
      <c r="F28" s="6">
        <v>-1</v>
      </c>
      <c r="G28" s="6">
        <v>-4</v>
      </c>
      <c r="H28" s="6">
        <v>1</v>
      </c>
      <c r="I28" s="6">
        <v>1</v>
      </c>
      <c r="J28" s="6">
        <v>78</v>
      </c>
      <c r="K28" s="6">
        <v>47</v>
      </c>
      <c r="L28" s="6">
        <v>-8</v>
      </c>
      <c r="M28" s="6">
        <v>38</v>
      </c>
      <c r="N28" s="6">
        <v>17</v>
      </c>
      <c r="O28" s="6">
        <v>-4</v>
      </c>
      <c r="P28" s="6">
        <v>-1</v>
      </c>
      <c r="Q28" s="6">
        <v>4</v>
      </c>
      <c r="R28" s="6">
        <v>0</v>
      </c>
      <c r="S28" s="6">
        <v>-1</v>
      </c>
      <c r="T28" s="6">
        <v>0</v>
      </c>
      <c r="U28" s="6">
        <v>-1</v>
      </c>
      <c r="V28" s="6">
        <v>-81</v>
      </c>
      <c r="W28" s="6">
        <v>23</v>
      </c>
      <c r="X28" s="6">
        <v>3</v>
      </c>
      <c r="Y28" s="6">
        <v>41</v>
      </c>
      <c r="Z28" s="6">
        <v>1</v>
      </c>
      <c r="AA28" s="6">
        <v>0</v>
      </c>
      <c r="AB28" s="6">
        <v>-149</v>
      </c>
    </row>
    <row r="29" spans="1:28" ht="12.75">
      <c r="A29" s="1" t="s">
        <v>167</v>
      </c>
      <c r="B29" s="6">
        <f t="shared" si="0"/>
        <v>54</v>
      </c>
      <c r="C29" s="6">
        <v>107</v>
      </c>
      <c r="D29" s="6">
        <v>7</v>
      </c>
      <c r="E29" s="6">
        <v>-5</v>
      </c>
      <c r="F29" s="6">
        <v>1</v>
      </c>
      <c r="G29" s="6">
        <v>-1</v>
      </c>
      <c r="H29" s="6">
        <v>2</v>
      </c>
      <c r="I29" s="6">
        <v>0</v>
      </c>
      <c r="J29" s="6">
        <v>64</v>
      </c>
      <c r="K29" s="6">
        <v>-18</v>
      </c>
      <c r="L29" s="6">
        <v>-2</v>
      </c>
      <c r="M29" s="6">
        <v>44</v>
      </c>
      <c r="N29" s="6">
        <v>1</v>
      </c>
      <c r="O29" s="6">
        <v>4</v>
      </c>
      <c r="P29" s="6">
        <v>5</v>
      </c>
      <c r="Q29" s="6">
        <v>20</v>
      </c>
      <c r="R29" s="6">
        <v>1</v>
      </c>
      <c r="S29" s="6">
        <v>-17</v>
      </c>
      <c r="T29" s="6">
        <v>1</v>
      </c>
      <c r="U29" s="6">
        <v>0</v>
      </c>
      <c r="V29" s="6">
        <v>-53</v>
      </c>
      <c r="W29" s="6">
        <v>13</v>
      </c>
      <c r="X29" s="6">
        <v>1</v>
      </c>
      <c r="Y29" s="6">
        <v>9</v>
      </c>
      <c r="Z29" s="6">
        <v>1</v>
      </c>
      <c r="AA29" s="6">
        <v>-1</v>
      </c>
      <c r="AB29" s="6">
        <v>-76</v>
      </c>
    </row>
    <row r="30" spans="1:28" ht="12.75">
      <c r="A30" s="1" t="s">
        <v>168</v>
      </c>
      <c r="B30" s="6">
        <f t="shared" si="0"/>
        <v>-19</v>
      </c>
      <c r="C30" s="6">
        <v>21</v>
      </c>
      <c r="D30" s="6">
        <v>-5</v>
      </c>
      <c r="E30" s="6">
        <v>6</v>
      </c>
      <c r="F30" s="6">
        <v>-4</v>
      </c>
      <c r="G30" s="6">
        <v>-2</v>
      </c>
      <c r="H30" s="6">
        <v>0</v>
      </c>
      <c r="I30" s="6">
        <v>-6</v>
      </c>
      <c r="J30" s="6">
        <v>28</v>
      </c>
      <c r="K30" s="6">
        <v>-7</v>
      </c>
      <c r="L30" s="6">
        <v>-1</v>
      </c>
      <c r="M30" s="6">
        <v>10</v>
      </c>
      <c r="N30" s="6">
        <v>13</v>
      </c>
      <c r="O30" s="6">
        <v>-4</v>
      </c>
      <c r="P30" s="6">
        <v>0</v>
      </c>
      <c r="Q30" s="6">
        <v>7</v>
      </c>
      <c r="R30" s="6">
        <v>-2</v>
      </c>
      <c r="S30" s="6">
        <v>-12</v>
      </c>
      <c r="T30" s="6">
        <v>0</v>
      </c>
      <c r="U30" s="6">
        <v>0</v>
      </c>
      <c r="V30" s="6">
        <v>-40</v>
      </c>
      <c r="W30" s="6">
        <v>7</v>
      </c>
      <c r="X30" s="6">
        <v>0</v>
      </c>
      <c r="Y30" s="6">
        <v>-1</v>
      </c>
      <c r="Z30" s="6">
        <v>0</v>
      </c>
      <c r="AA30" s="6">
        <v>0</v>
      </c>
      <c r="AB30" s="6">
        <v>-46</v>
      </c>
    </row>
    <row r="31" spans="1:28" ht="12.75">
      <c r="A31" s="1" t="s">
        <v>169</v>
      </c>
      <c r="B31" s="6">
        <f t="shared" si="0"/>
        <v>-36</v>
      </c>
      <c r="C31" s="6">
        <v>-4</v>
      </c>
      <c r="D31" s="6">
        <v>-7</v>
      </c>
      <c r="E31" s="6">
        <v>0</v>
      </c>
      <c r="F31" s="6">
        <v>1</v>
      </c>
      <c r="G31" s="6">
        <v>-1</v>
      </c>
      <c r="H31" s="6">
        <v>-1</v>
      </c>
      <c r="I31" s="6">
        <v>1</v>
      </c>
      <c r="J31" s="6">
        <v>12</v>
      </c>
      <c r="K31" s="6">
        <v>-12</v>
      </c>
      <c r="L31" s="6">
        <v>2</v>
      </c>
      <c r="M31" s="6">
        <v>2</v>
      </c>
      <c r="N31" s="6">
        <v>-3</v>
      </c>
      <c r="O31" s="6">
        <v>-3</v>
      </c>
      <c r="P31" s="6">
        <v>1</v>
      </c>
      <c r="Q31" s="6">
        <v>2</v>
      </c>
      <c r="R31" s="6">
        <v>1</v>
      </c>
      <c r="S31" s="6">
        <v>1</v>
      </c>
      <c r="T31" s="6">
        <v>0</v>
      </c>
      <c r="U31" s="6">
        <v>0</v>
      </c>
      <c r="V31" s="6">
        <v>-32</v>
      </c>
      <c r="W31" s="6">
        <v>0</v>
      </c>
      <c r="X31" s="6">
        <v>1</v>
      </c>
      <c r="Y31" s="6">
        <v>-1</v>
      </c>
      <c r="Z31" s="6">
        <v>0</v>
      </c>
      <c r="AA31" s="6">
        <v>0</v>
      </c>
      <c r="AB31" s="6">
        <v>-32</v>
      </c>
    </row>
    <row r="32" spans="1:28" ht="12.75">
      <c r="A32" s="1" t="s">
        <v>170</v>
      </c>
      <c r="B32" s="6">
        <f t="shared" si="0"/>
        <v>-8</v>
      </c>
      <c r="C32" s="6">
        <v>-1</v>
      </c>
      <c r="D32" s="6">
        <v>-2</v>
      </c>
      <c r="E32" s="6">
        <v>-1</v>
      </c>
      <c r="F32" s="6">
        <v>0</v>
      </c>
      <c r="G32" s="6">
        <v>0</v>
      </c>
      <c r="H32" s="6">
        <v>0</v>
      </c>
      <c r="I32" s="6">
        <v>-1</v>
      </c>
      <c r="J32" s="6">
        <v>6</v>
      </c>
      <c r="K32" s="6">
        <v>2</v>
      </c>
      <c r="L32" s="6">
        <v>-2</v>
      </c>
      <c r="M32" s="6">
        <v>-2</v>
      </c>
      <c r="N32" s="6">
        <v>1</v>
      </c>
      <c r="O32" s="6">
        <v>0</v>
      </c>
      <c r="P32" s="6">
        <v>0</v>
      </c>
      <c r="Q32" s="6">
        <v>0</v>
      </c>
      <c r="R32" s="6">
        <v>-1</v>
      </c>
      <c r="S32" s="6">
        <v>-1</v>
      </c>
      <c r="T32" s="6">
        <v>0</v>
      </c>
      <c r="U32" s="6">
        <v>0</v>
      </c>
      <c r="V32" s="6">
        <v>-7</v>
      </c>
      <c r="W32" s="6">
        <v>1</v>
      </c>
      <c r="X32" s="6">
        <v>0</v>
      </c>
      <c r="Y32" s="6">
        <v>0</v>
      </c>
      <c r="Z32" s="6">
        <v>0</v>
      </c>
      <c r="AA32" s="6">
        <v>0</v>
      </c>
      <c r="AB32" s="6">
        <v>-8</v>
      </c>
    </row>
    <row r="34" spans="1:28" ht="12.75">
      <c r="A34" s="7" t="s">
        <v>171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" ht="12.75">
      <c r="A35" s="8" t="s">
        <v>172</v>
      </c>
      <c r="B35" s="8"/>
    </row>
  </sheetData>
  <sheetProtection/>
  <mergeCells count="1">
    <mergeCell ref="A6:A7"/>
  </mergeCells>
  <printOptions/>
  <pageMargins left="0.75" right="0.75" top="1" bottom="1" header="0" footer="0"/>
  <pageSetup horizontalDpi="600" verticalDpi="600" orientation="portrait" paperSize="9"/>
  <headerFooter alignWithMargins="0"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dcterms:created xsi:type="dcterms:W3CDTF">2013-08-30T08:51:03Z</dcterms:created>
  <dcterms:modified xsi:type="dcterms:W3CDTF">2013-09-04T11:19:59Z</dcterms:modified>
  <cp:category/>
  <cp:version/>
  <cp:contentType/>
  <cp:contentStatus/>
</cp:coreProperties>
</file>