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4_Sur_Metropolitano\"/>
    </mc:Choice>
  </mc:AlternateContent>
  <xr:revisionPtr revIDLastSave="0" documentId="13_ncr:1_{B6C2A21C-4E1C-4BB7-AF23-AB9451C82AAC}" xr6:coauthVersionLast="47" xr6:coauthVersionMax="47" xr10:uidLastSave="{00000000-0000-0000-0000-000000000000}"/>
  <bookViews>
    <workbookView xWindow="28680" yWindow="-120" windowWidth="29040" windowHeight="15840" tabRatio="814" xr2:uid="{00000000-000D-0000-FFFF-FFFF00000000}"/>
  </bookViews>
  <sheets>
    <sheet name="Esperanza Vida Sur Metropolitan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 s="1"/>
  <c r="I9" i="18" s="1"/>
  <c r="H10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/>
  <c r="F20" i="18"/>
  <c r="G20" i="18" s="1"/>
  <c r="F21" i="18"/>
  <c r="G21" i="18" s="1"/>
  <c r="F22" i="18"/>
  <c r="G22" i="18" s="1"/>
  <c r="F23" i="18"/>
  <c r="G23" i="18" s="1"/>
  <c r="F24" i="18"/>
  <c r="G24" i="18" s="1"/>
  <c r="F25" i="18"/>
  <c r="G25" i="18" s="1"/>
  <c r="F26" i="18"/>
  <c r="G26" i="18" s="1"/>
  <c r="F27" i="18"/>
  <c r="G27" i="18"/>
  <c r="F28" i="18"/>
  <c r="G28" i="18" s="1"/>
  <c r="F29" i="18"/>
  <c r="G29" i="18" s="1"/>
  <c r="F30" i="18"/>
  <c r="G30" i="18" s="1"/>
  <c r="F31" i="18"/>
  <c r="G31" i="18"/>
  <c r="F32" i="18"/>
  <c r="G32" i="18" s="1"/>
  <c r="F33" i="18"/>
  <c r="G33" i="18" s="1"/>
  <c r="F34" i="18"/>
  <c r="G34" i="18" s="1"/>
  <c r="F35" i="18"/>
  <c r="G35" i="18" s="1"/>
  <c r="F36" i="18"/>
  <c r="G36" i="18" s="1"/>
  <c r="F37" i="18"/>
  <c r="G37" i="18" s="1"/>
  <c r="F38" i="18"/>
  <c r="G38" i="18" s="1"/>
  <c r="F39" i="18"/>
  <c r="G39" i="18" s="1"/>
  <c r="F40" i="18"/>
  <c r="G40" i="18" s="1"/>
  <c r="F41" i="18"/>
  <c r="G41" i="18" s="1"/>
  <c r="F42" i="18"/>
  <c r="G42" i="18" s="1"/>
  <c r="F43" i="18"/>
  <c r="G43" i="18" s="1"/>
  <c r="F44" i="18"/>
  <c r="G44" i="18" s="1"/>
  <c r="F45" i="18"/>
  <c r="G45" i="18" s="1"/>
  <c r="F46" i="18"/>
  <c r="G46" i="18" s="1"/>
  <c r="F47" i="18"/>
  <c r="G47" i="18" s="1"/>
  <c r="F48" i="18"/>
  <c r="G48" i="18" s="1"/>
  <c r="F49" i="18"/>
  <c r="G49" i="18" s="1"/>
  <c r="F50" i="18"/>
  <c r="G50" i="18" s="1"/>
  <c r="F51" i="18"/>
  <c r="G51" i="18"/>
  <c r="F52" i="18"/>
  <c r="G52" i="18" s="1"/>
  <c r="F53" i="18"/>
  <c r="G53" i="18" s="1"/>
  <c r="F54" i="18"/>
  <c r="G54" i="18" s="1"/>
  <c r="F55" i="18"/>
  <c r="G55" i="18" s="1"/>
  <c r="F56" i="18"/>
  <c r="G56" i="18" s="1"/>
  <c r="F57" i="18"/>
  <c r="G57" i="18" s="1"/>
  <c r="F58" i="18"/>
  <c r="G58" i="18" s="1"/>
  <c r="F59" i="18"/>
  <c r="G59" i="18"/>
  <c r="F60" i="18"/>
  <c r="G60" i="18" s="1"/>
  <c r="F61" i="18"/>
  <c r="G61" i="18" s="1"/>
  <c r="F62" i="18"/>
  <c r="G62" i="18" s="1"/>
  <c r="F63" i="18"/>
  <c r="G63" i="18"/>
  <c r="F64" i="18"/>
  <c r="G64" i="18" s="1"/>
  <c r="F65" i="18"/>
  <c r="G65" i="18" s="1"/>
  <c r="F66" i="18"/>
  <c r="G66" i="18" s="1"/>
  <c r="F67" i="18"/>
  <c r="G67" i="18" s="1"/>
  <c r="F68" i="18"/>
  <c r="G68" i="18" s="1"/>
  <c r="F69" i="18"/>
  <c r="G69" i="18" s="1"/>
  <c r="F70" i="18"/>
  <c r="G70" i="18" s="1"/>
  <c r="F71" i="18"/>
  <c r="G71" i="18" s="1"/>
  <c r="F72" i="18"/>
  <c r="G72" i="18" s="1"/>
  <c r="F73" i="18"/>
  <c r="G73" i="18" s="1"/>
  <c r="F74" i="18"/>
  <c r="G74" i="18" s="1"/>
  <c r="F75" i="18"/>
  <c r="G75" i="18" s="1"/>
  <c r="F76" i="18"/>
  <c r="G76" i="18" s="1"/>
  <c r="F77" i="18"/>
  <c r="G77" i="18" s="1"/>
  <c r="F78" i="18"/>
  <c r="G78" i="18" s="1"/>
  <c r="F79" i="18"/>
  <c r="G79" i="18" s="1"/>
  <c r="F80" i="18"/>
  <c r="G80" i="18" s="1"/>
  <c r="F81" i="18"/>
  <c r="G81" i="18" s="1"/>
  <c r="F82" i="18"/>
  <c r="G82" i="18" s="1"/>
  <c r="F83" i="18"/>
  <c r="G83" i="18"/>
  <c r="F84" i="18"/>
  <c r="G84" i="18" s="1"/>
  <c r="F85" i="18"/>
  <c r="G85" i="18" s="1"/>
  <c r="F86" i="18"/>
  <c r="G86" i="18" s="1"/>
  <c r="F87" i="18"/>
  <c r="G87" i="18" s="1"/>
  <c r="F88" i="18"/>
  <c r="G88" i="18" s="1"/>
  <c r="F89" i="18"/>
  <c r="G89" i="18" s="1"/>
  <c r="F90" i="18"/>
  <c r="G90" i="18" s="1"/>
  <c r="F91" i="18"/>
  <c r="G91" i="18"/>
  <c r="F92" i="18"/>
  <c r="G92" i="18" s="1"/>
  <c r="F93" i="18"/>
  <c r="G93" i="18" s="1"/>
  <c r="F94" i="18"/>
  <c r="G94" i="18" s="1"/>
  <c r="F95" i="18"/>
  <c r="G95" i="18"/>
  <c r="F96" i="18"/>
  <c r="G96" i="18" s="1"/>
  <c r="F97" i="18"/>
  <c r="G97" i="18" s="1"/>
  <c r="F98" i="18"/>
  <c r="G98" i="18" s="1"/>
  <c r="F99" i="18"/>
  <c r="G99" i="18" s="1"/>
  <c r="F100" i="18"/>
  <c r="G100" i="18" s="1"/>
  <c r="F101" i="18"/>
  <c r="G101" i="18" s="1"/>
  <c r="F102" i="18"/>
  <c r="G102" i="18" s="1"/>
  <c r="F103" i="18"/>
  <c r="G103" i="18" s="1"/>
  <c r="F104" i="18"/>
  <c r="G104" i="18" s="1"/>
  <c r="F105" i="18"/>
  <c r="G105" i="18" s="1"/>
  <c r="F106" i="18"/>
  <c r="G106" i="18" s="1"/>
  <c r="F107" i="18"/>
  <c r="G107" i="18" s="1"/>
  <c r="F108" i="18"/>
  <c r="G108" i="18" s="1"/>
  <c r="F109" i="18"/>
  <c r="F9" i="17"/>
  <c r="G9" i="17"/>
  <c r="I9" i="17" s="1"/>
  <c r="H10" i="17" s="1"/>
  <c r="F10" i="17"/>
  <c r="G10" i="17" s="1"/>
  <c r="F11" i="17"/>
  <c r="G11" i="17"/>
  <c r="F12" i="17"/>
  <c r="G12" i="17"/>
  <c r="F13" i="17"/>
  <c r="G13" i="17"/>
  <c r="F14" i="17"/>
  <c r="G14" i="17"/>
  <c r="F15" i="17"/>
  <c r="G15" i="17"/>
  <c r="F16" i="17"/>
  <c r="G16" i="17" s="1"/>
  <c r="F17" i="17"/>
  <c r="G17" i="17"/>
  <c r="F18" i="17"/>
  <c r="G18" i="17" s="1"/>
  <c r="F19" i="17"/>
  <c r="G19" i="17"/>
  <c r="F20" i="17"/>
  <c r="G20" i="17" s="1"/>
  <c r="F21" i="17"/>
  <c r="G21" i="17"/>
  <c r="F22" i="17"/>
  <c r="G22" i="17" s="1"/>
  <c r="F23" i="17"/>
  <c r="G23" i="17"/>
  <c r="F24" i="17"/>
  <c r="G24" i="17"/>
  <c r="F25" i="17"/>
  <c r="G25" i="17"/>
  <c r="F26" i="17"/>
  <c r="G26" i="17" s="1"/>
  <c r="F27" i="17"/>
  <c r="G27" i="17"/>
  <c r="F28" i="17"/>
  <c r="G28" i="17"/>
  <c r="F29" i="17"/>
  <c r="G29" i="17"/>
  <c r="F30" i="17"/>
  <c r="G30" i="17"/>
  <c r="F31" i="17"/>
  <c r="G31" i="17"/>
  <c r="F32" i="17"/>
  <c r="G32" i="17"/>
  <c r="F33" i="17"/>
  <c r="G33" i="17"/>
  <c r="F34" i="17"/>
  <c r="G34" i="17" s="1"/>
  <c r="F35" i="17"/>
  <c r="G35" i="17"/>
  <c r="F36" i="17"/>
  <c r="G36" i="17" s="1"/>
  <c r="F37" i="17"/>
  <c r="G37" i="17"/>
  <c r="F38" i="17"/>
  <c r="G38" i="17" s="1"/>
  <c r="F39" i="17"/>
  <c r="G39" i="17"/>
  <c r="F40" i="17"/>
  <c r="G40" i="17"/>
  <c r="F41" i="17"/>
  <c r="G41" i="17"/>
  <c r="F42" i="17"/>
  <c r="G42" i="17" s="1"/>
  <c r="F43" i="17"/>
  <c r="G43" i="17"/>
  <c r="F44" i="17"/>
  <c r="G44" i="17"/>
  <c r="F45" i="17"/>
  <c r="G45" i="17"/>
  <c r="F46" i="17"/>
  <c r="G46" i="17"/>
  <c r="F47" i="17"/>
  <c r="G47" i="17"/>
  <c r="F48" i="17"/>
  <c r="G48" i="17" s="1"/>
  <c r="F49" i="17"/>
  <c r="G49" i="17"/>
  <c r="F50" i="17"/>
  <c r="G50" i="17" s="1"/>
  <c r="F51" i="17"/>
  <c r="G51" i="17"/>
  <c r="F52" i="17"/>
  <c r="G52" i="17" s="1"/>
  <c r="F53" i="17"/>
  <c r="G53" i="17"/>
  <c r="F54" i="17"/>
  <c r="G54" i="17" s="1"/>
  <c r="F55" i="17"/>
  <c r="G55" i="17"/>
  <c r="F56" i="17"/>
  <c r="G56" i="17"/>
  <c r="F57" i="17"/>
  <c r="G57" i="17"/>
  <c r="F58" i="17"/>
  <c r="G58" i="17" s="1"/>
  <c r="F59" i="17"/>
  <c r="G59" i="17"/>
  <c r="F60" i="17"/>
  <c r="G60" i="17"/>
  <c r="F61" i="17"/>
  <c r="G61" i="17"/>
  <c r="F62" i="17"/>
  <c r="G62" i="17"/>
  <c r="F63" i="17"/>
  <c r="G63" i="17"/>
  <c r="F64" i="17"/>
  <c r="G64" i="17" s="1"/>
  <c r="F65" i="17"/>
  <c r="G65" i="17"/>
  <c r="F66" i="17"/>
  <c r="G66" i="17" s="1"/>
  <c r="F67" i="17"/>
  <c r="G67" i="17"/>
  <c r="F68" i="17"/>
  <c r="G68" i="17" s="1"/>
  <c r="F69" i="17"/>
  <c r="G69" i="17"/>
  <c r="F70" i="17"/>
  <c r="G70" i="17" s="1"/>
  <c r="F71" i="17"/>
  <c r="G71" i="17"/>
  <c r="F72" i="17"/>
  <c r="G72" i="17"/>
  <c r="F73" i="17"/>
  <c r="G73" i="17"/>
  <c r="F74" i="17"/>
  <c r="G74" i="17" s="1"/>
  <c r="F75" i="17"/>
  <c r="G75" i="17"/>
  <c r="F76" i="17"/>
  <c r="G76" i="17"/>
  <c r="F77" i="17"/>
  <c r="G77" i="17"/>
  <c r="F78" i="17"/>
  <c r="G78" i="17"/>
  <c r="F79" i="17"/>
  <c r="G79" i="17"/>
  <c r="F80" i="17"/>
  <c r="G80" i="17"/>
  <c r="F81" i="17"/>
  <c r="G81" i="17"/>
  <c r="F82" i="17"/>
  <c r="G82" i="17" s="1"/>
  <c r="F83" i="17"/>
  <c r="G83" i="17"/>
  <c r="F84" i="17"/>
  <c r="G84" i="17"/>
  <c r="F85" i="17"/>
  <c r="G85" i="17"/>
  <c r="F86" i="17"/>
  <c r="G86" i="17" s="1"/>
  <c r="F87" i="17"/>
  <c r="G87" i="17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 s="1"/>
  <c r="F99" i="17"/>
  <c r="G99" i="17"/>
  <c r="F100" i="17"/>
  <c r="G100" i="17" s="1"/>
  <c r="F101" i="17"/>
  <c r="G101" i="17"/>
  <c r="F102" i="17"/>
  <c r="G102" i="17" s="1"/>
  <c r="F103" i="17"/>
  <c r="G103" i="17" s="1"/>
  <c r="F104" i="17"/>
  <c r="G104" i="17"/>
  <c r="F105" i="17"/>
  <c r="G105" i="17"/>
  <c r="F106" i="17"/>
  <c r="G106" i="17" s="1"/>
  <c r="F107" i="17"/>
  <c r="G107" i="17"/>
  <c r="F108" i="17"/>
  <c r="G108" i="17"/>
  <c r="F109" i="17"/>
  <c r="F9" i="16"/>
  <c r="G9" i="16" s="1"/>
  <c r="I9" i="16" s="1"/>
  <c r="H10" i="16" s="1"/>
  <c r="F10" i="16"/>
  <c r="G10" i="16"/>
  <c r="F11" i="16"/>
  <c r="G11" i="16" s="1"/>
  <c r="F12" i="16"/>
  <c r="G12" i="16" s="1"/>
  <c r="F13" i="16"/>
  <c r="G13" i="16" s="1"/>
  <c r="F14" i="16"/>
  <c r="G14" i="16"/>
  <c r="F15" i="16"/>
  <c r="G15" i="16" s="1"/>
  <c r="F16" i="16"/>
  <c r="G16" i="16" s="1"/>
  <c r="F17" i="16"/>
  <c r="G17" i="16" s="1"/>
  <c r="F18" i="16"/>
  <c r="G18" i="16"/>
  <c r="F19" i="16"/>
  <c r="G19" i="16" s="1"/>
  <c r="F20" i="16"/>
  <c r="G20" i="16" s="1"/>
  <c r="F21" i="16"/>
  <c r="G21" i="16" s="1"/>
  <c r="F22" i="16"/>
  <c r="G22" i="16"/>
  <c r="F23" i="16"/>
  <c r="G23" i="16" s="1"/>
  <c r="F24" i="16"/>
  <c r="G24" i="16" s="1"/>
  <c r="F25" i="16"/>
  <c r="G25" i="16" s="1"/>
  <c r="F26" i="16"/>
  <c r="G26" i="16"/>
  <c r="F27" i="16"/>
  <c r="G27" i="16" s="1"/>
  <c r="F28" i="16"/>
  <c r="G28" i="16" s="1"/>
  <c r="F29" i="16"/>
  <c r="G29" i="16" s="1"/>
  <c r="F30" i="16"/>
  <c r="G30" i="16"/>
  <c r="F31" i="16"/>
  <c r="G31" i="16" s="1"/>
  <c r="F32" i="16"/>
  <c r="G32" i="16" s="1"/>
  <c r="F33" i="16"/>
  <c r="G33" i="16" s="1"/>
  <c r="F34" i="16"/>
  <c r="G34" i="16"/>
  <c r="F35" i="16"/>
  <c r="G35" i="16" s="1"/>
  <c r="F36" i="16"/>
  <c r="G36" i="16" s="1"/>
  <c r="F37" i="16"/>
  <c r="G37" i="16" s="1"/>
  <c r="F38" i="16"/>
  <c r="G38" i="16"/>
  <c r="F39" i="16"/>
  <c r="G39" i="16" s="1"/>
  <c r="F40" i="16"/>
  <c r="G40" i="16" s="1"/>
  <c r="F41" i="16"/>
  <c r="G41" i="16" s="1"/>
  <c r="F42" i="16"/>
  <c r="G42" i="16"/>
  <c r="F43" i="16"/>
  <c r="G43" i="16" s="1"/>
  <c r="F44" i="16"/>
  <c r="G44" i="16"/>
  <c r="F45" i="16"/>
  <c r="G45" i="16" s="1"/>
  <c r="F46" i="16"/>
  <c r="G46" i="16" s="1"/>
  <c r="F47" i="16"/>
  <c r="G47" i="16" s="1"/>
  <c r="F48" i="16"/>
  <c r="G48" i="16"/>
  <c r="F49" i="16"/>
  <c r="G49" i="16" s="1"/>
  <c r="F50" i="16"/>
  <c r="G50" i="16"/>
  <c r="F51" i="16"/>
  <c r="G51" i="16" s="1"/>
  <c r="F52" i="16"/>
  <c r="G52" i="16"/>
  <c r="F53" i="16"/>
  <c r="G53" i="16" s="1"/>
  <c r="F54" i="16"/>
  <c r="G54" i="16"/>
  <c r="F55" i="16"/>
  <c r="G55" i="16" s="1"/>
  <c r="F56" i="16"/>
  <c r="G56" i="16" s="1"/>
  <c r="F57" i="16"/>
  <c r="G57" i="16" s="1"/>
  <c r="F58" i="16"/>
  <c r="G58" i="16" s="1"/>
  <c r="F59" i="16"/>
  <c r="G59" i="16" s="1"/>
  <c r="F60" i="16"/>
  <c r="G60" i="16"/>
  <c r="F61" i="16"/>
  <c r="G61" i="16"/>
  <c r="F62" i="16"/>
  <c r="G62" i="16"/>
  <c r="F63" i="16"/>
  <c r="G63" i="16"/>
  <c r="F64" i="16"/>
  <c r="G64" i="16"/>
  <c r="F65" i="16"/>
  <c r="G65" i="16"/>
  <c r="F66" i="16"/>
  <c r="G66" i="16"/>
  <c r="F67" i="16"/>
  <c r="G67" i="16"/>
  <c r="F68" i="16"/>
  <c r="G68" i="16"/>
  <c r="F69" i="16"/>
  <c r="G69" i="16"/>
  <c r="F70" i="16"/>
  <c r="G70" i="16"/>
  <c r="F71" i="16"/>
  <c r="G71" i="16"/>
  <c r="F72" i="16"/>
  <c r="G72" i="16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/>
  <c r="F87" i="16"/>
  <c r="G87" i="16"/>
  <c r="F88" i="16"/>
  <c r="G88" i="16"/>
  <c r="F89" i="16"/>
  <c r="G89" i="16"/>
  <c r="F90" i="16"/>
  <c r="G90" i="16"/>
  <c r="F91" i="16"/>
  <c r="G91" i="16"/>
  <c r="F92" i="16"/>
  <c r="G92" i="16"/>
  <c r="F93" i="16"/>
  <c r="G93" i="16"/>
  <c r="F94" i="16"/>
  <c r="G94" i="16"/>
  <c r="F95" i="16"/>
  <c r="G95" i="16"/>
  <c r="F96" i="16"/>
  <c r="G96" i="16"/>
  <c r="F97" i="16"/>
  <c r="G97" i="16"/>
  <c r="F98" i="16"/>
  <c r="G98" i="16"/>
  <c r="F99" i="16"/>
  <c r="G99" i="16"/>
  <c r="F100" i="16"/>
  <c r="G100" i="16"/>
  <c r="F101" i="16"/>
  <c r="G101" i="16"/>
  <c r="F102" i="16"/>
  <c r="G102" i="16"/>
  <c r="F103" i="16"/>
  <c r="G103" i="16"/>
  <c r="F104" i="16"/>
  <c r="G104" i="16"/>
  <c r="F105" i="16"/>
  <c r="G105" i="16"/>
  <c r="F106" i="16"/>
  <c r="G106" i="16"/>
  <c r="F107" i="16"/>
  <c r="G107" i="16"/>
  <c r="F108" i="16"/>
  <c r="G108" i="16"/>
  <c r="F109" i="16"/>
  <c r="J9" i="16"/>
  <c r="F9" i="15"/>
  <c r="G9" i="15"/>
  <c r="I9" i="15" s="1"/>
  <c r="H10" i="15"/>
  <c r="F10" i="15"/>
  <c r="G10" i="15" s="1"/>
  <c r="F11" i="15"/>
  <c r="G11" i="15" s="1"/>
  <c r="F12" i="15"/>
  <c r="G12" i="15"/>
  <c r="F13" i="15"/>
  <c r="G13" i="15"/>
  <c r="F14" i="15"/>
  <c r="G14" i="15" s="1"/>
  <c r="F15" i="15"/>
  <c r="G15" i="15"/>
  <c r="F16" i="15"/>
  <c r="G16" i="15" s="1"/>
  <c r="F17" i="15"/>
  <c r="G17" i="15"/>
  <c r="F18" i="15"/>
  <c r="G18" i="15" s="1"/>
  <c r="F19" i="15"/>
  <c r="G19" i="15"/>
  <c r="F20" i="15"/>
  <c r="G20" i="15" s="1"/>
  <c r="F21" i="15"/>
  <c r="G21" i="15"/>
  <c r="F22" i="15"/>
  <c r="G22" i="15" s="1"/>
  <c r="F23" i="15"/>
  <c r="G23" i="15"/>
  <c r="F24" i="15"/>
  <c r="G24" i="15"/>
  <c r="F25" i="15"/>
  <c r="G25" i="15"/>
  <c r="F26" i="15"/>
  <c r="G26" i="15" s="1"/>
  <c r="F27" i="15"/>
  <c r="G27" i="15"/>
  <c r="F28" i="15"/>
  <c r="G28" i="15" s="1"/>
  <c r="F29" i="15"/>
  <c r="G29" i="15"/>
  <c r="F30" i="15"/>
  <c r="G30" i="15" s="1"/>
  <c r="F31" i="15"/>
  <c r="G31" i="15"/>
  <c r="F32" i="15"/>
  <c r="G32" i="15"/>
  <c r="F33" i="15"/>
  <c r="G33" i="15"/>
  <c r="F34" i="15"/>
  <c r="G34" i="15" s="1"/>
  <c r="F35" i="15"/>
  <c r="G35" i="15"/>
  <c r="F36" i="15"/>
  <c r="G36" i="15"/>
  <c r="F37" i="15"/>
  <c r="G37" i="15"/>
  <c r="F38" i="15"/>
  <c r="G38" i="15" s="1"/>
  <c r="F39" i="15"/>
  <c r="G39" i="15"/>
  <c r="F40" i="15"/>
  <c r="G40" i="15" s="1"/>
  <c r="F41" i="15"/>
  <c r="G41" i="15"/>
  <c r="F42" i="15"/>
  <c r="G42" i="15" s="1"/>
  <c r="F43" i="15"/>
  <c r="G43" i="15"/>
  <c r="F44" i="15"/>
  <c r="G44" i="15"/>
  <c r="F45" i="15"/>
  <c r="G45" i="15"/>
  <c r="F46" i="15"/>
  <c r="G46" i="15" s="1"/>
  <c r="F47" i="15"/>
  <c r="G47" i="15"/>
  <c r="F48" i="15"/>
  <c r="G48" i="15" s="1"/>
  <c r="F49" i="15"/>
  <c r="G49" i="15"/>
  <c r="F50" i="15"/>
  <c r="G50" i="15" s="1"/>
  <c r="F51" i="15"/>
  <c r="G51" i="15"/>
  <c r="F52" i="15"/>
  <c r="G52" i="15" s="1"/>
  <c r="F53" i="15"/>
  <c r="G53" i="15"/>
  <c r="F54" i="15"/>
  <c r="G54" i="15" s="1"/>
  <c r="F55" i="15"/>
  <c r="G55" i="15"/>
  <c r="F56" i="15"/>
  <c r="G56" i="15"/>
  <c r="F57" i="15"/>
  <c r="G57" i="15"/>
  <c r="F58" i="15"/>
  <c r="G58" i="15"/>
  <c r="F59" i="15"/>
  <c r="G59" i="15"/>
  <c r="F60" i="15"/>
  <c r="G60" i="15"/>
  <c r="F61" i="15"/>
  <c r="G61" i="15"/>
  <c r="F62" i="15"/>
  <c r="G62" i="15"/>
  <c r="F63" i="15"/>
  <c r="G63" i="15"/>
  <c r="F64" i="15"/>
  <c r="G64" i="15" s="1"/>
  <c r="F65" i="15"/>
  <c r="G65" i="15"/>
  <c r="F66" i="15"/>
  <c r="G66" i="15" s="1"/>
  <c r="F67" i="15"/>
  <c r="G67" i="15"/>
  <c r="F68" i="15"/>
  <c r="G68" i="15" s="1"/>
  <c r="F69" i="15"/>
  <c r="G69" i="15"/>
  <c r="F70" i="15"/>
  <c r="G70" i="15" s="1"/>
  <c r="F71" i="15"/>
  <c r="G71" i="15"/>
  <c r="F72" i="15"/>
  <c r="G72" i="15"/>
  <c r="F73" i="15"/>
  <c r="G73" i="15"/>
  <c r="F74" i="15"/>
  <c r="G74" i="15"/>
  <c r="F75" i="15"/>
  <c r="G75" i="15"/>
  <c r="F76" i="15"/>
  <c r="G76" i="15"/>
  <c r="F77" i="15"/>
  <c r="G77" i="15"/>
  <c r="F78" i="15"/>
  <c r="G78" i="15" s="1"/>
  <c r="F79" i="15"/>
  <c r="G79" i="15"/>
  <c r="F80" i="15"/>
  <c r="G80" i="15" s="1"/>
  <c r="F81" i="15"/>
  <c r="G81" i="15"/>
  <c r="F82" i="15"/>
  <c r="G82" i="15" s="1"/>
  <c r="F83" i="15"/>
  <c r="G83" i="15"/>
  <c r="F84" i="15"/>
  <c r="G84" i="15"/>
  <c r="F85" i="15"/>
  <c r="G85" i="15" s="1"/>
  <c r="F86" i="15"/>
  <c r="G86" i="15" s="1"/>
  <c r="F87" i="15"/>
  <c r="G87" i="15" s="1"/>
  <c r="F88" i="15"/>
  <c r="G88" i="15" s="1"/>
  <c r="F89" i="15"/>
  <c r="G89" i="15"/>
  <c r="F90" i="15"/>
  <c r="G90" i="15" s="1"/>
  <c r="F91" i="15"/>
  <c r="G91" i="15"/>
  <c r="F92" i="15"/>
  <c r="G92" i="15"/>
  <c r="F93" i="15"/>
  <c r="G93" i="15" s="1"/>
  <c r="F94" i="15"/>
  <c r="G94" i="15" s="1"/>
  <c r="F95" i="15"/>
  <c r="G95" i="15" s="1"/>
  <c r="F96" i="15"/>
  <c r="G96" i="15" s="1"/>
  <c r="F97" i="15"/>
  <c r="G97" i="15"/>
  <c r="F98" i="15"/>
  <c r="G98" i="15" s="1"/>
  <c r="F99" i="15"/>
  <c r="G99" i="15"/>
  <c r="F100" i="15"/>
  <c r="G100" i="15" s="1"/>
  <c r="F101" i="15"/>
  <c r="G101" i="15"/>
  <c r="F102" i="15"/>
  <c r="G102" i="15" s="1"/>
  <c r="F103" i="15"/>
  <c r="G103" i="15"/>
  <c r="F104" i="15"/>
  <c r="G104" i="15" s="1"/>
  <c r="F105" i="15"/>
  <c r="G105" i="15"/>
  <c r="F106" i="15"/>
  <c r="G106" i="15" s="1"/>
  <c r="F107" i="15"/>
  <c r="G107" i="15"/>
  <c r="F108" i="15"/>
  <c r="G108" i="15" s="1"/>
  <c r="F109" i="15"/>
  <c r="J9" i="15"/>
  <c r="F9" i="14"/>
  <c r="G9" i="14"/>
  <c r="I9" i="14" s="1"/>
  <c r="H10" i="14" s="1"/>
  <c r="I10" i="14" s="1"/>
  <c r="F10" i="14"/>
  <c r="G10" i="14" s="1"/>
  <c r="F11" i="14"/>
  <c r="G11" i="14"/>
  <c r="F12" i="14"/>
  <c r="G12" i="14" s="1"/>
  <c r="F13" i="14"/>
  <c r="G13" i="14"/>
  <c r="F14" i="14"/>
  <c r="G14" i="14" s="1"/>
  <c r="F15" i="14"/>
  <c r="G15" i="14"/>
  <c r="F16" i="14"/>
  <c r="G16" i="14" s="1"/>
  <c r="F17" i="14"/>
  <c r="G17" i="14"/>
  <c r="F18" i="14"/>
  <c r="G18" i="14" s="1"/>
  <c r="F19" i="14"/>
  <c r="G19" i="14"/>
  <c r="F20" i="14"/>
  <c r="G20" i="14" s="1"/>
  <c r="F21" i="14"/>
  <c r="G21" i="14"/>
  <c r="F22" i="14"/>
  <c r="G22" i="14" s="1"/>
  <c r="F23" i="14"/>
  <c r="G23" i="14"/>
  <c r="F24" i="14"/>
  <c r="G24" i="14" s="1"/>
  <c r="F25" i="14"/>
  <c r="G25" i="14"/>
  <c r="F26" i="14"/>
  <c r="G26" i="14" s="1"/>
  <c r="F27" i="14"/>
  <c r="G27" i="14"/>
  <c r="F28" i="14"/>
  <c r="G28" i="14" s="1"/>
  <c r="F29" i="14"/>
  <c r="G29" i="14"/>
  <c r="F30" i="14"/>
  <c r="G30" i="14" s="1"/>
  <c r="F31" i="14"/>
  <c r="G31" i="14"/>
  <c r="F32" i="14"/>
  <c r="G32" i="14" s="1"/>
  <c r="F33" i="14"/>
  <c r="G33" i="14"/>
  <c r="F34" i="14"/>
  <c r="G34" i="14" s="1"/>
  <c r="F35" i="14"/>
  <c r="G35" i="14"/>
  <c r="F36" i="14"/>
  <c r="G36" i="14" s="1"/>
  <c r="F37" i="14"/>
  <c r="G37" i="14"/>
  <c r="F38" i="14"/>
  <c r="G38" i="14" s="1"/>
  <c r="F39" i="14"/>
  <c r="G39" i="14"/>
  <c r="F40" i="14"/>
  <c r="G40" i="14" s="1"/>
  <c r="F41" i="14"/>
  <c r="G41" i="14"/>
  <c r="F42" i="14"/>
  <c r="G42" i="14" s="1"/>
  <c r="F43" i="14"/>
  <c r="G43" i="14"/>
  <c r="F44" i="14"/>
  <c r="G44" i="14" s="1"/>
  <c r="F45" i="14"/>
  <c r="G45" i="14"/>
  <c r="F46" i="14"/>
  <c r="G46" i="14" s="1"/>
  <c r="F47" i="14"/>
  <c r="G47" i="14"/>
  <c r="F48" i="14"/>
  <c r="G48" i="14" s="1"/>
  <c r="F49" i="14"/>
  <c r="G49" i="14"/>
  <c r="F50" i="14"/>
  <c r="G50" i="14" s="1"/>
  <c r="F51" i="14"/>
  <c r="G51" i="14"/>
  <c r="F52" i="14"/>
  <c r="G52" i="14" s="1"/>
  <c r="F53" i="14"/>
  <c r="G53" i="14"/>
  <c r="F54" i="14"/>
  <c r="G54" i="14" s="1"/>
  <c r="F55" i="14"/>
  <c r="G55" i="14"/>
  <c r="F56" i="14"/>
  <c r="G56" i="14" s="1"/>
  <c r="F57" i="14"/>
  <c r="G57" i="14"/>
  <c r="F58" i="14"/>
  <c r="G58" i="14" s="1"/>
  <c r="F59" i="14"/>
  <c r="G59" i="14"/>
  <c r="F60" i="14"/>
  <c r="G60" i="14" s="1"/>
  <c r="F61" i="14"/>
  <c r="G61" i="14"/>
  <c r="F62" i="14"/>
  <c r="G62" i="14" s="1"/>
  <c r="F63" i="14"/>
  <c r="G63" i="14"/>
  <c r="F64" i="14"/>
  <c r="G64" i="14" s="1"/>
  <c r="F65" i="14"/>
  <c r="G65" i="14"/>
  <c r="F66" i="14"/>
  <c r="G66" i="14" s="1"/>
  <c r="F67" i="14"/>
  <c r="G67" i="14"/>
  <c r="F68" i="14"/>
  <c r="G68" i="14" s="1"/>
  <c r="F69" i="14"/>
  <c r="G69" i="14"/>
  <c r="F70" i="14"/>
  <c r="G70" i="14" s="1"/>
  <c r="F71" i="14"/>
  <c r="G71" i="14"/>
  <c r="F72" i="14"/>
  <c r="G72" i="14" s="1"/>
  <c r="F73" i="14"/>
  <c r="G73" i="14"/>
  <c r="F74" i="14"/>
  <c r="G74" i="14" s="1"/>
  <c r="F75" i="14"/>
  <c r="G75" i="14"/>
  <c r="F76" i="14"/>
  <c r="G76" i="14" s="1"/>
  <c r="F77" i="14"/>
  <c r="G77" i="14"/>
  <c r="F78" i="14"/>
  <c r="G78" i="14" s="1"/>
  <c r="F79" i="14"/>
  <c r="G79" i="14"/>
  <c r="F80" i="14"/>
  <c r="G80" i="14" s="1"/>
  <c r="F81" i="14"/>
  <c r="G81" i="14"/>
  <c r="F82" i="14"/>
  <c r="G82" i="14" s="1"/>
  <c r="F83" i="14"/>
  <c r="G83" i="14" s="1"/>
  <c r="F84" i="14"/>
  <c r="G84" i="14" s="1"/>
  <c r="F85" i="14"/>
  <c r="G85" i="14"/>
  <c r="F86" i="14"/>
  <c r="G86" i="14" s="1"/>
  <c r="F87" i="14"/>
  <c r="G87" i="14" s="1"/>
  <c r="F88" i="14"/>
  <c r="G88" i="14" s="1"/>
  <c r="F89" i="14"/>
  <c r="G89" i="14"/>
  <c r="F90" i="14"/>
  <c r="G90" i="14" s="1"/>
  <c r="F91" i="14"/>
  <c r="G91" i="14"/>
  <c r="F92" i="14"/>
  <c r="G92" i="14" s="1"/>
  <c r="F93" i="14"/>
  <c r="G93" i="14" s="1"/>
  <c r="F94" i="14"/>
  <c r="G94" i="14" s="1"/>
  <c r="F95" i="14"/>
  <c r="G95" i="14"/>
  <c r="F96" i="14"/>
  <c r="G96" i="14" s="1"/>
  <c r="F97" i="14"/>
  <c r="G97" i="14" s="1"/>
  <c r="F98" i="14"/>
  <c r="G98" i="14"/>
  <c r="F99" i="14"/>
  <c r="G99" i="14" s="1"/>
  <c r="F100" i="14"/>
  <c r="G100" i="14"/>
  <c r="F101" i="14"/>
  <c r="G101" i="14" s="1"/>
  <c r="F102" i="14"/>
  <c r="G102" i="14"/>
  <c r="F103" i="14"/>
  <c r="G103" i="14" s="1"/>
  <c r="F104" i="14"/>
  <c r="G104" i="14"/>
  <c r="F105" i="14"/>
  <c r="G105" i="14" s="1"/>
  <c r="F106" i="14"/>
  <c r="G106" i="14"/>
  <c r="F107" i="14"/>
  <c r="G107" i="14" s="1"/>
  <c r="F108" i="14"/>
  <c r="G108" i="14"/>
  <c r="F109" i="14"/>
  <c r="J9" i="14"/>
  <c r="F92" i="13"/>
  <c r="G92" i="13"/>
  <c r="F78" i="13"/>
  <c r="G78" i="13"/>
  <c r="F96" i="13"/>
  <c r="G96" i="13" s="1"/>
  <c r="F79" i="13"/>
  <c r="G79" i="13"/>
  <c r="F55" i="13"/>
  <c r="G55" i="13" s="1"/>
  <c r="F108" i="13"/>
  <c r="G108" i="13"/>
  <c r="F100" i="13"/>
  <c r="G100" i="13" s="1"/>
  <c r="F84" i="13"/>
  <c r="G84" i="13"/>
  <c r="F76" i="13"/>
  <c r="G76" i="13"/>
  <c r="F60" i="13"/>
  <c r="G60" i="13"/>
  <c r="F52" i="13"/>
  <c r="G52" i="13" s="1"/>
  <c r="F44" i="13"/>
  <c r="G44" i="13"/>
  <c r="F36" i="13"/>
  <c r="G36" i="13" s="1"/>
  <c r="F28" i="13"/>
  <c r="G28" i="13"/>
  <c r="F20" i="13"/>
  <c r="G20" i="13" s="1"/>
  <c r="F25" i="13"/>
  <c r="G25" i="13"/>
  <c r="F68" i="13"/>
  <c r="G68" i="13" s="1"/>
  <c r="F12" i="13"/>
  <c r="G12" i="13"/>
  <c r="F72" i="13"/>
  <c r="G72" i="13" s="1"/>
  <c r="F56" i="13"/>
  <c r="G56" i="13"/>
  <c r="F69" i="13"/>
  <c r="G69" i="13" s="1"/>
  <c r="F37" i="13"/>
  <c r="G37" i="13"/>
  <c r="F88" i="13"/>
  <c r="G88" i="13" s="1"/>
  <c r="F32" i="13"/>
  <c r="G32" i="13"/>
  <c r="F101" i="13"/>
  <c r="G101" i="13"/>
  <c r="F77" i="13"/>
  <c r="G77" i="13"/>
  <c r="F53" i="13"/>
  <c r="G53" i="13" s="1"/>
  <c r="F21" i="13"/>
  <c r="G21" i="13"/>
  <c r="F13" i="13"/>
  <c r="G13" i="13" s="1"/>
  <c r="F95" i="13"/>
  <c r="G95" i="13"/>
  <c r="F87" i="13"/>
  <c r="G87" i="13" s="1"/>
  <c r="F71" i="13"/>
  <c r="G71" i="13"/>
  <c r="F63" i="13"/>
  <c r="G63" i="13"/>
  <c r="F39" i="13"/>
  <c r="G39" i="13"/>
  <c r="F31" i="13"/>
  <c r="G31" i="13" s="1"/>
  <c r="F23" i="13"/>
  <c r="G23" i="13"/>
  <c r="F42" i="13"/>
  <c r="G42" i="13" s="1"/>
  <c r="F46" i="13"/>
  <c r="G46" i="13"/>
  <c r="F51" i="13"/>
  <c r="G51" i="13" s="1"/>
  <c r="F27" i="13"/>
  <c r="G27" i="13"/>
  <c r="F11" i="13"/>
  <c r="G11" i="13"/>
  <c r="F104" i="13"/>
  <c r="G104" i="13"/>
  <c r="F80" i="13"/>
  <c r="G80" i="13" s="1"/>
  <c r="F64" i="13"/>
  <c r="G64" i="13"/>
  <c r="F48" i="13"/>
  <c r="G48" i="13" s="1"/>
  <c r="F40" i="13"/>
  <c r="G40" i="13"/>
  <c r="F24" i="13"/>
  <c r="G24" i="13" s="1"/>
  <c r="F16" i="13"/>
  <c r="G16" i="13"/>
  <c r="F89" i="13"/>
  <c r="G89" i="13" s="1"/>
  <c r="F65" i="13"/>
  <c r="G65" i="13"/>
  <c r="F106" i="13"/>
  <c r="G106" i="13" s="1"/>
  <c r="F34" i="13"/>
  <c r="G34" i="13"/>
  <c r="F10" i="13"/>
  <c r="G10" i="13"/>
  <c r="F57" i="13"/>
  <c r="G57" i="13"/>
  <c r="F66" i="13"/>
  <c r="G66" i="13" s="1"/>
  <c r="F54" i="13"/>
  <c r="G54" i="13"/>
  <c r="F14" i="13"/>
  <c r="G14" i="13"/>
  <c r="F19" i="13"/>
  <c r="G19" i="13"/>
  <c r="F107" i="13"/>
  <c r="G107" i="13" s="1"/>
  <c r="F99" i="13"/>
  <c r="G99" i="13"/>
  <c r="F91" i="13"/>
  <c r="G91" i="13" s="1"/>
  <c r="F83" i="13"/>
  <c r="G83" i="13"/>
  <c r="F75" i="13"/>
  <c r="G75" i="13" s="1"/>
  <c r="F67" i="13"/>
  <c r="G67" i="13"/>
  <c r="F59" i="13"/>
  <c r="G59" i="13"/>
  <c r="F43" i="13"/>
  <c r="G43" i="13"/>
  <c r="F35" i="13"/>
  <c r="G35" i="13" s="1"/>
  <c r="F98" i="13"/>
  <c r="G98" i="13"/>
  <c r="F103" i="13"/>
  <c r="G103" i="13" s="1"/>
  <c r="F47" i="13"/>
  <c r="G47" i="13"/>
  <c r="F15" i="13"/>
  <c r="G15" i="13" s="1"/>
  <c r="F9" i="13"/>
  <c r="G9" i="13"/>
  <c r="I9" i="13" s="1"/>
  <c r="H10" i="13" s="1"/>
  <c r="F17" i="13"/>
  <c r="G17" i="13"/>
  <c r="F90" i="13"/>
  <c r="G90" i="13" s="1"/>
  <c r="F38" i="13"/>
  <c r="G38" i="13"/>
  <c r="F49" i="13"/>
  <c r="G49" i="13" s="1"/>
  <c r="F61" i="13"/>
  <c r="G61" i="13"/>
  <c r="F102" i="13"/>
  <c r="G102" i="13" s="1"/>
  <c r="F30" i="13"/>
  <c r="G30" i="13"/>
  <c r="F82" i="13"/>
  <c r="G82" i="13" s="1"/>
  <c r="F94" i="13"/>
  <c r="G94" i="13"/>
  <c r="F105" i="13"/>
  <c r="G105" i="13" s="1"/>
  <c r="F22" i="13"/>
  <c r="G22" i="13"/>
  <c r="F29" i="13"/>
  <c r="G29" i="13" s="1"/>
  <c r="F41" i="13"/>
  <c r="G41" i="13"/>
  <c r="F58" i="13"/>
  <c r="G58" i="13" s="1"/>
  <c r="F70" i="13"/>
  <c r="G70" i="13"/>
  <c r="F81" i="13"/>
  <c r="G81" i="13"/>
  <c r="F93" i="13"/>
  <c r="G93" i="13"/>
  <c r="F18" i="13"/>
  <c r="G18" i="13" s="1"/>
  <c r="F26" i="13"/>
  <c r="G26" i="13"/>
  <c r="F33" i="13"/>
  <c r="G33" i="13" s="1"/>
  <c r="F45" i="13"/>
  <c r="G45" i="13"/>
  <c r="F74" i="13"/>
  <c r="G74" i="13" s="1"/>
  <c r="F86" i="13"/>
  <c r="G86" i="13"/>
  <c r="F97" i="13"/>
  <c r="G97" i="13"/>
  <c r="F109" i="13"/>
  <c r="F50" i="13"/>
  <c r="G50" i="13" s="1"/>
  <c r="F62" i="13"/>
  <c r="G62" i="13"/>
  <c r="F73" i="13"/>
  <c r="G73" i="13"/>
  <c r="F85" i="13"/>
  <c r="G85" i="13" s="1"/>
  <c r="F98" i="12"/>
  <c r="G98" i="12" s="1"/>
  <c r="F90" i="12"/>
  <c r="F68" i="12"/>
  <c r="G68" i="12"/>
  <c r="F18" i="12"/>
  <c r="G18" i="12"/>
  <c r="F78" i="12"/>
  <c r="G78" i="12"/>
  <c r="F70" i="12"/>
  <c r="G70" i="12" s="1"/>
  <c r="F62" i="12"/>
  <c r="G62" i="12" s="1"/>
  <c r="F54" i="12"/>
  <c r="G54" i="12"/>
  <c r="F46" i="12"/>
  <c r="G46" i="12"/>
  <c r="F30" i="12"/>
  <c r="G30" i="12" s="1"/>
  <c r="F42" i="12"/>
  <c r="G42" i="12" s="1"/>
  <c r="F32" i="12"/>
  <c r="G32" i="12"/>
  <c r="F29" i="12"/>
  <c r="G29" i="12"/>
  <c r="F50" i="12"/>
  <c r="G50" i="12" s="1"/>
  <c r="F10" i="12"/>
  <c r="G10" i="12" s="1"/>
  <c r="F85" i="12"/>
  <c r="G85" i="12"/>
  <c r="F26" i="12"/>
  <c r="G26" i="12" s="1"/>
  <c r="F24" i="12"/>
  <c r="G24" i="12" s="1"/>
  <c r="F53" i="12"/>
  <c r="G53" i="12" s="1"/>
  <c r="F108" i="12"/>
  <c r="G108" i="12"/>
  <c r="F92" i="12"/>
  <c r="G92" i="12"/>
  <c r="F84" i="12"/>
  <c r="G84" i="12" s="1"/>
  <c r="F52" i="12"/>
  <c r="G52" i="12" s="1"/>
  <c r="F36" i="12"/>
  <c r="G36" i="12"/>
  <c r="F38" i="12"/>
  <c r="G38" i="12"/>
  <c r="F58" i="12"/>
  <c r="G58" i="12" s="1"/>
  <c r="F106" i="12"/>
  <c r="G106" i="12" s="1"/>
  <c r="F89" i="12"/>
  <c r="G89" i="12"/>
  <c r="F33" i="12"/>
  <c r="G33" i="12"/>
  <c r="F44" i="12"/>
  <c r="G44" i="12" s="1"/>
  <c r="F104" i="12"/>
  <c r="G104" i="12" s="1"/>
  <c r="F88" i="12"/>
  <c r="G88" i="12"/>
  <c r="F72" i="12"/>
  <c r="G72" i="12" s="1"/>
  <c r="F16" i="12"/>
  <c r="G16" i="12" s="1"/>
  <c r="F94" i="12"/>
  <c r="G94" i="12" s="1"/>
  <c r="F14" i="12"/>
  <c r="G14" i="12"/>
  <c r="F9" i="12"/>
  <c r="G9" i="12"/>
  <c r="I9" i="12"/>
  <c r="H10" i="12" s="1"/>
  <c r="F77" i="12"/>
  <c r="G77" i="12"/>
  <c r="F69" i="12"/>
  <c r="G69" i="12"/>
  <c r="F21" i="12"/>
  <c r="G21" i="12" s="1"/>
  <c r="F28" i="12"/>
  <c r="G28" i="12"/>
  <c r="F45" i="12"/>
  <c r="G45" i="12"/>
  <c r="F96" i="12"/>
  <c r="G96" i="12"/>
  <c r="F17" i="12"/>
  <c r="G17" i="12" s="1"/>
  <c r="F37" i="12"/>
  <c r="G37" i="12"/>
  <c r="F61" i="12"/>
  <c r="G61" i="12" s="1"/>
  <c r="F25" i="12"/>
  <c r="G25" i="12"/>
  <c r="F60" i="12"/>
  <c r="G60" i="12"/>
  <c r="F76" i="12"/>
  <c r="G76" i="12"/>
  <c r="F13" i="12"/>
  <c r="G13" i="12" s="1"/>
  <c r="F102" i="12"/>
  <c r="G102" i="12"/>
  <c r="F86" i="12"/>
  <c r="G86" i="12" s="1"/>
  <c r="F11" i="12"/>
  <c r="G11" i="12"/>
  <c r="F15" i="12"/>
  <c r="G15" i="12" s="1"/>
  <c r="F23" i="12"/>
  <c r="G23" i="12"/>
  <c r="F35" i="12"/>
  <c r="G35" i="12"/>
  <c r="F39" i="12"/>
  <c r="G39" i="12"/>
  <c r="F43" i="12"/>
  <c r="G43" i="12" s="1"/>
  <c r="F47" i="12"/>
  <c r="G47" i="12"/>
  <c r="F51" i="12"/>
  <c r="G51" i="12" s="1"/>
  <c r="F55" i="12"/>
  <c r="G55" i="12"/>
  <c r="F59" i="12"/>
  <c r="G59" i="12" s="1"/>
  <c r="F63" i="12"/>
  <c r="G63" i="12"/>
  <c r="F67" i="12"/>
  <c r="G67" i="12" s="1"/>
  <c r="F71" i="12"/>
  <c r="G71" i="12"/>
  <c r="F75" i="12"/>
  <c r="G75" i="12" s="1"/>
  <c r="F79" i="12"/>
  <c r="G79" i="12"/>
  <c r="F83" i="12"/>
  <c r="G83" i="12" s="1"/>
  <c r="F87" i="12"/>
  <c r="G87" i="12"/>
  <c r="F91" i="12"/>
  <c r="G91" i="12" s="1"/>
  <c r="F95" i="12"/>
  <c r="G95" i="12"/>
  <c r="F99" i="12"/>
  <c r="G99" i="12"/>
  <c r="F103" i="12"/>
  <c r="G103" i="12"/>
  <c r="F107" i="12"/>
  <c r="G107" i="12" s="1"/>
  <c r="F101" i="12"/>
  <c r="G101" i="12"/>
  <c r="F105" i="12"/>
  <c r="G105" i="12" s="1"/>
  <c r="F22" i="12"/>
  <c r="G22" i="12"/>
  <c r="F31" i="12"/>
  <c r="G31" i="12" s="1"/>
  <c r="F12" i="12"/>
  <c r="G12" i="12"/>
  <c r="F19" i="12"/>
  <c r="G19" i="12"/>
  <c r="F20" i="12"/>
  <c r="G20" i="12"/>
  <c r="F27" i="12"/>
  <c r="G27" i="12" s="1"/>
  <c r="F34" i="12"/>
  <c r="G34" i="12"/>
  <c r="F40" i="12"/>
  <c r="G40" i="12" s="1"/>
  <c r="F41" i="12"/>
  <c r="G41" i="12"/>
  <c r="F48" i="12"/>
  <c r="G48" i="12" s="1"/>
  <c r="F49" i="12"/>
  <c r="G49" i="12"/>
  <c r="F56" i="12"/>
  <c r="G56" i="12"/>
  <c r="F57" i="12"/>
  <c r="G57" i="12"/>
  <c r="F64" i="12"/>
  <c r="G64" i="12" s="1"/>
  <c r="F80" i="12"/>
  <c r="G80" i="12"/>
  <c r="G90" i="12"/>
  <c r="F97" i="12"/>
  <c r="G97" i="12" s="1"/>
  <c r="F65" i="12"/>
  <c r="G65" i="12" s="1"/>
  <c r="F66" i="12"/>
  <c r="G66" i="12"/>
  <c r="F73" i="12"/>
  <c r="G73" i="12"/>
  <c r="F74" i="12"/>
  <c r="G74" i="12" s="1"/>
  <c r="F81" i="12"/>
  <c r="G81" i="12" s="1"/>
  <c r="F82" i="12"/>
  <c r="G82" i="12"/>
  <c r="F93" i="12"/>
  <c r="G93" i="12"/>
  <c r="F100" i="12"/>
  <c r="G100" i="12" s="1"/>
  <c r="F109" i="12"/>
  <c r="F109" i="10"/>
  <c r="F108" i="10"/>
  <c r="G108" i="10"/>
  <c r="F107" i="10"/>
  <c r="G107" i="10" s="1"/>
  <c r="F106" i="10"/>
  <c r="G106" i="10"/>
  <c r="F105" i="10"/>
  <c r="G105" i="10"/>
  <c r="F104" i="10"/>
  <c r="G104" i="10"/>
  <c r="F103" i="10"/>
  <c r="G103" i="10" s="1"/>
  <c r="F102" i="10"/>
  <c r="G102" i="10"/>
  <c r="F101" i="10"/>
  <c r="G101" i="10"/>
  <c r="F100" i="10"/>
  <c r="G100" i="10"/>
  <c r="F99" i="10"/>
  <c r="G99" i="10" s="1"/>
  <c r="F98" i="10"/>
  <c r="G98" i="10"/>
  <c r="F97" i="10"/>
  <c r="G97" i="10" s="1"/>
  <c r="F96" i="10"/>
  <c r="G96" i="10"/>
  <c r="F95" i="10"/>
  <c r="G95" i="10" s="1"/>
  <c r="F94" i="10"/>
  <c r="G94" i="10"/>
  <c r="F93" i="10"/>
  <c r="G93" i="10"/>
  <c r="F92" i="10"/>
  <c r="G92" i="10"/>
  <c r="F91" i="10"/>
  <c r="G91" i="10" s="1"/>
  <c r="F90" i="10"/>
  <c r="G90" i="10"/>
  <c r="F89" i="10"/>
  <c r="G89" i="10" s="1"/>
  <c r="F88" i="10"/>
  <c r="G88" i="10"/>
  <c r="F87" i="10"/>
  <c r="G87" i="10" s="1"/>
  <c r="F86" i="10"/>
  <c r="G86" i="10"/>
  <c r="F85" i="10"/>
  <c r="G85" i="10"/>
  <c r="F84" i="10"/>
  <c r="G84" i="10"/>
  <c r="F83" i="10"/>
  <c r="G83" i="10" s="1"/>
  <c r="F82" i="10"/>
  <c r="G82" i="10"/>
  <c r="F81" i="10"/>
  <c r="G81" i="10" s="1"/>
  <c r="F80" i="10"/>
  <c r="G80" i="10"/>
  <c r="F79" i="10"/>
  <c r="G79" i="10" s="1"/>
  <c r="F78" i="10"/>
  <c r="G78" i="10"/>
  <c r="F77" i="10"/>
  <c r="G77" i="10" s="1"/>
  <c r="F76" i="10"/>
  <c r="G76" i="10"/>
  <c r="F75" i="10"/>
  <c r="G75" i="10" s="1"/>
  <c r="F74" i="10"/>
  <c r="G74" i="10"/>
  <c r="F73" i="10"/>
  <c r="G73" i="10"/>
  <c r="F72" i="10"/>
  <c r="G72" i="10"/>
  <c r="F71" i="10"/>
  <c r="G71" i="10" s="1"/>
  <c r="F70" i="10"/>
  <c r="G70" i="10"/>
  <c r="F69" i="10"/>
  <c r="G69" i="10"/>
  <c r="F68" i="10"/>
  <c r="G68" i="10"/>
  <c r="F67" i="10"/>
  <c r="G67" i="10" s="1"/>
  <c r="F66" i="10"/>
  <c r="G66" i="10"/>
  <c r="F65" i="10"/>
  <c r="G65" i="10" s="1"/>
  <c r="F64" i="10"/>
  <c r="G64" i="10"/>
  <c r="F63" i="10"/>
  <c r="G63" i="10" s="1"/>
  <c r="F62" i="10"/>
  <c r="G62" i="10"/>
  <c r="F61" i="10"/>
  <c r="G61" i="10"/>
  <c r="F60" i="10"/>
  <c r="G60" i="10"/>
  <c r="F59" i="10"/>
  <c r="G59" i="10" s="1"/>
  <c r="F58" i="10"/>
  <c r="G58" i="10"/>
  <c r="F57" i="10"/>
  <c r="G57" i="10" s="1"/>
  <c r="F56" i="10"/>
  <c r="G56" i="10"/>
  <c r="F55" i="10"/>
  <c r="G55" i="10" s="1"/>
  <c r="F54" i="10"/>
  <c r="G54" i="10"/>
  <c r="F53" i="10"/>
  <c r="G53" i="10"/>
  <c r="F52" i="10"/>
  <c r="G52" i="10"/>
  <c r="F51" i="10"/>
  <c r="G51" i="10" s="1"/>
  <c r="F50" i="10"/>
  <c r="G50" i="10"/>
  <c r="F49" i="10"/>
  <c r="G49" i="10" s="1"/>
  <c r="F48" i="10"/>
  <c r="G48" i="10"/>
  <c r="F47" i="10"/>
  <c r="G47" i="10" s="1"/>
  <c r="F46" i="10"/>
  <c r="G46" i="10"/>
  <c r="F45" i="10"/>
  <c r="G45" i="10" s="1"/>
  <c r="F44" i="10"/>
  <c r="G44" i="10"/>
  <c r="F43" i="10"/>
  <c r="G43" i="10" s="1"/>
  <c r="F42" i="10"/>
  <c r="G42" i="10"/>
  <c r="F41" i="10"/>
  <c r="G41" i="10"/>
  <c r="F40" i="10"/>
  <c r="G40" i="10"/>
  <c r="F39" i="10"/>
  <c r="G39" i="10" s="1"/>
  <c r="F38" i="10"/>
  <c r="G38" i="10"/>
  <c r="F37" i="10"/>
  <c r="G37" i="10"/>
  <c r="F36" i="10"/>
  <c r="G36" i="10"/>
  <c r="F35" i="10"/>
  <c r="G35" i="10" s="1"/>
  <c r="F34" i="10"/>
  <c r="G34" i="10"/>
  <c r="F33" i="10"/>
  <c r="G33" i="10" s="1"/>
  <c r="F32" i="10"/>
  <c r="G32" i="10"/>
  <c r="F31" i="10"/>
  <c r="G31" i="10" s="1"/>
  <c r="F30" i="10"/>
  <c r="G30" i="10"/>
  <c r="F29" i="10"/>
  <c r="G29" i="10"/>
  <c r="F28" i="10"/>
  <c r="G28" i="10"/>
  <c r="F27" i="10"/>
  <c r="G27" i="10" s="1"/>
  <c r="F26" i="10"/>
  <c r="G26" i="10"/>
  <c r="F25" i="10"/>
  <c r="G25" i="10" s="1"/>
  <c r="F24" i="10"/>
  <c r="G24" i="10"/>
  <c r="F23" i="10"/>
  <c r="G23" i="10" s="1"/>
  <c r="F22" i="10"/>
  <c r="G22" i="10"/>
  <c r="F21" i="10"/>
  <c r="G21" i="10"/>
  <c r="F20" i="10"/>
  <c r="G20" i="10"/>
  <c r="F19" i="10"/>
  <c r="G19" i="10" s="1"/>
  <c r="F18" i="10"/>
  <c r="G18" i="10"/>
  <c r="F17" i="10"/>
  <c r="G17" i="10" s="1"/>
  <c r="F16" i="10"/>
  <c r="G16" i="10"/>
  <c r="F15" i="10"/>
  <c r="G15" i="10" s="1"/>
  <c r="F14" i="10"/>
  <c r="G14" i="10"/>
  <c r="F13" i="10"/>
  <c r="G13" i="10" s="1"/>
  <c r="F12" i="10"/>
  <c r="G12" i="10"/>
  <c r="F11" i="10"/>
  <c r="G11" i="10" s="1"/>
  <c r="F10" i="10"/>
  <c r="G10" i="10"/>
  <c r="F9" i="10"/>
  <c r="G9" i="10"/>
  <c r="I9" i="10" s="1"/>
  <c r="H10" i="10" s="1"/>
  <c r="F109" i="9"/>
  <c r="F108" i="9"/>
  <c r="G108" i="9"/>
  <c r="F107" i="9"/>
  <c r="G107" i="9"/>
  <c r="F106" i="9"/>
  <c r="G106" i="9" s="1"/>
  <c r="F105" i="9"/>
  <c r="G105" i="9" s="1"/>
  <c r="F104" i="9"/>
  <c r="G104" i="9" s="1"/>
  <c r="F103" i="9"/>
  <c r="G103" i="9" s="1"/>
  <c r="F102" i="9"/>
  <c r="G102" i="9" s="1"/>
  <c r="F101" i="9"/>
  <c r="G101" i="9" s="1"/>
  <c r="F100" i="9"/>
  <c r="G100" i="9"/>
  <c r="F99" i="9"/>
  <c r="G99" i="9"/>
  <c r="F98" i="9"/>
  <c r="G98" i="9" s="1"/>
  <c r="F97" i="9"/>
  <c r="G97" i="9" s="1"/>
  <c r="F96" i="9"/>
  <c r="G96" i="9"/>
  <c r="F95" i="9"/>
  <c r="G95" i="9" s="1"/>
  <c r="F94" i="9"/>
  <c r="G94" i="9" s="1"/>
  <c r="F93" i="9"/>
  <c r="G93" i="9" s="1"/>
  <c r="F92" i="9"/>
  <c r="G92" i="9"/>
  <c r="F91" i="9"/>
  <c r="G91" i="9" s="1"/>
  <c r="F90" i="9"/>
  <c r="G90" i="9" s="1"/>
  <c r="F89" i="9"/>
  <c r="G89" i="9" s="1"/>
  <c r="F88" i="9"/>
  <c r="G88" i="9"/>
  <c r="F87" i="9"/>
  <c r="G87" i="9" s="1"/>
  <c r="F86" i="9"/>
  <c r="G86" i="9" s="1"/>
  <c r="F85" i="9"/>
  <c r="G85" i="9" s="1"/>
  <c r="F84" i="9"/>
  <c r="G84" i="9"/>
  <c r="F83" i="9"/>
  <c r="G83" i="9"/>
  <c r="F82" i="9"/>
  <c r="G82" i="9" s="1"/>
  <c r="F81" i="9"/>
  <c r="G81" i="9" s="1"/>
  <c r="F80" i="9"/>
  <c r="G80" i="9"/>
  <c r="F79" i="9"/>
  <c r="G79" i="9" s="1"/>
  <c r="F78" i="9"/>
  <c r="G78" i="9" s="1"/>
  <c r="F77" i="9"/>
  <c r="G77" i="9" s="1"/>
  <c r="F76" i="9"/>
  <c r="G76" i="9"/>
  <c r="F75" i="9"/>
  <c r="G75" i="9" s="1"/>
  <c r="F74" i="9"/>
  <c r="G74" i="9" s="1"/>
  <c r="F73" i="9"/>
  <c r="G73" i="9" s="1"/>
  <c r="F72" i="9"/>
  <c r="G72" i="9"/>
  <c r="F71" i="9"/>
  <c r="G71" i="9" s="1"/>
  <c r="F70" i="9"/>
  <c r="G70" i="9" s="1"/>
  <c r="F69" i="9"/>
  <c r="G69" i="9" s="1"/>
  <c r="F68" i="9"/>
  <c r="G68" i="9"/>
  <c r="F67" i="9"/>
  <c r="G67" i="9"/>
  <c r="F66" i="9"/>
  <c r="G66" i="9" s="1"/>
  <c r="F65" i="9"/>
  <c r="G65" i="9" s="1"/>
  <c r="F64" i="9"/>
  <c r="G64" i="9"/>
  <c r="F63" i="9"/>
  <c r="G63" i="9" s="1"/>
  <c r="F62" i="9"/>
  <c r="G62" i="9" s="1"/>
  <c r="F61" i="9"/>
  <c r="G61" i="9" s="1"/>
  <c r="F60" i="9"/>
  <c r="G60" i="9"/>
  <c r="F59" i="9"/>
  <c r="G59" i="9" s="1"/>
  <c r="F58" i="9"/>
  <c r="G58" i="9" s="1"/>
  <c r="F57" i="9"/>
  <c r="G57" i="9" s="1"/>
  <c r="F56" i="9"/>
  <c r="G56" i="9"/>
  <c r="F55" i="9"/>
  <c r="G55" i="9" s="1"/>
  <c r="F54" i="9"/>
  <c r="G54" i="9" s="1"/>
  <c r="F53" i="9"/>
  <c r="G53" i="9" s="1"/>
  <c r="F52" i="9"/>
  <c r="G52" i="9"/>
  <c r="F51" i="9"/>
  <c r="G51" i="9"/>
  <c r="F50" i="9"/>
  <c r="G50" i="9" s="1"/>
  <c r="F49" i="9"/>
  <c r="G49" i="9" s="1"/>
  <c r="F48" i="9"/>
  <c r="G48" i="9"/>
  <c r="F47" i="9"/>
  <c r="G47" i="9" s="1"/>
  <c r="F46" i="9"/>
  <c r="G46" i="9" s="1"/>
  <c r="F45" i="9"/>
  <c r="G45" i="9" s="1"/>
  <c r="F44" i="9"/>
  <c r="G44" i="9"/>
  <c r="F43" i="9"/>
  <c r="G43" i="9" s="1"/>
  <c r="F42" i="9"/>
  <c r="G42" i="9" s="1"/>
  <c r="F41" i="9"/>
  <c r="G41" i="9" s="1"/>
  <c r="F40" i="9"/>
  <c r="G40" i="9"/>
  <c r="F39" i="9"/>
  <c r="G39" i="9" s="1"/>
  <c r="F38" i="9"/>
  <c r="G38" i="9" s="1"/>
  <c r="F37" i="9"/>
  <c r="G37" i="9" s="1"/>
  <c r="F36" i="9"/>
  <c r="G36" i="9"/>
  <c r="F35" i="9"/>
  <c r="G35" i="9" s="1"/>
  <c r="F34" i="9"/>
  <c r="G34" i="9" s="1"/>
  <c r="F33" i="9"/>
  <c r="G33" i="9" s="1"/>
  <c r="F32" i="9"/>
  <c r="G32" i="9"/>
  <c r="F31" i="9"/>
  <c r="G31" i="9" s="1"/>
  <c r="F30" i="9"/>
  <c r="G30" i="9" s="1"/>
  <c r="F29" i="9"/>
  <c r="G29" i="9" s="1"/>
  <c r="F28" i="9"/>
  <c r="G28" i="9"/>
  <c r="F27" i="9"/>
  <c r="G27" i="9" s="1"/>
  <c r="F26" i="9"/>
  <c r="G26" i="9" s="1"/>
  <c r="F25" i="9"/>
  <c r="G25" i="9" s="1"/>
  <c r="F24" i="9"/>
  <c r="G24" i="9"/>
  <c r="F23" i="9"/>
  <c r="G23" i="9" s="1"/>
  <c r="F22" i="9"/>
  <c r="G22" i="9" s="1"/>
  <c r="F21" i="9"/>
  <c r="G21" i="9" s="1"/>
  <c r="F20" i="9"/>
  <c r="G20" i="9"/>
  <c r="F19" i="9"/>
  <c r="G19" i="9"/>
  <c r="F18" i="9"/>
  <c r="G18" i="9" s="1"/>
  <c r="F17" i="9"/>
  <c r="G17" i="9" s="1"/>
  <c r="F16" i="9"/>
  <c r="G16" i="9"/>
  <c r="F15" i="9"/>
  <c r="G15" i="9" s="1"/>
  <c r="F14" i="9"/>
  <c r="G14" i="9" s="1"/>
  <c r="F13" i="9"/>
  <c r="G13" i="9" s="1"/>
  <c r="F12" i="9"/>
  <c r="G12" i="9"/>
  <c r="F11" i="9"/>
  <c r="G11" i="9" s="1"/>
  <c r="F10" i="9"/>
  <c r="G10" i="9" s="1"/>
  <c r="F9" i="9"/>
  <c r="G9" i="9" s="1"/>
  <c r="I9" i="9" s="1"/>
  <c r="H10" i="9" s="1"/>
  <c r="F9" i="7"/>
  <c r="G9" i="7" s="1"/>
  <c r="I9" i="7" s="1"/>
  <c r="H10" i="7" s="1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 s="1"/>
  <c r="F37" i="7"/>
  <c r="G37" i="7"/>
  <c r="F38" i="7"/>
  <c r="G38" i="7"/>
  <c r="F39" i="7"/>
  <c r="G39" i="7"/>
  <c r="F40" i="7"/>
  <c r="G40" i="7" s="1"/>
  <c r="F41" i="7"/>
  <c r="G41" i="7"/>
  <c r="F42" i="7"/>
  <c r="G42" i="7" s="1"/>
  <c r="F43" i="7"/>
  <c r="G43" i="7"/>
  <c r="F44" i="7"/>
  <c r="G44" i="7" s="1"/>
  <c r="F45" i="7"/>
  <c r="G45" i="7"/>
  <c r="F46" i="7"/>
  <c r="G46" i="7"/>
  <c r="F47" i="7"/>
  <c r="G47" i="7"/>
  <c r="F48" i="7"/>
  <c r="G48" i="7" s="1"/>
  <c r="F49" i="7"/>
  <c r="G49" i="7"/>
  <c r="F50" i="7"/>
  <c r="G50" i="7" s="1"/>
  <c r="F51" i="7"/>
  <c r="G51" i="7"/>
  <c r="F52" i="7"/>
  <c r="G52" i="7" s="1"/>
  <c r="F53" i="7"/>
  <c r="G53" i="7"/>
  <c r="F54" i="7"/>
  <c r="G54" i="7"/>
  <c r="F55" i="7"/>
  <c r="G55" i="7"/>
  <c r="F56" i="7"/>
  <c r="G56" i="7" s="1"/>
  <c r="F57" i="7"/>
  <c r="G57" i="7"/>
  <c r="F58" i="7"/>
  <c r="G58" i="7" s="1"/>
  <c r="F59" i="7"/>
  <c r="G59" i="7"/>
  <c r="F60" i="7"/>
  <c r="G60" i="7" s="1"/>
  <c r="F61" i="7"/>
  <c r="G61" i="7"/>
  <c r="F62" i="7"/>
  <c r="G62" i="7" s="1"/>
  <c r="F63" i="7"/>
  <c r="G63" i="7"/>
  <c r="F64" i="7"/>
  <c r="G64" i="7" s="1"/>
  <c r="F65" i="7"/>
  <c r="G65" i="7"/>
  <c r="F66" i="7"/>
  <c r="G66" i="7" s="1"/>
  <c r="F67" i="7"/>
  <c r="G67" i="7"/>
  <c r="F68" i="7"/>
  <c r="G68" i="7" s="1"/>
  <c r="F69" i="7"/>
  <c r="G69" i="7"/>
  <c r="F70" i="7"/>
  <c r="G70" i="7"/>
  <c r="F71" i="7"/>
  <c r="G71" i="7"/>
  <c r="F72" i="7"/>
  <c r="G72" i="7" s="1"/>
  <c r="F73" i="7"/>
  <c r="G73" i="7"/>
  <c r="F74" i="7"/>
  <c r="G74" i="7" s="1"/>
  <c r="F75" i="7"/>
  <c r="G75" i="7"/>
  <c r="F76" i="7"/>
  <c r="G76" i="7" s="1"/>
  <c r="F77" i="7"/>
  <c r="G77" i="7"/>
  <c r="F78" i="7"/>
  <c r="G78" i="7"/>
  <c r="F79" i="7"/>
  <c r="G79" i="7"/>
  <c r="F80" i="7"/>
  <c r="G80" i="7" s="1"/>
  <c r="F81" i="7"/>
  <c r="G81" i="7"/>
  <c r="F82" i="7"/>
  <c r="G82" i="7" s="1"/>
  <c r="F83" i="7"/>
  <c r="G83" i="7"/>
  <c r="F84" i="7"/>
  <c r="G84" i="7" s="1"/>
  <c r="F85" i="7"/>
  <c r="G85" i="7"/>
  <c r="F86" i="7"/>
  <c r="G86" i="7"/>
  <c r="F87" i="7"/>
  <c r="G87" i="7"/>
  <c r="F88" i="7"/>
  <c r="G88" i="7" s="1"/>
  <c r="F89" i="7"/>
  <c r="G89" i="7"/>
  <c r="F90" i="7"/>
  <c r="G90" i="7" s="1"/>
  <c r="F91" i="7"/>
  <c r="G91" i="7"/>
  <c r="F92" i="7"/>
  <c r="G92" i="7" s="1"/>
  <c r="F93" i="7"/>
  <c r="G93" i="7"/>
  <c r="F94" i="7"/>
  <c r="G94" i="7" s="1"/>
  <c r="F95" i="7"/>
  <c r="G95" i="7"/>
  <c r="F96" i="7"/>
  <c r="G96" i="7" s="1"/>
  <c r="F97" i="7"/>
  <c r="G97" i="7"/>
  <c r="F98" i="7"/>
  <c r="G98" i="7"/>
  <c r="F99" i="7"/>
  <c r="G99" i="7"/>
  <c r="F100" i="7"/>
  <c r="G100" i="7" s="1"/>
  <c r="F101" i="7"/>
  <c r="G101" i="7"/>
  <c r="F102" i="7"/>
  <c r="G102" i="7"/>
  <c r="F103" i="7"/>
  <c r="G103" i="7"/>
  <c r="F104" i="7"/>
  <c r="G104" i="7" s="1"/>
  <c r="F105" i="7"/>
  <c r="G105" i="7"/>
  <c r="F106" i="7"/>
  <c r="G106" i="7" s="1"/>
  <c r="F107" i="7"/>
  <c r="G107" i="7"/>
  <c r="F108" i="7"/>
  <c r="G108" i="7" s="1"/>
  <c r="F109" i="7"/>
  <c r="F9" i="8"/>
  <c r="G9" i="8" s="1"/>
  <c r="I9" i="8"/>
  <c r="H10" i="8" s="1"/>
  <c r="F10" i="8"/>
  <c r="G10" i="8" s="1"/>
  <c r="F11" i="8"/>
  <c r="G11" i="8"/>
  <c r="F12" i="8"/>
  <c r="G12" i="8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/>
  <c r="F25" i="8"/>
  <c r="G25" i="8"/>
  <c r="F26" i="8"/>
  <c r="G26" i="8" s="1"/>
  <c r="F27" i="8"/>
  <c r="G27" i="8"/>
  <c r="F28" i="8"/>
  <c r="G28" i="8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/>
  <c r="F45" i="8"/>
  <c r="G45" i="8"/>
  <c r="F46" i="8"/>
  <c r="G46" i="8" s="1"/>
  <c r="F47" i="8"/>
  <c r="G47" i="8"/>
  <c r="F48" i="8"/>
  <c r="G48" i="8" s="1"/>
  <c r="F49" i="8"/>
  <c r="G49" i="8"/>
  <c r="F50" i="8"/>
  <c r="G50" i="8" s="1"/>
  <c r="F51" i="8"/>
  <c r="G51" i="8"/>
  <c r="F52" i="8"/>
  <c r="G52" i="8" s="1"/>
  <c r="F53" i="8"/>
  <c r="G53" i="8"/>
  <c r="F54" i="8"/>
  <c r="G54" i="8" s="1"/>
  <c r="F55" i="8"/>
  <c r="G55" i="8" s="1"/>
  <c r="F56" i="8"/>
  <c r="G56" i="8" s="1"/>
  <c r="F57" i="8"/>
  <c r="G57" i="8" s="1"/>
  <c r="F58" i="8"/>
  <c r="G58" i="8" s="1"/>
  <c r="F59" i="8"/>
  <c r="G59" i="8"/>
  <c r="F60" i="8"/>
  <c r="G60" i="8"/>
  <c r="F61" i="8"/>
  <c r="G61" i="8" s="1"/>
  <c r="F62" i="8"/>
  <c r="G62" i="8" s="1"/>
  <c r="F63" i="8"/>
  <c r="G63" i="8" s="1"/>
  <c r="F64" i="8"/>
  <c r="G64" i="8" s="1"/>
  <c r="F65" i="8"/>
  <c r="G65" i="8" s="1"/>
  <c r="F66" i="8"/>
  <c r="G66" i="8" s="1"/>
  <c r="F67" i="8"/>
  <c r="G67" i="8"/>
  <c r="F68" i="8"/>
  <c r="G68" i="8"/>
  <c r="F69" i="8"/>
  <c r="G69" i="8"/>
  <c r="F70" i="8"/>
  <c r="G70" i="8" s="1"/>
  <c r="F71" i="8"/>
  <c r="G71" i="8" s="1"/>
  <c r="F72" i="8"/>
  <c r="G72" i="8" s="1"/>
  <c r="F73" i="8"/>
  <c r="G73" i="8" s="1"/>
  <c r="F74" i="8"/>
  <c r="G74" i="8"/>
  <c r="F75" i="8"/>
  <c r="G75" i="8" s="1"/>
  <c r="F76" i="8"/>
  <c r="G76" i="8" s="1"/>
  <c r="F77" i="8"/>
  <c r="G77" i="8" s="1"/>
  <c r="F78" i="8"/>
  <c r="G78" i="8" s="1"/>
  <c r="F79" i="8"/>
  <c r="G79" i="8" s="1"/>
  <c r="F80" i="8"/>
  <c r="G80" i="8" s="1"/>
  <c r="F81" i="8"/>
  <c r="G81" i="8" s="1"/>
  <c r="F82" i="8"/>
  <c r="G82" i="8"/>
  <c r="F83" i="8"/>
  <c r="G83" i="8" s="1"/>
  <c r="F84" i="8"/>
  <c r="G84" i="8" s="1"/>
  <c r="F85" i="8"/>
  <c r="G85" i="8" s="1"/>
  <c r="F86" i="8"/>
  <c r="G86" i="8" s="1"/>
  <c r="F87" i="8"/>
  <c r="G87" i="8" s="1"/>
  <c r="F88" i="8"/>
  <c r="G88" i="8" s="1"/>
  <c r="F89" i="8"/>
  <c r="G89" i="8" s="1"/>
  <c r="F90" i="8"/>
  <c r="G90" i="8"/>
  <c r="F91" i="8"/>
  <c r="G91" i="8" s="1"/>
  <c r="F92" i="8"/>
  <c r="G92" i="8" s="1"/>
  <c r="F93" i="8"/>
  <c r="G93" i="8" s="1"/>
  <c r="F94" i="8"/>
  <c r="G94" i="8"/>
  <c r="F95" i="8"/>
  <c r="G95" i="8" s="1"/>
  <c r="F96" i="8"/>
  <c r="G96" i="8" s="1"/>
  <c r="F97" i="8"/>
  <c r="G97" i="8" s="1"/>
  <c r="F98" i="8"/>
  <c r="G98" i="8"/>
  <c r="F99" i="8"/>
  <c r="G99" i="8" s="1"/>
  <c r="F100" i="8"/>
  <c r="G100" i="8" s="1"/>
  <c r="F101" i="8"/>
  <c r="G101" i="8" s="1"/>
  <c r="F102" i="8"/>
  <c r="G102" i="8" s="1"/>
  <c r="F103" i="8"/>
  <c r="G103" i="8" s="1"/>
  <c r="F104" i="8"/>
  <c r="G104" i="8" s="1"/>
  <c r="F105" i="8"/>
  <c r="G105" i="8" s="1"/>
  <c r="F106" i="8"/>
  <c r="G106" i="8"/>
  <c r="F107" i="8"/>
  <c r="G107" i="8" s="1"/>
  <c r="F108" i="8"/>
  <c r="G108" i="8" s="1"/>
  <c r="F109" i="8"/>
  <c r="F109" i="6"/>
  <c r="F108" i="6"/>
  <c r="G108" i="6"/>
  <c r="F107" i="6"/>
  <c r="G107" i="6" s="1"/>
  <c r="F106" i="6"/>
  <c r="G106" i="6" s="1"/>
  <c r="F105" i="6"/>
  <c r="G105" i="6" s="1"/>
  <c r="F104" i="6"/>
  <c r="G104" i="6"/>
  <c r="F103" i="6"/>
  <c r="G103" i="6" s="1"/>
  <c r="F102" i="6"/>
  <c r="G102" i="6" s="1"/>
  <c r="F101" i="6"/>
  <c r="G101" i="6" s="1"/>
  <c r="F100" i="6"/>
  <c r="G100" i="6"/>
  <c r="F99" i="6"/>
  <c r="G99" i="6" s="1"/>
  <c r="F98" i="6"/>
  <c r="G98" i="6" s="1"/>
  <c r="F97" i="6"/>
  <c r="G97" i="6" s="1"/>
  <c r="F96" i="6"/>
  <c r="G96" i="6" s="1"/>
  <c r="F95" i="6"/>
  <c r="G95" i="6" s="1"/>
  <c r="F94" i="6"/>
  <c r="G94" i="6" s="1"/>
  <c r="F93" i="6"/>
  <c r="G93" i="6" s="1"/>
  <c r="F92" i="6"/>
  <c r="G92" i="6"/>
  <c r="F91" i="6"/>
  <c r="G91" i="6" s="1"/>
  <c r="F90" i="6"/>
  <c r="G90" i="6" s="1"/>
  <c r="F89" i="6"/>
  <c r="G89" i="6" s="1"/>
  <c r="F88" i="6"/>
  <c r="G88" i="6" s="1"/>
  <c r="F87" i="6"/>
  <c r="G87" i="6" s="1"/>
  <c r="F86" i="6"/>
  <c r="G86" i="6" s="1"/>
  <c r="F85" i="6"/>
  <c r="G85" i="6" s="1"/>
  <c r="F84" i="6"/>
  <c r="G84" i="6"/>
  <c r="F83" i="6"/>
  <c r="G83" i="6" s="1"/>
  <c r="F82" i="6"/>
  <c r="G82" i="6" s="1"/>
  <c r="F81" i="6"/>
  <c r="G81" i="6" s="1"/>
  <c r="F80" i="6"/>
  <c r="G80" i="6" s="1"/>
  <c r="F79" i="6"/>
  <c r="G79" i="6" s="1"/>
  <c r="F78" i="6"/>
  <c r="G78" i="6" s="1"/>
  <c r="F77" i="6"/>
  <c r="G77" i="6" s="1"/>
  <c r="F76" i="6"/>
  <c r="G76" i="6"/>
  <c r="F75" i="6"/>
  <c r="G75" i="6" s="1"/>
  <c r="F74" i="6"/>
  <c r="G74" i="6" s="1"/>
  <c r="F73" i="6"/>
  <c r="G73" i="6" s="1"/>
  <c r="F72" i="6"/>
  <c r="G72" i="6"/>
  <c r="F71" i="6"/>
  <c r="G71" i="6" s="1"/>
  <c r="F70" i="6"/>
  <c r="G70" i="6" s="1"/>
  <c r="F69" i="6"/>
  <c r="G69" i="6" s="1"/>
  <c r="F68" i="6"/>
  <c r="G68" i="6"/>
  <c r="F67" i="6"/>
  <c r="G67" i="6" s="1"/>
  <c r="F66" i="6"/>
  <c r="G66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/>
  <c r="F59" i="6"/>
  <c r="G59" i="6" s="1"/>
  <c r="F58" i="6"/>
  <c r="G58" i="6" s="1"/>
  <c r="F57" i="6"/>
  <c r="G57" i="6" s="1"/>
  <c r="F56" i="6"/>
  <c r="G56" i="6" s="1"/>
  <c r="F55" i="6"/>
  <c r="G55" i="6" s="1"/>
  <c r="F54" i="6"/>
  <c r="G54" i="6" s="1"/>
  <c r="F53" i="6"/>
  <c r="G53" i="6" s="1"/>
  <c r="F52" i="6"/>
  <c r="G52" i="6" s="1"/>
  <c r="F51" i="6"/>
  <c r="G51" i="6" s="1"/>
  <c r="F50" i="6"/>
  <c r="G50" i="6" s="1"/>
  <c r="F49" i="6"/>
  <c r="G49" i="6" s="1"/>
  <c r="F48" i="6"/>
  <c r="G48" i="6" s="1"/>
  <c r="F47" i="6"/>
  <c r="G47" i="6" s="1"/>
  <c r="F46" i="6"/>
  <c r="G46" i="6" s="1"/>
  <c r="F45" i="6"/>
  <c r="G45" i="6" s="1"/>
  <c r="F44" i="6"/>
  <c r="G44" i="6"/>
  <c r="F43" i="6"/>
  <c r="G43" i="6" s="1"/>
  <c r="F42" i="6"/>
  <c r="G42" i="6" s="1"/>
  <c r="F41" i="6"/>
  <c r="G41" i="6" s="1"/>
  <c r="F40" i="6"/>
  <c r="G40" i="6"/>
  <c r="F39" i="6"/>
  <c r="G39" i="6" s="1"/>
  <c r="F38" i="6"/>
  <c r="G38" i="6" s="1"/>
  <c r="F37" i="6"/>
  <c r="G37" i="6" s="1"/>
  <c r="F36" i="6"/>
  <c r="G36" i="6"/>
  <c r="F35" i="6"/>
  <c r="G35" i="6" s="1"/>
  <c r="F34" i="6"/>
  <c r="G34" i="6" s="1"/>
  <c r="F33" i="6"/>
  <c r="G33" i="6" s="1"/>
  <c r="F32" i="6"/>
  <c r="G32" i="6" s="1"/>
  <c r="F31" i="6"/>
  <c r="G31" i="6" s="1"/>
  <c r="F30" i="6"/>
  <c r="G30" i="6" s="1"/>
  <c r="F29" i="6"/>
  <c r="G29" i="6" s="1"/>
  <c r="F28" i="6"/>
  <c r="G28" i="6"/>
  <c r="F27" i="6"/>
  <c r="G27" i="6" s="1"/>
  <c r="F26" i="6"/>
  <c r="G26" i="6" s="1"/>
  <c r="F25" i="6"/>
  <c r="G25" i="6" s="1"/>
  <c r="F24" i="6"/>
  <c r="G24" i="6" s="1"/>
  <c r="F23" i="6"/>
  <c r="G23" i="6" s="1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/>
  <c r="F11" i="6"/>
  <c r="G11" i="6" s="1"/>
  <c r="F10" i="6"/>
  <c r="G10" i="6" s="1"/>
  <c r="F9" i="6"/>
  <c r="G9" i="6" s="1"/>
  <c r="I9" i="6"/>
  <c r="H10" i="6"/>
  <c r="J9" i="6"/>
  <c r="F9" i="4"/>
  <c r="G9" i="4" s="1"/>
  <c r="I9" i="4" s="1"/>
  <c r="H10" i="4"/>
  <c r="F109" i="4"/>
  <c r="F108" i="4"/>
  <c r="G108" i="4" s="1"/>
  <c r="F107" i="4"/>
  <c r="G107" i="4"/>
  <c r="F106" i="4"/>
  <c r="G106" i="4" s="1"/>
  <c r="F105" i="4"/>
  <c r="G105" i="4" s="1"/>
  <c r="F104" i="4"/>
  <c r="G104" i="4" s="1"/>
  <c r="F103" i="4"/>
  <c r="G103" i="4"/>
  <c r="F102" i="4"/>
  <c r="G102" i="4" s="1"/>
  <c r="F101" i="4"/>
  <c r="G101" i="4" s="1"/>
  <c r="F100" i="4"/>
  <c r="G100" i="4" s="1"/>
  <c r="F99" i="4"/>
  <c r="G99" i="4"/>
  <c r="F98" i="4"/>
  <c r="G98" i="4" s="1"/>
  <c r="F97" i="4"/>
  <c r="G97" i="4" s="1"/>
  <c r="F96" i="4"/>
  <c r="G96" i="4" s="1"/>
  <c r="F95" i="4"/>
  <c r="G95" i="4"/>
  <c r="F94" i="4"/>
  <c r="G94" i="4" s="1"/>
  <c r="F93" i="4"/>
  <c r="G93" i="4" s="1"/>
  <c r="F92" i="4"/>
  <c r="G92" i="4" s="1"/>
  <c r="F91" i="4"/>
  <c r="G91" i="4"/>
  <c r="F90" i="4"/>
  <c r="G90" i="4" s="1"/>
  <c r="F89" i="4"/>
  <c r="G89" i="4" s="1"/>
  <c r="F88" i="4"/>
  <c r="G88" i="4" s="1"/>
  <c r="F87" i="4"/>
  <c r="G87" i="4"/>
  <c r="F86" i="4"/>
  <c r="G86" i="4" s="1"/>
  <c r="F85" i="4"/>
  <c r="G85" i="4" s="1"/>
  <c r="F84" i="4"/>
  <c r="G84" i="4" s="1"/>
  <c r="F83" i="4"/>
  <c r="G83" i="4"/>
  <c r="F82" i="4"/>
  <c r="G82" i="4" s="1"/>
  <c r="F81" i="4"/>
  <c r="G81" i="4" s="1"/>
  <c r="F80" i="4"/>
  <c r="G80" i="4" s="1"/>
  <c r="F79" i="4"/>
  <c r="G79" i="4"/>
  <c r="F78" i="4"/>
  <c r="G78" i="4" s="1"/>
  <c r="F77" i="4"/>
  <c r="G77" i="4" s="1"/>
  <c r="F76" i="4"/>
  <c r="G76" i="4" s="1"/>
  <c r="F75" i="4"/>
  <c r="G75" i="4"/>
  <c r="F74" i="4"/>
  <c r="G74" i="4" s="1"/>
  <c r="F73" i="4"/>
  <c r="G73" i="4" s="1"/>
  <c r="F72" i="4"/>
  <c r="G72" i="4" s="1"/>
  <c r="F71" i="4"/>
  <c r="G71" i="4"/>
  <c r="F70" i="4"/>
  <c r="G70" i="4" s="1"/>
  <c r="F69" i="4"/>
  <c r="G69" i="4" s="1"/>
  <c r="F68" i="4"/>
  <c r="G68" i="4" s="1"/>
  <c r="F67" i="4"/>
  <c r="G67" i="4"/>
  <c r="F66" i="4"/>
  <c r="G66" i="4" s="1"/>
  <c r="F65" i="4"/>
  <c r="G65" i="4" s="1"/>
  <c r="F64" i="4"/>
  <c r="G64" i="4" s="1"/>
  <c r="F63" i="4"/>
  <c r="G63" i="4"/>
  <c r="F62" i="4"/>
  <c r="G62" i="4" s="1"/>
  <c r="F61" i="4"/>
  <c r="G61" i="4" s="1"/>
  <c r="F60" i="4"/>
  <c r="G60" i="4" s="1"/>
  <c r="F59" i="4"/>
  <c r="G59" i="4"/>
  <c r="F58" i="4"/>
  <c r="G58" i="4" s="1"/>
  <c r="F57" i="4"/>
  <c r="G57" i="4" s="1"/>
  <c r="F56" i="4"/>
  <c r="G56" i="4" s="1"/>
  <c r="F55" i="4"/>
  <c r="G55" i="4"/>
  <c r="F54" i="4"/>
  <c r="G54" i="4" s="1"/>
  <c r="F53" i="4"/>
  <c r="G53" i="4" s="1"/>
  <c r="F52" i="4"/>
  <c r="G52" i="4" s="1"/>
  <c r="F51" i="4"/>
  <c r="G51" i="4"/>
  <c r="F50" i="4"/>
  <c r="G50" i="4" s="1"/>
  <c r="F49" i="4"/>
  <c r="G49" i="4" s="1"/>
  <c r="F48" i="4"/>
  <c r="G48" i="4" s="1"/>
  <c r="F47" i="4"/>
  <c r="G47" i="4"/>
  <c r="F46" i="4"/>
  <c r="G46" i="4" s="1"/>
  <c r="F45" i="4"/>
  <c r="G45" i="4" s="1"/>
  <c r="F44" i="4"/>
  <c r="G44" i="4" s="1"/>
  <c r="F43" i="4"/>
  <c r="G43" i="4"/>
  <c r="F42" i="4"/>
  <c r="G42" i="4" s="1"/>
  <c r="F41" i="4"/>
  <c r="G41" i="4" s="1"/>
  <c r="F40" i="4"/>
  <c r="G40" i="4" s="1"/>
  <c r="F39" i="4"/>
  <c r="G39" i="4"/>
  <c r="F38" i="4"/>
  <c r="G38" i="4" s="1"/>
  <c r="F37" i="4"/>
  <c r="G37" i="4" s="1"/>
  <c r="F36" i="4"/>
  <c r="G36" i="4" s="1"/>
  <c r="F35" i="4"/>
  <c r="G35" i="4"/>
  <c r="F34" i="4"/>
  <c r="G34" i="4" s="1"/>
  <c r="F33" i="4"/>
  <c r="G33" i="4" s="1"/>
  <c r="F32" i="4"/>
  <c r="G32" i="4" s="1"/>
  <c r="F31" i="4"/>
  <c r="G31" i="4"/>
  <c r="F30" i="4"/>
  <c r="G30" i="4" s="1"/>
  <c r="F29" i="4"/>
  <c r="G29" i="4" s="1"/>
  <c r="F28" i="4"/>
  <c r="G28" i="4" s="1"/>
  <c r="F27" i="4"/>
  <c r="G27" i="4"/>
  <c r="F26" i="4"/>
  <c r="G26" i="4" s="1"/>
  <c r="F25" i="4"/>
  <c r="G25" i="4" s="1"/>
  <c r="F24" i="4"/>
  <c r="G24" i="4" s="1"/>
  <c r="F23" i="4"/>
  <c r="G23" i="4"/>
  <c r="F22" i="4"/>
  <c r="G22" i="4" s="1"/>
  <c r="F21" i="4"/>
  <c r="G21" i="4" s="1"/>
  <c r="F20" i="4"/>
  <c r="G20" i="4" s="1"/>
  <c r="F19" i="4"/>
  <c r="G19" i="4"/>
  <c r="F18" i="4"/>
  <c r="G18" i="4" s="1"/>
  <c r="F17" i="4"/>
  <c r="G17" i="4" s="1"/>
  <c r="F16" i="4"/>
  <c r="G16" i="4" s="1"/>
  <c r="F15" i="4"/>
  <c r="G15" i="4"/>
  <c r="F14" i="4"/>
  <c r="G14" i="4" s="1"/>
  <c r="F13" i="4"/>
  <c r="G13" i="4" s="1"/>
  <c r="F12" i="4"/>
  <c r="G12" i="4" s="1"/>
  <c r="F11" i="4"/>
  <c r="G11" i="4"/>
  <c r="F10" i="4"/>
  <c r="G10" i="4" s="1"/>
  <c r="I10" i="4" s="1"/>
  <c r="H11" i="4" s="1"/>
  <c r="J9" i="4"/>
  <c r="F109" i="2"/>
  <c r="F108" i="2"/>
  <c r="G108" i="2" s="1"/>
  <c r="F107" i="2"/>
  <c r="G107" i="2" s="1"/>
  <c r="F106" i="2"/>
  <c r="G106" i="2"/>
  <c r="F105" i="2"/>
  <c r="G105" i="2" s="1"/>
  <c r="F104" i="2"/>
  <c r="G104" i="2" s="1"/>
  <c r="F103" i="2"/>
  <c r="G103" i="2" s="1"/>
  <c r="F102" i="2"/>
  <c r="G102" i="2"/>
  <c r="F101" i="2"/>
  <c r="G101" i="2" s="1"/>
  <c r="F100" i="2"/>
  <c r="G100" i="2" s="1"/>
  <c r="F99" i="2"/>
  <c r="G99" i="2" s="1"/>
  <c r="F98" i="2"/>
  <c r="G98" i="2"/>
  <c r="F97" i="2"/>
  <c r="G97" i="2" s="1"/>
  <c r="F96" i="2"/>
  <c r="G96" i="2" s="1"/>
  <c r="F95" i="2"/>
  <c r="G95" i="2" s="1"/>
  <c r="F94" i="2"/>
  <c r="G94" i="2"/>
  <c r="F93" i="2"/>
  <c r="G93" i="2" s="1"/>
  <c r="F92" i="2"/>
  <c r="G92" i="2" s="1"/>
  <c r="F91" i="2"/>
  <c r="G91" i="2" s="1"/>
  <c r="F90" i="2"/>
  <c r="G90" i="2"/>
  <c r="F89" i="2"/>
  <c r="G89" i="2" s="1"/>
  <c r="F88" i="2"/>
  <c r="G88" i="2" s="1"/>
  <c r="F87" i="2"/>
  <c r="G87" i="2" s="1"/>
  <c r="F86" i="2"/>
  <c r="G86" i="2"/>
  <c r="F85" i="2"/>
  <c r="G85" i="2" s="1"/>
  <c r="F84" i="2"/>
  <c r="G84" i="2" s="1"/>
  <c r="F83" i="2"/>
  <c r="G83" i="2" s="1"/>
  <c r="F82" i="2"/>
  <c r="G82" i="2"/>
  <c r="F81" i="2"/>
  <c r="G81" i="2" s="1"/>
  <c r="F80" i="2"/>
  <c r="G80" i="2" s="1"/>
  <c r="F79" i="2"/>
  <c r="G79" i="2" s="1"/>
  <c r="F78" i="2"/>
  <c r="G78" i="2"/>
  <c r="F77" i="2"/>
  <c r="G77" i="2" s="1"/>
  <c r="F76" i="2"/>
  <c r="G76" i="2" s="1"/>
  <c r="F75" i="2"/>
  <c r="G75" i="2" s="1"/>
  <c r="F74" i="2"/>
  <c r="G74" i="2"/>
  <c r="F73" i="2"/>
  <c r="G73" i="2" s="1"/>
  <c r="F72" i="2"/>
  <c r="G72" i="2" s="1"/>
  <c r="F71" i="2"/>
  <c r="G71" i="2" s="1"/>
  <c r="F70" i="2"/>
  <c r="G70" i="2"/>
  <c r="F69" i="2"/>
  <c r="G69" i="2" s="1"/>
  <c r="F68" i="2"/>
  <c r="G68" i="2" s="1"/>
  <c r="F67" i="2"/>
  <c r="G67" i="2" s="1"/>
  <c r="F66" i="2"/>
  <c r="G66" i="2"/>
  <c r="F65" i="2"/>
  <c r="G65" i="2" s="1"/>
  <c r="F64" i="2"/>
  <c r="G64" i="2" s="1"/>
  <c r="F63" i="2"/>
  <c r="G63" i="2" s="1"/>
  <c r="F62" i="2"/>
  <c r="G62" i="2"/>
  <c r="F61" i="2"/>
  <c r="G61" i="2" s="1"/>
  <c r="F60" i="2"/>
  <c r="G60" i="2" s="1"/>
  <c r="F59" i="2"/>
  <c r="G59" i="2" s="1"/>
  <c r="F58" i="2"/>
  <c r="G58" i="2"/>
  <c r="F57" i="2"/>
  <c r="G57" i="2" s="1"/>
  <c r="F56" i="2"/>
  <c r="G56" i="2" s="1"/>
  <c r="F55" i="2"/>
  <c r="G55" i="2" s="1"/>
  <c r="F54" i="2"/>
  <c r="G54" i="2"/>
  <c r="F53" i="2"/>
  <c r="G53" i="2" s="1"/>
  <c r="F52" i="2"/>
  <c r="G52" i="2" s="1"/>
  <c r="F51" i="2"/>
  <c r="G51" i="2" s="1"/>
  <c r="F50" i="2"/>
  <c r="G50" i="2"/>
  <c r="F49" i="2"/>
  <c r="G49" i="2" s="1"/>
  <c r="F48" i="2"/>
  <c r="G48" i="2" s="1"/>
  <c r="F47" i="2"/>
  <c r="G47" i="2" s="1"/>
  <c r="F46" i="2"/>
  <c r="G46" i="2"/>
  <c r="F45" i="2"/>
  <c r="G45" i="2" s="1"/>
  <c r="F44" i="2"/>
  <c r="G44" i="2" s="1"/>
  <c r="F43" i="2"/>
  <c r="G43" i="2" s="1"/>
  <c r="F42" i="2"/>
  <c r="G42" i="2"/>
  <c r="F41" i="2"/>
  <c r="G41" i="2" s="1"/>
  <c r="F40" i="2"/>
  <c r="G40" i="2"/>
  <c r="F39" i="2"/>
  <c r="G39" i="2" s="1"/>
  <c r="F38" i="2"/>
  <c r="G38" i="2"/>
  <c r="F37" i="2"/>
  <c r="G37" i="2" s="1"/>
  <c r="F36" i="2"/>
  <c r="G36" i="2"/>
  <c r="F35" i="2"/>
  <c r="G35" i="2" s="1"/>
  <c r="F34" i="2"/>
  <c r="G34" i="2"/>
  <c r="F33" i="2"/>
  <c r="G33" i="2" s="1"/>
  <c r="F32" i="2"/>
  <c r="G32" i="2" s="1"/>
  <c r="F31" i="2"/>
  <c r="G31" i="2" s="1"/>
  <c r="F30" i="2"/>
  <c r="G30" i="2"/>
  <c r="F29" i="2"/>
  <c r="G29" i="2" s="1"/>
  <c r="F28" i="2"/>
  <c r="G28" i="2" s="1"/>
  <c r="F27" i="2"/>
  <c r="G27" i="2" s="1"/>
  <c r="F26" i="2"/>
  <c r="G26" i="2"/>
  <c r="F25" i="2"/>
  <c r="G25" i="2" s="1"/>
  <c r="F24" i="2"/>
  <c r="G24" i="2" s="1"/>
  <c r="F23" i="2"/>
  <c r="G23" i="2" s="1"/>
  <c r="F22" i="2"/>
  <c r="G22" i="2"/>
  <c r="F21" i="2"/>
  <c r="G21" i="2" s="1"/>
  <c r="F20" i="2"/>
  <c r="G20" i="2" s="1"/>
  <c r="F19" i="2"/>
  <c r="G19" i="2" s="1"/>
  <c r="F18" i="2"/>
  <c r="G18" i="2"/>
  <c r="F17" i="2"/>
  <c r="G17" i="2" s="1"/>
  <c r="F16" i="2"/>
  <c r="G16" i="2" s="1"/>
  <c r="F15" i="2"/>
  <c r="G15" i="2" s="1"/>
  <c r="F14" i="2"/>
  <c r="G14" i="2"/>
  <c r="F13" i="2"/>
  <c r="G13" i="2" s="1"/>
  <c r="F12" i="2"/>
  <c r="G12" i="2" s="1"/>
  <c r="F11" i="2"/>
  <c r="G11" i="2" s="1"/>
  <c r="F10" i="2"/>
  <c r="G10" i="2"/>
  <c r="F9" i="2"/>
  <c r="G9" i="2" s="1"/>
  <c r="I9" i="2" s="1"/>
  <c r="H10" i="2" s="1"/>
  <c r="I11" i="4" l="1"/>
  <c r="H12" i="4" s="1"/>
  <c r="J10" i="4"/>
  <c r="I10" i="6"/>
  <c r="H11" i="6" s="1"/>
  <c r="I10" i="2"/>
  <c r="H11" i="2"/>
  <c r="J9" i="2"/>
  <c r="I10" i="10"/>
  <c r="H11" i="10" s="1"/>
  <c r="J9" i="10"/>
  <c r="J9" i="13"/>
  <c r="I10" i="13"/>
  <c r="H11" i="13" s="1"/>
  <c r="I10" i="7"/>
  <c r="J9" i="12"/>
  <c r="I10" i="12"/>
  <c r="H11" i="12" s="1"/>
  <c r="I10" i="8"/>
  <c r="H11" i="8" s="1"/>
  <c r="J9" i="8"/>
  <c r="J9" i="7"/>
  <c r="J9" i="9"/>
  <c r="I10" i="9"/>
  <c r="H11" i="9"/>
  <c r="H11" i="7"/>
  <c r="H11" i="14"/>
  <c r="I10" i="15"/>
  <c r="H11" i="15" s="1"/>
  <c r="I10" i="17"/>
  <c r="H11" i="17" s="1"/>
  <c r="J9" i="17"/>
  <c r="I10" i="16"/>
  <c r="H11" i="16" s="1"/>
  <c r="I10" i="18"/>
  <c r="H11" i="18" s="1"/>
  <c r="J9" i="18"/>
  <c r="I11" i="10" l="1"/>
  <c r="J10" i="10"/>
  <c r="H12" i="10"/>
  <c r="J10" i="12"/>
  <c r="I11" i="12"/>
  <c r="H12" i="12"/>
  <c r="I11" i="15"/>
  <c r="H12" i="15"/>
  <c r="J10" i="15"/>
  <c r="I11" i="17"/>
  <c r="H12" i="17"/>
  <c r="J10" i="17"/>
  <c r="I11" i="6"/>
  <c r="H12" i="6"/>
  <c r="J10" i="6"/>
  <c r="I12" i="4"/>
  <c r="H13" i="4" s="1"/>
  <c r="J11" i="4"/>
  <c r="J10" i="9"/>
  <c r="I11" i="9"/>
  <c r="H12" i="9" s="1"/>
  <c r="J10" i="13"/>
  <c r="I11" i="13"/>
  <c r="H12" i="13" s="1"/>
  <c r="I11" i="16"/>
  <c r="H12" i="16"/>
  <c r="J10" i="16"/>
  <c r="J10" i="2"/>
  <c r="I11" i="2"/>
  <c r="H12" i="2"/>
  <c r="I11" i="8"/>
  <c r="H12" i="8"/>
  <c r="J10" i="8"/>
  <c r="I11" i="7"/>
  <c r="H12" i="7"/>
  <c r="J10" i="7"/>
  <c r="I11" i="14"/>
  <c r="H12" i="14" s="1"/>
  <c r="J10" i="14"/>
  <c r="I11" i="18"/>
  <c r="H12" i="18" s="1"/>
  <c r="J10" i="18"/>
  <c r="J12" i="4" l="1"/>
  <c r="I13" i="4"/>
  <c r="H14" i="4" s="1"/>
  <c r="J11" i="13"/>
  <c r="I12" i="13"/>
  <c r="H13" i="13"/>
  <c r="H13" i="14"/>
  <c r="J11" i="14"/>
  <c r="I12" i="14"/>
  <c r="J11" i="9"/>
  <c r="I12" i="9"/>
  <c r="H13" i="9"/>
  <c r="I12" i="6"/>
  <c r="H13" i="6"/>
  <c r="J11" i="6"/>
  <c r="J11" i="12"/>
  <c r="I12" i="12"/>
  <c r="H13" i="12" s="1"/>
  <c r="I12" i="15"/>
  <c r="H13" i="15"/>
  <c r="J11" i="15"/>
  <c r="I12" i="17"/>
  <c r="H13" i="17"/>
  <c r="J11" i="17"/>
  <c r="I12" i="10"/>
  <c r="H13" i="10" s="1"/>
  <c r="J11" i="10"/>
  <c r="J11" i="8"/>
  <c r="I12" i="8"/>
  <c r="H13" i="8"/>
  <c r="I12" i="7"/>
  <c r="H13" i="7"/>
  <c r="J11" i="7"/>
  <c r="I12" i="16"/>
  <c r="H13" i="16"/>
  <c r="J11" i="16"/>
  <c r="J11" i="2"/>
  <c r="I12" i="2"/>
  <c r="H13" i="2"/>
  <c r="I12" i="18"/>
  <c r="H13" i="18" s="1"/>
  <c r="J11" i="18"/>
  <c r="J12" i="10" l="1"/>
  <c r="I13" i="10"/>
  <c r="H14" i="10"/>
  <c r="J12" i="12"/>
  <c r="I13" i="12"/>
  <c r="H14" i="12"/>
  <c r="J13" i="4"/>
  <c r="I14" i="4"/>
  <c r="H15" i="4" s="1"/>
  <c r="J12" i="8"/>
  <c r="I13" i="8"/>
  <c r="H14" i="8"/>
  <c r="I13" i="13"/>
  <c r="H14" i="13"/>
  <c r="J12" i="13"/>
  <c r="J12" i="6"/>
  <c r="I13" i="6"/>
  <c r="H14" i="6"/>
  <c r="J12" i="2"/>
  <c r="I13" i="2"/>
  <c r="H14" i="2" s="1"/>
  <c r="J12" i="7"/>
  <c r="I13" i="7"/>
  <c r="H14" i="7"/>
  <c r="I13" i="16"/>
  <c r="H14" i="16"/>
  <c r="J12" i="16"/>
  <c r="I13" i="14"/>
  <c r="H14" i="14" s="1"/>
  <c r="J12" i="14"/>
  <c r="I13" i="9"/>
  <c r="H14" i="9"/>
  <c r="J12" i="9"/>
  <c r="I13" i="17"/>
  <c r="H14" i="17"/>
  <c r="J12" i="17"/>
  <c r="I13" i="15"/>
  <c r="H14" i="15"/>
  <c r="J12" i="15"/>
  <c r="I13" i="18"/>
  <c r="H14" i="18" s="1"/>
  <c r="J12" i="18"/>
  <c r="I15" i="4" l="1"/>
  <c r="H16" i="4"/>
  <c r="J14" i="4"/>
  <c r="H15" i="2"/>
  <c r="J13" i="2"/>
  <c r="I14" i="2"/>
  <c r="H15" i="14"/>
  <c r="J13" i="14"/>
  <c r="I14" i="14"/>
  <c r="I14" i="7"/>
  <c r="H15" i="7" s="1"/>
  <c r="J13" i="7"/>
  <c r="I14" i="15"/>
  <c r="H15" i="15" s="1"/>
  <c r="J13" i="15"/>
  <c r="I14" i="12"/>
  <c r="H15" i="12" s="1"/>
  <c r="J13" i="12"/>
  <c r="I14" i="8"/>
  <c r="H15" i="8"/>
  <c r="J13" i="8"/>
  <c r="I14" i="10"/>
  <c r="H15" i="10"/>
  <c r="J13" i="10"/>
  <c r="I14" i="13"/>
  <c r="H15" i="13" s="1"/>
  <c r="J13" i="13"/>
  <c r="I14" i="17"/>
  <c r="H15" i="17"/>
  <c r="J13" i="17"/>
  <c r="I14" i="16"/>
  <c r="H15" i="16"/>
  <c r="J13" i="16"/>
  <c r="J13" i="6"/>
  <c r="I14" i="6"/>
  <c r="H15" i="6" s="1"/>
  <c r="J13" i="9"/>
  <c r="I14" i="9"/>
  <c r="H15" i="9" s="1"/>
  <c r="I14" i="18"/>
  <c r="H15" i="18" s="1"/>
  <c r="J13" i="18"/>
  <c r="I15" i="6" l="1"/>
  <c r="H16" i="6"/>
  <c r="J14" i="6"/>
  <c r="I15" i="13"/>
  <c r="H16" i="13" s="1"/>
  <c r="J14" i="13"/>
  <c r="I15" i="12"/>
  <c r="H16" i="12"/>
  <c r="J14" i="12"/>
  <c r="I15" i="15"/>
  <c r="H16" i="15" s="1"/>
  <c r="J14" i="15"/>
  <c r="I15" i="7"/>
  <c r="H16" i="7"/>
  <c r="J14" i="7"/>
  <c r="I15" i="9"/>
  <c r="H16" i="9" s="1"/>
  <c r="J14" i="9"/>
  <c r="I15" i="14"/>
  <c r="H16" i="14"/>
  <c r="J14" i="14"/>
  <c r="I15" i="8"/>
  <c r="H16" i="8"/>
  <c r="J14" i="8"/>
  <c r="I15" i="2"/>
  <c r="H16" i="2"/>
  <c r="J14" i="2"/>
  <c r="J14" i="10"/>
  <c r="I15" i="10"/>
  <c r="H16" i="10" s="1"/>
  <c r="I16" i="4"/>
  <c r="H17" i="4"/>
  <c r="J15" i="4"/>
  <c r="I15" i="16"/>
  <c r="H16" i="16" s="1"/>
  <c r="J14" i="16"/>
  <c r="I15" i="17"/>
  <c r="J14" i="17"/>
  <c r="H16" i="17"/>
  <c r="I15" i="18"/>
  <c r="H16" i="18" s="1"/>
  <c r="J14" i="18"/>
  <c r="J15" i="9" l="1"/>
  <c r="I16" i="9"/>
  <c r="H17" i="9"/>
  <c r="I16" i="13"/>
  <c r="H17" i="13" s="1"/>
  <c r="J15" i="13"/>
  <c r="J15" i="10"/>
  <c r="I16" i="10"/>
  <c r="H17" i="10" s="1"/>
  <c r="I16" i="16"/>
  <c r="H17" i="16"/>
  <c r="J15" i="16"/>
  <c r="I16" i="15"/>
  <c r="H17" i="15"/>
  <c r="J15" i="15"/>
  <c r="I16" i="17"/>
  <c r="H17" i="17" s="1"/>
  <c r="J15" i="17"/>
  <c r="J16" i="4"/>
  <c r="I17" i="4"/>
  <c r="H18" i="4" s="1"/>
  <c r="J15" i="14"/>
  <c r="I16" i="14"/>
  <c r="H17" i="14" s="1"/>
  <c r="J15" i="8"/>
  <c r="I16" i="8"/>
  <c r="H17" i="8" s="1"/>
  <c r="I16" i="2"/>
  <c r="H17" i="2" s="1"/>
  <c r="J15" i="2"/>
  <c r="J15" i="6"/>
  <c r="I16" i="6"/>
  <c r="H17" i="6" s="1"/>
  <c r="J15" i="12"/>
  <c r="I16" i="12"/>
  <c r="H17" i="12" s="1"/>
  <c r="J15" i="7"/>
  <c r="I16" i="7"/>
  <c r="H17" i="7"/>
  <c r="I16" i="18"/>
  <c r="H17" i="18" s="1"/>
  <c r="J15" i="18"/>
  <c r="I17" i="17" l="1"/>
  <c r="H18" i="17"/>
  <c r="J16" i="17"/>
  <c r="I17" i="13"/>
  <c r="H18" i="13" s="1"/>
  <c r="J16" i="13"/>
  <c r="I17" i="14"/>
  <c r="H18" i="14"/>
  <c r="J16" i="14"/>
  <c r="J16" i="10"/>
  <c r="I17" i="10"/>
  <c r="H18" i="10"/>
  <c r="J16" i="8"/>
  <c r="I17" i="8"/>
  <c r="H18" i="8"/>
  <c r="J16" i="12"/>
  <c r="I17" i="12"/>
  <c r="H18" i="12"/>
  <c r="J16" i="2"/>
  <c r="I17" i="2"/>
  <c r="H18" i="2" s="1"/>
  <c r="I17" i="6"/>
  <c r="H18" i="6"/>
  <c r="J16" i="6"/>
  <c r="J17" i="4"/>
  <c r="I18" i="4"/>
  <c r="H19" i="4"/>
  <c r="J16" i="7"/>
  <c r="I17" i="7"/>
  <c r="H18" i="7" s="1"/>
  <c r="I17" i="15"/>
  <c r="H18" i="15"/>
  <c r="J16" i="15"/>
  <c r="I17" i="16"/>
  <c r="H18" i="16"/>
  <c r="J16" i="16"/>
  <c r="I17" i="9"/>
  <c r="H18" i="9"/>
  <c r="J16" i="9"/>
  <c r="I17" i="18"/>
  <c r="H18" i="18" s="1"/>
  <c r="J16" i="18"/>
  <c r="I18" i="7" l="1"/>
  <c r="H19" i="7"/>
  <c r="J17" i="7"/>
  <c r="I18" i="13"/>
  <c r="H19" i="13" s="1"/>
  <c r="J17" i="13"/>
  <c r="J17" i="2"/>
  <c r="I18" i="2"/>
  <c r="H19" i="2" s="1"/>
  <c r="I18" i="15"/>
  <c r="H19" i="15"/>
  <c r="J17" i="15"/>
  <c r="I18" i="8"/>
  <c r="H19" i="8"/>
  <c r="J17" i="8"/>
  <c r="I18" i="16"/>
  <c r="H19" i="16" s="1"/>
  <c r="J17" i="16"/>
  <c r="I19" i="4"/>
  <c r="H20" i="4"/>
  <c r="J18" i="4"/>
  <c r="J17" i="14"/>
  <c r="I18" i="14"/>
  <c r="H19" i="14" s="1"/>
  <c r="I18" i="9"/>
  <c r="H19" i="9"/>
  <c r="J17" i="9"/>
  <c r="I18" i="12"/>
  <c r="H19" i="12" s="1"/>
  <c r="J17" i="12"/>
  <c r="I18" i="17"/>
  <c r="H19" i="17"/>
  <c r="J17" i="17"/>
  <c r="I18" i="6"/>
  <c r="H19" i="6"/>
  <c r="J17" i="6"/>
  <c r="I18" i="10"/>
  <c r="H19" i="10"/>
  <c r="J17" i="10"/>
  <c r="I18" i="18"/>
  <c r="H19" i="18" s="1"/>
  <c r="J17" i="18"/>
  <c r="I19" i="12" l="1"/>
  <c r="H20" i="12" s="1"/>
  <c r="J18" i="12"/>
  <c r="I19" i="16"/>
  <c r="H20" i="16" s="1"/>
  <c r="J18" i="16"/>
  <c r="H20" i="13"/>
  <c r="J18" i="13"/>
  <c r="I19" i="13"/>
  <c r="J18" i="2"/>
  <c r="I19" i="2"/>
  <c r="H20" i="2"/>
  <c r="I19" i="14"/>
  <c r="H20" i="14"/>
  <c r="J18" i="14"/>
  <c r="I19" i="15"/>
  <c r="H20" i="15" s="1"/>
  <c r="J18" i="15"/>
  <c r="I19" i="10"/>
  <c r="H20" i="10"/>
  <c r="J18" i="10"/>
  <c r="I20" i="4"/>
  <c r="H21" i="4"/>
  <c r="J19" i="4"/>
  <c r="J18" i="9"/>
  <c r="I19" i="9"/>
  <c r="H20" i="9" s="1"/>
  <c r="I19" i="7"/>
  <c r="H20" i="7" s="1"/>
  <c r="J18" i="7"/>
  <c r="I19" i="17"/>
  <c r="H20" i="17"/>
  <c r="J18" i="17"/>
  <c r="J18" i="8"/>
  <c r="I19" i="8"/>
  <c r="H20" i="8" s="1"/>
  <c r="I19" i="6"/>
  <c r="H20" i="6"/>
  <c r="J18" i="6"/>
  <c r="I19" i="18"/>
  <c r="H20" i="18" s="1"/>
  <c r="J18" i="18"/>
  <c r="J19" i="8" l="1"/>
  <c r="I20" i="8"/>
  <c r="H21" i="8" s="1"/>
  <c r="J19" i="9"/>
  <c r="I20" i="9"/>
  <c r="H21" i="9"/>
  <c r="I20" i="7"/>
  <c r="H21" i="7"/>
  <c r="J19" i="7"/>
  <c r="I20" i="15"/>
  <c r="H21" i="15" s="1"/>
  <c r="J19" i="15"/>
  <c r="I20" i="16"/>
  <c r="H21" i="16"/>
  <c r="J19" i="16"/>
  <c r="J19" i="12"/>
  <c r="I20" i="12"/>
  <c r="H21" i="12"/>
  <c r="I20" i="17"/>
  <c r="H21" i="17"/>
  <c r="J19" i="17"/>
  <c r="J20" i="4"/>
  <c r="I21" i="4"/>
  <c r="H22" i="4" s="1"/>
  <c r="J19" i="10"/>
  <c r="I20" i="10"/>
  <c r="H21" i="10" s="1"/>
  <c r="J19" i="2"/>
  <c r="I20" i="2"/>
  <c r="H21" i="2"/>
  <c r="H21" i="14"/>
  <c r="J19" i="14"/>
  <c r="I20" i="14"/>
  <c r="I20" i="13"/>
  <c r="H21" i="13" s="1"/>
  <c r="J19" i="13"/>
  <c r="J19" i="6"/>
  <c r="I20" i="6"/>
  <c r="H21" i="6"/>
  <c r="I20" i="18"/>
  <c r="H21" i="18" s="1"/>
  <c r="J19" i="18"/>
  <c r="I21" i="13" l="1"/>
  <c r="H22" i="13"/>
  <c r="J20" i="13"/>
  <c r="I22" i="4"/>
  <c r="H23" i="4" s="1"/>
  <c r="J21" i="4"/>
  <c r="J20" i="10"/>
  <c r="I21" i="10"/>
  <c r="H22" i="10" s="1"/>
  <c r="J20" i="8"/>
  <c r="I21" i="8"/>
  <c r="H22" i="8"/>
  <c r="I21" i="15"/>
  <c r="H22" i="15"/>
  <c r="J20" i="15"/>
  <c r="I21" i="9"/>
  <c r="H22" i="9" s="1"/>
  <c r="J20" i="9"/>
  <c r="J20" i="7"/>
  <c r="I21" i="7"/>
  <c r="H22" i="7" s="1"/>
  <c r="J20" i="6"/>
  <c r="I21" i="6"/>
  <c r="H22" i="6"/>
  <c r="J20" i="2"/>
  <c r="I21" i="2"/>
  <c r="H22" i="2"/>
  <c r="I21" i="17"/>
  <c r="H22" i="17" s="1"/>
  <c r="J20" i="17"/>
  <c r="I21" i="16"/>
  <c r="H22" i="16"/>
  <c r="J20" i="16"/>
  <c r="J20" i="12"/>
  <c r="I21" i="12"/>
  <c r="H22" i="12"/>
  <c r="I21" i="14"/>
  <c r="H22" i="14"/>
  <c r="J20" i="14"/>
  <c r="I21" i="18"/>
  <c r="H22" i="18" s="1"/>
  <c r="J20" i="18"/>
  <c r="I22" i="10" l="1"/>
  <c r="H23" i="10"/>
  <c r="J21" i="10"/>
  <c r="J21" i="9"/>
  <c r="I22" i="9"/>
  <c r="H23" i="9" s="1"/>
  <c r="I23" i="4"/>
  <c r="H24" i="4"/>
  <c r="J22" i="4"/>
  <c r="I22" i="17"/>
  <c r="H23" i="17"/>
  <c r="J21" i="17"/>
  <c r="I22" i="7"/>
  <c r="H23" i="7"/>
  <c r="J21" i="7"/>
  <c r="H23" i="14"/>
  <c r="J21" i="14"/>
  <c r="I22" i="14"/>
  <c r="I22" i="15"/>
  <c r="H23" i="15"/>
  <c r="J21" i="15"/>
  <c r="J21" i="6"/>
  <c r="I22" i="6"/>
  <c r="H23" i="6"/>
  <c r="I22" i="8"/>
  <c r="H23" i="8"/>
  <c r="J21" i="8"/>
  <c r="I22" i="12"/>
  <c r="H23" i="12"/>
  <c r="J21" i="12"/>
  <c r="H23" i="2"/>
  <c r="J21" i="2"/>
  <c r="I22" i="2"/>
  <c r="I22" i="16"/>
  <c r="H23" i="16"/>
  <c r="J21" i="16"/>
  <c r="I22" i="13"/>
  <c r="H23" i="13"/>
  <c r="J21" i="13"/>
  <c r="I22" i="18"/>
  <c r="H23" i="18" s="1"/>
  <c r="J21" i="18"/>
  <c r="I23" i="9" l="1"/>
  <c r="H24" i="9"/>
  <c r="J22" i="9"/>
  <c r="I24" i="4"/>
  <c r="H25" i="4"/>
  <c r="J23" i="4"/>
  <c r="I23" i="7"/>
  <c r="H24" i="7"/>
  <c r="J22" i="7"/>
  <c r="J22" i="12"/>
  <c r="I23" i="12"/>
  <c r="H24" i="12"/>
  <c r="I23" i="15"/>
  <c r="H24" i="15"/>
  <c r="J22" i="15"/>
  <c r="I23" i="14"/>
  <c r="H24" i="14" s="1"/>
  <c r="J22" i="14"/>
  <c r="I23" i="16"/>
  <c r="H24" i="16"/>
  <c r="J22" i="16"/>
  <c r="I23" i="17"/>
  <c r="H24" i="17" s="1"/>
  <c r="J22" i="17"/>
  <c r="I23" i="6"/>
  <c r="H24" i="6"/>
  <c r="J22" i="6"/>
  <c r="J22" i="10"/>
  <c r="I23" i="10"/>
  <c r="H24" i="10" s="1"/>
  <c r="I23" i="2"/>
  <c r="H24" i="2"/>
  <c r="J22" i="2"/>
  <c r="J22" i="13"/>
  <c r="I23" i="13"/>
  <c r="H24" i="13" s="1"/>
  <c r="I23" i="8"/>
  <c r="H24" i="8"/>
  <c r="J22" i="8"/>
  <c r="I23" i="18"/>
  <c r="H24" i="18" s="1"/>
  <c r="J22" i="18"/>
  <c r="J23" i="14" l="1"/>
  <c r="I24" i="14"/>
  <c r="H25" i="14" s="1"/>
  <c r="J23" i="13"/>
  <c r="I24" i="13"/>
  <c r="H25" i="13"/>
  <c r="I24" i="17"/>
  <c r="H25" i="17"/>
  <c r="J23" i="17"/>
  <c r="J23" i="10"/>
  <c r="I24" i="10"/>
  <c r="H25" i="10"/>
  <c r="I24" i="2"/>
  <c r="H25" i="2"/>
  <c r="J23" i="2"/>
  <c r="J23" i="7"/>
  <c r="I24" i="7"/>
  <c r="H25" i="7"/>
  <c r="J24" i="4"/>
  <c r="I25" i="4"/>
  <c r="H26" i="4"/>
  <c r="J23" i="8"/>
  <c r="I24" i="8"/>
  <c r="H25" i="8" s="1"/>
  <c r="I24" i="16"/>
  <c r="H25" i="16"/>
  <c r="J23" i="16"/>
  <c r="I24" i="12"/>
  <c r="H25" i="12"/>
  <c r="J23" i="12"/>
  <c r="I24" i="15"/>
  <c r="H25" i="15"/>
  <c r="J23" i="15"/>
  <c r="J23" i="6"/>
  <c r="I24" i="6"/>
  <c r="H25" i="6" s="1"/>
  <c r="J23" i="9"/>
  <c r="I24" i="9"/>
  <c r="H25" i="9" s="1"/>
  <c r="I24" i="18"/>
  <c r="H25" i="18" s="1"/>
  <c r="J23" i="18"/>
  <c r="I25" i="9" l="1"/>
  <c r="H26" i="9" s="1"/>
  <c r="J24" i="9"/>
  <c r="J24" i="8"/>
  <c r="I25" i="8"/>
  <c r="H26" i="8"/>
  <c r="I25" i="14"/>
  <c r="H26" i="14"/>
  <c r="J24" i="14"/>
  <c r="I25" i="6"/>
  <c r="H26" i="6"/>
  <c r="J24" i="6"/>
  <c r="I25" i="15"/>
  <c r="H26" i="15"/>
  <c r="J24" i="15"/>
  <c r="J24" i="2"/>
  <c r="I25" i="2"/>
  <c r="H26" i="2" s="1"/>
  <c r="I25" i="12"/>
  <c r="H26" i="12"/>
  <c r="J24" i="12"/>
  <c r="J24" i="10"/>
  <c r="I25" i="10"/>
  <c r="H26" i="10"/>
  <c r="I25" i="17"/>
  <c r="H26" i="17" s="1"/>
  <c r="J24" i="17"/>
  <c r="I25" i="13"/>
  <c r="H26" i="13" s="1"/>
  <c r="J24" i="13"/>
  <c r="I26" i="4"/>
  <c r="H27" i="4"/>
  <c r="J25" i="4"/>
  <c r="I25" i="16"/>
  <c r="H26" i="16"/>
  <c r="J24" i="16"/>
  <c r="J24" i="7"/>
  <c r="I25" i="7"/>
  <c r="H26" i="7" s="1"/>
  <c r="I25" i="18"/>
  <c r="H26" i="18" s="1"/>
  <c r="J24" i="18"/>
  <c r="I26" i="17" l="1"/>
  <c r="H27" i="17"/>
  <c r="J25" i="17"/>
  <c r="I26" i="7"/>
  <c r="H27" i="7" s="1"/>
  <c r="J25" i="7"/>
  <c r="J25" i="2"/>
  <c r="I26" i="2"/>
  <c r="H27" i="2" s="1"/>
  <c r="I26" i="13"/>
  <c r="H27" i="13" s="1"/>
  <c r="J25" i="13"/>
  <c r="I26" i="9"/>
  <c r="H27" i="9"/>
  <c r="J25" i="9"/>
  <c r="I26" i="8"/>
  <c r="H27" i="8" s="1"/>
  <c r="J25" i="8"/>
  <c r="I27" i="4"/>
  <c r="H28" i="4"/>
  <c r="J26" i="4"/>
  <c r="I26" i="10"/>
  <c r="H27" i="10"/>
  <c r="J25" i="10"/>
  <c r="I26" i="15"/>
  <c r="H27" i="15"/>
  <c r="J25" i="15"/>
  <c r="I26" i="6"/>
  <c r="H27" i="6" s="1"/>
  <c r="J25" i="6"/>
  <c r="H27" i="14"/>
  <c r="J25" i="14"/>
  <c r="I26" i="14"/>
  <c r="I26" i="12"/>
  <c r="H27" i="12" s="1"/>
  <c r="J25" i="12"/>
  <c r="I26" i="16"/>
  <c r="H27" i="16"/>
  <c r="J25" i="16"/>
  <c r="I26" i="18"/>
  <c r="H27" i="18" s="1"/>
  <c r="J25" i="18"/>
  <c r="J26" i="8" l="1"/>
  <c r="I27" i="8"/>
  <c r="H28" i="8" s="1"/>
  <c r="J26" i="2"/>
  <c r="I27" i="2"/>
  <c r="H28" i="2"/>
  <c r="I27" i="7"/>
  <c r="H28" i="7"/>
  <c r="J26" i="7"/>
  <c r="J26" i="13"/>
  <c r="I27" i="13"/>
  <c r="H28" i="13"/>
  <c r="I27" i="6"/>
  <c r="H28" i="6"/>
  <c r="J26" i="6"/>
  <c r="J26" i="12"/>
  <c r="I27" i="12"/>
  <c r="H28" i="12" s="1"/>
  <c r="I27" i="14"/>
  <c r="H28" i="14"/>
  <c r="J26" i="14"/>
  <c r="I27" i="16"/>
  <c r="H28" i="16"/>
  <c r="J26" i="16"/>
  <c r="J26" i="9"/>
  <c r="I27" i="9"/>
  <c r="H28" i="9" s="1"/>
  <c r="I27" i="15"/>
  <c r="H28" i="15" s="1"/>
  <c r="J26" i="15"/>
  <c r="I27" i="17"/>
  <c r="H28" i="17"/>
  <c r="J26" i="17"/>
  <c r="I27" i="10"/>
  <c r="H28" i="10"/>
  <c r="J26" i="10"/>
  <c r="I28" i="4"/>
  <c r="H29" i="4"/>
  <c r="J27" i="4"/>
  <c r="I27" i="18"/>
  <c r="H28" i="18" s="1"/>
  <c r="J26" i="18"/>
  <c r="J27" i="9" l="1"/>
  <c r="I28" i="9"/>
  <c r="H29" i="9"/>
  <c r="J27" i="8"/>
  <c r="I28" i="8"/>
  <c r="H29" i="8"/>
  <c r="J27" i="12"/>
  <c r="I28" i="12"/>
  <c r="H29" i="12" s="1"/>
  <c r="I28" i="15"/>
  <c r="H29" i="15"/>
  <c r="J27" i="15"/>
  <c r="I28" i="17"/>
  <c r="H29" i="17"/>
  <c r="J27" i="17"/>
  <c r="I28" i="16"/>
  <c r="H29" i="16" s="1"/>
  <c r="J27" i="16"/>
  <c r="I28" i="13"/>
  <c r="H29" i="13"/>
  <c r="J27" i="13"/>
  <c r="J27" i="10"/>
  <c r="I28" i="10"/>
  <c r="H29" i="10" s="1"/>
  <c r="J27" i="6"/>
  <c r="I28" i="6"/>
  <c r="H29" i="6"/>
  <c r="J27" i="14"/>
  <c r="I28" i="14"/>
  <c r="H29" i="14" s="1"/>
  <c r="I28" i="7"/>
  <c r="H29" i="7"/>
  <c r="J27" i="7"/>
  <c r="J28" i="4"/>
  <c r="I29" i="4"/>
  <c r="H30" i="4"/>
  <c r="J27" i="2"/>
  <c r="I28" i="2"/>
  <c r="H29" i="2"/>
  <c r="I28" i="18"/>
  <c r="H29" i="18" s="1"/>
  <c r="J27" i="18"/>
  <c r="J28" i="12" l="1"/>
  <c r="I29" i="12"/>
  <c r="H30" i="12" s="1"/>
  <c r="J28" i="10"/>
  <c r="I29" i="10"/>
  <c r="H30" i="10"/>
  <c r="I29" i="16"/>
  <c r="H30" i="16"/>
  <c r="J28" i="16"/>
  <c r="I29" i="14"/>
  <c r="H30" i="14" s="1"/>
  <c r="J28" i="14"/>
  <c r="J28" i="7"/>
  <c r="I29" i="7"/>
  <c r="H30" i="7"/>
  <c r="J28" i="2"/>
  <c r="I29" i="2"/>
  <c r="H30" i="2"/>
  <c r="I30" i="4"/>
  <c r="H31" i="4"/>
  <c r="J29" i="4"/>
  <c r="I29" i="8"/>
  <c r="H30" i="8" s="1"/>
  <c r="J28" i="8"/>
  <c r="J28" i="6"/>
  <c r="I29" i="6"/>
  <c r="H30" i="6" s="1"/>
  <c r="I29" i="15"/>
  <c r="H30" i="15" s="1"/>
  <c r="J28" i="15"/>
  <c r="I29" i="9"/>
  <c r="H30" i="9"/>
  <c r="J28" i="9"/>
  <c r="I29" i="13"/>
  <c r="H30" i="13" s="1"/>
  <c r="J28" i="13"/>
  <c r="I29" i="17"/>
  <c r="H30" i="17"/>
  <c r="J28" i="17"/>
  <c r="I29" i="18"/>
  <c r="H30" i="18" s="1"/>
  <c r="J28" i="18"/>
  <c r="J29" i="6" l="1"/>
  <c r="I30" i="6"/>
  <c r="H31" i="6" s="1"/>
  <c r="I30" i="8"/>
  <c r="H31" i="8" s="1"/>
  <c r="J29" i="8"/>
  <c r="I30" i="13"/>
  <c r="H31" i="13"/>
  <c r="J29" i="13"/>
  <c r="I30" i="12"/>
  <c r="H31" i="12" s="1"/>
  <c r="J29" i="12"/>
  <c r="I30" i="15"/>
  <c r="H31" i="15"/>
  <c r="J29" i="15"/>
  <c r="H31" i="14"/>
  <c r="J29" i="14"/>
  <c r="I30" i="14"/>
  <c r="J29" i="7"/>
  <c r="I30" i="7"/>
  <c r="H31" i="7" s="1"/>
  <c r="J29" i="9"/>
  <c r="I30" i="9"/>
  <c r="H31" i="9" s="1"/>
  <c r="I30" i="17"/>
  <c r="H31" i="17"/>
  <c r="J29" i="17"/>
  <c r="I30" i="16"/>
  <c r="H31" i="16" s="1"/>
  <c r="J29" i="16"/>
  <c r="I30" i="10"/>
  <c r="H31" i="10"/>
  <c r="J29" i="10"/>
  <c r="J29" i="2"/>
  <c r="I30" i="2"/>
  <c r="H31" i="2" s="1"/>
  <c r="J30" i="4"/>
  <c r="I31" i="4"/>
  <c r="H32" i="4" s="1"/>
  <c r="I30" i="18"/>
  <c r="H31" i="18" s="1"/>
  <c r="J29" i="18"/>
  <c r="J30" i="12" l="1"/>
  <c r="I31" i="12"/>
  <c r="H32" i="12" s="1"/>
  <c r="I31" i="2"/>
  <c r="H32" i="2"/>
  <c r="J30" i="2"/>
  <c r="I31" i="8"/>
  <c r="H32" i="8"/>
  <c r="J30" i="8"/>
  <c r="I31" i="16"/>
  <c r="H32" i="16" s="1"/>
  <c r="J30" i="16"/>
  <c r="I31" i="6"/>
  <c r="H32" i="6"/>
  <c r="J30" i="6"/>
  <c r="H33" i="4"/>
  <c r="J31" i="4"/>
  <c r="I32" i="4"/>
  <c r="I31" i="9"/>
  <c r="H32" i="9"/>
  <c r="J30" i="9"/>
  <c r="I31" i="7"/>
  <c r="H32" i="7"/>
  <c r="J30" i="7"/>
  <c r="H32" i="10"/>
  <c r="J30" i="10"/>
  <c r="I31" i="10"/>
  <c r="J30" i="13"/>
  <c r="I31" i="13"/>
  <c r="H32" i="13" s="1"/>
  <c r="I31" i="14"/>
  <c r="H32" i="14"/>
  <c r="J30" i="14"/>
  <c r="I31" i="15"/>
  <c r="H32" i="15" s="1"/>
  <c r="J30" i="15"/>
  <c r="I31" i="17"/>
  <c r="H32" i="17"/>
  <c r="J30" i="17"/>
  <c r="I31" i="18"/>
  <c r="H32" i="18" s="1"/>
  <c r="J30" i="18"/>
  <c r="I32" i="13" l="1"/>
  <c r="H33" i="13"/>
  <c r="J31" i="13"/>
  <c r="I32" i="12"/>
  <c r="H33" i="12"/>
  <c r="J31" i="12"/>
  <c r="I32" i="15"/>
  <c r="H33" i="15"/>
  <c r="J31" i="15"/>
  <c r="I32" i="16"/>
  <c r="H33" i="16"/>
  <c r="J31" i="16"/>
  <c r="H33" i="8"/>
  <c r="J31" i="8"/>
  <c r="I32" i="8"/>
  <c r="I32" i="17"/>
  <c r="H33" i="17" s="1"/>
  <c r="J31" i="17"/>
  <c r="I33" i="4"/>
  <c r="H34" i="4" s="1"/>
  <c r="J32" i="4"/>
  <c r="I32" i="2"/>
  <c r="H33" i="2" s="1"/>
  <c r="J31" i="2"/>
  <c r="J31" i="9"/>
  <c r="I32" i="9"/>
  <c r="H33" i="9"/>
  <c r="J31" i="14"/>
  <c r="I32" i="14"/>
  <c r="H33" i="14" s="1"/>
  <c r="J31" i="7"/>
  <c r="I32" i="7"/>
  <c r="H33" i="7" s="1"/>
  <c r="I32" i="6"/>
  <c r="H33" i="6"/>
  <c r="J31" i="6"/>
  <c r="J31" i="10"/>
  <c r="I32" i="10"/>
  <c r="H33" i="10" s="1"/>
  <c r="I32" i="18"/>
  <c r="H33" i="18" s="1"/>
  <c r="J31" i="18"/>
  <c r="J32" i="2" l="1"/>
  <c r="I33" i="2"/>
  <c r="H34" i="2"/>
  <c r="I33" i="17"/>
  <c r="H34" i="17" s="1"/>
  <c r="J32" i="17"/>
  <c r="H34" i="7"/>
  <c r="J32" i="7"/>
  <c r="I33" i="7"/>
  <c r="I33" i="14"/>
  <c r="H34" i="14"/>
  <c r="J32" i="14"/>
  <c r="I34" i="4"/>
  <c r="J33" i="4"/>
  <c r="H35" i="4"/>
  <c r="J32" i="10"/>
  <c r="I33" i="10"/>
  <c r="H34" i="10" s="1"/>
  <c r="I33" i="15"/>
  <c r="H34" i="15"/>
  <c r="J32" i="15"/>
  <c r="I33" i="12"/>
  <c r="H34" i="12"/>
  <c r="J32" i="12"/>
  <c r="I33" i="9"/>
  <c r="H34" i="9" s="1"/>
  <c r="J32" i="9"/>
  <c r="I33" i="16"/>
  <c r="H34" i="16" s="1"/>
  <c r="J32" i="16"/>
  <c r="I33" i="6"/>
  <c r="H34" i="6"/>
  <c r="J32" i="6"/>
  <c r="I33" i="13"/>
  <c r="H34" i="13"/>
  <c r="J32" i="13"/>
  <c r="J32" i="8"/>
  <c r="I33" i="8"/>
  <c r="H34" i="8"/>
  <c r="I33" i="18"/>
  <c r="H34" i="18" s="1"/>
  <c r="J32" i="18"/>
  <c r="I34" i="9" l="1"/>
  <c r="H35" i="9"/>
  <c r="J33" i="9"/>
  <c r="I34" i="10"/>
  <c r="H35" i="10" s="1"/>
  <c r="J33" i="10"/>
  <c r="I34" i="17"/>
  <c r="H35" i="17"/>
  <c r="J33" i="17"/>
  <c r="I34" i="16"/>
  <c r="H35" i="16" s="1"/>
  <c r="J33" i="16"/>
  <c r="J33" i="6"/>
  <c r="I34" i="6"/>
  <c r="H35" i="6"/>
  <c r="I34" i="7"/>
  <c r="H35" i="7" s="1"/>
  <c r="J33" i="7"/>
  <c r="I34" i="8"/>
  <c r="H35" i="8"/>
  <c r="J33" i="8"/>
  <c r="I34" i="12"/>
  <c r="J33" i="12"/>
  <c r="H35" i="12"/>
  <c r="J34" i="4"/>
  <c r="I35" i="4"/>
  <c r="H36" i="4"/>
  <c r="J33" i="14"/>
  <c r="I34" i="14"/>
  <c r="H35" i="14" s="1"/>
  <c r="I34" i="2"/>
  <c r="H35" i="2" s="1"/>
  <c r="J33" i="2"/>
  <c r="I34" i="15"/>
  <c r="H35" i="15"/>
  <c r="J33" i="15"/>
  <c r="I34" i="13"/>
  <c r="H35" i="13"/>
  <c r="J33" i="13"/>
  <c r="I34" i="18"/>
  <c r="H35" i="18" s="1"/>
  <c r="J33" i="18"/>
  <c r="I35" i="7" l="1"/>
  <c r="H36" i="7"/>
  <c r="J34" i="7"/>
  <c r="I35" i="10"/>
  <c r="H36" i="10" s="1"/>
  <c r="J34" i="10"/>
  <c r="J34" i="2"/>
  <c r="I35" i="2"/>
  <c r="H36" i="2" s="1"/>
  <c r="I35" i="14"/>
  <c r="H36" i="14" s="1"/>
  <c r="J34" i="14"/>
  <c r="I35" i="16"/>
  <c r="H36" i="16"/>
  <c r="J34" i="16"/>
  <c r="H36" i="6"/>
  <c r="J34" i="6"/>
  <c r="I35" i="6"/>
  <c r="J34" i="13"/>
  <c r="I35" i="13"/>
  <c r="H36" i="13" s="1"/>
  <c r="J34" i="12"/>
  <c r="I35" i="12"/>
  <c r="H36" i="12"/>
  <c r="I35" i="17"/>
  <c r="H36" i="17"/>
  <c r="J34" i="17"/>
  <c r="J34" i="8"/>
  <c r="I35" i="8"/>
  <c r="H36" i="8" s="1"/>
  <c r="I36" i="4"/>
  <c r="H37" i="4" s="1"/>
  <c r="J35" i="4"/>
  <c r="H36" i="9"/>
  <c r="I35" i="9"/>
  <c r="J34" i="9"/>
  <c r="I35" i="15"/>
  <c r="H36" i="15"/>
  <c r="J34" i="15"/>
  <c r="I35" i="18"/>
  <c r="H36" i="18" s="1"/>
  <c r="J34" i="18"/>
  <c r="J35" i="14" l="1"/>
  <c r="I36" i="14"/>
  <c r="H37" i="14" s="1"/>
  <c r="J35" i="2"/>
  <c r="I36" i="2"/>
  <c r="H37" i="2"/>
  <c r="J36" i="4"/>
  <c r="I37" i="4"/>
  <c r="H38" i="4" s="1"/>
  <c r="J35" i="10"/>
  <c r="I36" i="10"/>
  <c r="H37" i="10" s="1"/>
  <c r="J35" i="8"/>
  <c r="H37" i="8"/>
  <c r="I36" i="8"/>
  <c r="I36" i="13"/>
  <c r="H37" i="13" s="1"/>
  <c r="J35" i="13"/>
  <c r="I36" i="15"/>
  <c r="H37" i="15" s="1"/>
  <c r="J35" i="15"/>
  <c r="I36" i="16"/>
  <c r="H37" i="16" s="1"/>
  <c r="J35" i="16"/>
  <c r="J35" i="12"/>
  <c r="I36" i="12"/>
  <c r="H37" i="12"/>
  <c r="I36" i="17"/>
  <c r="H37" i="17" s="1"/>
  <c r="J35" i="17"/>
  <c r="I36" i="7"/>
  <c r="H37" i="7"/>
  <c r="J35" i="7"/>
  <c r="I36" i="6"/>
  <c r="H37" i="6"/>
  <c r="J35" i="6"/>
  <c r="J35" i="9"/>
  <c r="I36" i="9"/>
  <c r="H37" i="9" s="1"/>
  <c r="I36" i="18"/>
  <c r="H37" i="18" s="1"/>
  <c r="J35" i="18"/>
  <c r="I37" i="13" l="1"/>
  <c r="H38" i="13"/>
  <c r="J36" i="13"/>
  <c r="I37" i="9"/>
  <c r="H38" i="9"/>
  <c r="J36" i="9"/>
  <c r="I37" i="17"/>
  <c r="H38" i="17"/>
  <c r="J36" i="17"/>
  <c r="I38" i="4"/>
  <c r="H39" i="4"/>
  <c r="J37" i="4"/>
  <c r="I37" i="14"/>
  <c r="H38" i="14"/>
  <c r="J36" i="14"/>
  <c r="I37" i="15"/>
  <c r="H38" i="15" s="1"/>
  <c r="J36" i="15"/>
  <c r="I37" i="16"/>
  <c r="H38" i="16"/>
  <c r="J36" i="16"/>
  <c r="I37" i="10"/>
  <c r="H38" i="10" s="1"/>
  <c r="J36" i="10"/>
  <c r="J36" i="8"/>
  <c r="I37" i="8"/>
  <c r="H38" i="8"/>
  <c r="I37" i="6"/>
  <c r="J36" i="6"/>
  <c r="H38" i="6"/>
  <c r="J36" i="7"/>
  <c r="H38" i="7"/>
  <c r="I37" i="7"/>
  <c r="J36" i="2"/>
  <c r="I37" i="2"/>
  <c r="H38" i="2" s="1"/>
  <c r="J36" i="12"/>
  <c r="I37" i="12"/>
  <c r="H38" i="12" s="1"/>
  <c r="I37" i="18"/>
  <c r="H38" i="18" s="1"/>
  <c r="J36" i="18"/>
  <c r="I38" i="15" l="1"/>
  <c r="H39" i="15"/>
  <c r="J37" i="15"/>
  <c r="I38" i="10"/>
  <c r="J37" i="10"/>
  <c r="H39" i="10"/>
  <c r="J37" i="12"/>
  <c r="I38" i="12"/>
  <c r="H39" i="12" s="1"/>
  <c r="I38" i="2"/>
  <c r="H39" i="2" s="1"/>
  <c r="J37" i="2"/>
  <c r="H39" i="9"/>
  <c r="J37" i="9"/>
  <c r="I38" i="9"/>
  <c r="I38" i="17"/>
  <c r="H39" i="17" s="1"/>
  <c r="J37" i="17"/>
  <c r="J37" i="14"/>
  <c r="I38" i="14"/>
  <c r="H39" i="14" s="1"/>
  <c r="I38" i="16"/>
  <c r="H39" i="16" s="1"/>
  <c r="J37" i="16"/>
  <c r="I38" i="8"/>
  <c r="H39" i="8"/>
  <c r="J37" i="8"/>
  <c r="J38" i="4"/>
  <c r="I39" i="4"/>
  <c r="H40" i="4" s="1"/>
  <c r="H39" i="7"/>
  <c r="J37" i="7"/>
  <c r="I38" i="7"/>
  <c r="J37" i="6"/>
  <c r="I38" i="6"/>
  <c r="H39" i="6" s="1"/>
  <c r="I38" i="13"/>
  <c r="H39" i="13"/>
  <c r="J37" i="13"/>
  <c r="I38" i="18"/>
  <c r="H39" i="18" s="1"/>
  <c r="J37" i="18"/>
  <c r="I40" i="4" l="1"/>
  <c r="H41" i="4" s="1"/>
  <c r="J39" i="4"/>
  <c r="I39" i="12"/>
  <c r="H40" i="12"/>
  <c r="J38" i="12"/>
  <c r="I39" i="16"/>
  <c r="H40" i="16"/>
  <c r="J38" i="16"/>
  <c r="I39" i="17"/>
  <c r="H40" i="17"/>
  <c r="J38" i="17"/>
  <c r="I39" i="6"/>
  <c r="H40" i="6"/>
  <c r="J38" i="6"/>
  <c r="I39" i="14"/>
  <c r="H40" i="14" s="1"/>
  <c r="J38" i="14"/>
  <c r="J38" i="2"/>
  <c r="I39" i="2"/>
  <c r="H40" i="2"/>
  <c r="I39" i="7"/>
  <c r="H40" i="7" s="1"/>
  <c r="J38" i="7"/>
  <c r="J38" i="10"/>
  <c r="I39" i="10"/>
  <c r="H40" i="10" s="1"/>
  <c r="I39" i="15"/>
  <c r="H40" i="15"/>
  <c r="J38" i="15"/>
  <c r="H40" i="13"/>
  <c r="J38" i="13"/>
  <c r="I39" i="13"/>
  <c r="I39" i="9"/>
  <c r="J38" i="9"/>
  <c r="H40" i="9"/>
  <c r="I39" i="8"/>
  <c r="H40" i="8" s="1"/>
  <c r="J38" i="8"/>
  <c r="I39" i="18"/>
  <c r="H40" i="18" s="1"/>
  <c r="J38" i="18"/>
  <c r="J39" i="14" l="1"/>
  <c r="I40" i="14"/>
  <c r="H41" i="14" s="1"/>
  <c r="J39" i="10"/>
  <c r="I40" i="10"/>
  <c r="H41" i="10" s="1"/>
  <c r="I40" i="7"/>
  <c r="H41" i="7" s="1"/>
  <c r="J39" i="7"/>
  <c r="J39" i="8"/>
  <c r="I40" i="8"/>
  <c r="H41" i="8" s="1"/>
  <c r="I41" i="4"/>
  <c r="H42" i="4"/>
  <c r="J40" i="4"/>
  <c r="I40" i="16"/>
  <c r="H41" i="16" s="1"/>
  <c r="J39" i="16"/>
  <c r="I40" i="13"/>
  <c r="H41" i="13" s="1"/>
  <c r="J39" i="13"/>
  <c r="J39" i="6"/>
  <c r="I40" i="6"/>
  <c r="H41" i="6"/>
  <c r="J39" i="12"/>
  <c r="I40" i="12"/>
  <c r="H41" i="12" s="1"/>
  <c r="J39" i="9"/>
  <c r="I40" i="9"/>
  <c r="H41" i="9"/>
  <c r="I40" i="15"/>
  <c r="H41" i="15"/>
  <c r="J39" i="15"/>
  <c r="I40" i="17"/>
  <c r="H41" i="17"/>
  <c r="J39" i="17"/>
  <c r="I40" i="2"/>
  <c r="H41" i="2"/>
  <c r="J39" i="2"/>
  <c r="I40" i="18"/>
  <c r="H41" i="18" s="1"/>
  <c r="J39" i="18"/>
  <c r="I41" i="16" l="1"/>
  <c r="H42" i="16"/>
  <c r="J40" i="16"/>
  <c r="J40" i="8"/>
  <c r="I41" i="8"/>
  <c r="H42" i="8" s="1"/>
  <c r="I41" i="13"/>
  <c r="H42" i="13"/>
  <c r="J40" i="13"/>
  <c r="J40" i="12"/>
  <c r="I41" i="12"/>
  <c r="H42" i="12"/>
  <c r="I41" i="14"/>
  <c r="H42" i="14"/>
  <c r="J40" i="14"/>
  <c r="H42" i="7"/>
  <c r="J40" i="7"/>
  <c r="I41" i="7"/>
  <c r="J40" i="10"/>
  <c r="I41" i="10"/>
  <c r="H42" i="10"/>
  <c r="I41" i="15"/>
  <c r="H42" i="15" s="1"/>
  <c r="J40" i="15"/>
  <c r="J40" i="6"/>
  <c r="I41" i="6"/>
  <c r="H42" i="6"/>
  <c r="J40" i="9"/>
  <c r="I41" i="9"/>
  <c r="H42" i="9"/>
  <c r="I42" i="4"/>
  <c r="H43" i="4"/>
  <c r="J41" i="4"/>
  <c r="I41" i="2"/>
  <c r="H42" i="2"/>
  <c r="J40" i="2"/>
  <c r="I41" i="17"/>
  <c r="H42" i="17"/>
  <c r="J40" i="17"/>
  <c r="I41" i="18"/>
  <c r="H42" i="18" s="1"/>
  <c r="J40" i="18"/>
  <c r="I42" i="15" l="1"/>
  <c r="H43" i="15"/>
  <c r="J41" i="15"/>
  <c r="I42" i="8"/>
  <c r="H43" i="8"/>
  <c r="J41" i="8"/>
  <c r="I42" i="17"/>
  <c r="H43" i="17" s="1"/>
  <c r="J41" i="17"/>
  <c r="I43" i="4"/>
  <c r="H44" i="4"/>
  <c r="J42" i="4"/>
  <c r="I42" i="10"/>
  <c r="H43" i="10"/>
  <c r="J41" i="10"/>
  <c r="I42" i="2"/>
  <c r="H43" i="2" s="1"/>
  <c r="J41" i="2"/>
  <c r="I42" i="7"/>
  <c r="H43" i="7"/>
  <c r="J41" i="7"/>
  <c r="I42" i="9"/>
  <c r="H43" i="9" s="1"/>
  <c r="J41" i="9"/>
  <c r="J41" i="12"/>
  <c r="I42" i="12"/>
  <c r="H43" i="12"/>
  <c r="I42" i="16"/>
  <c r="H43" i="16"/>
  <c r="J41" i="16"/>
  <c r="I42" i="13"/>
  <c r="H43" i="13"/>
  <c r="J41" i="13"/>
  <c r="J41" i="14"/>
  <c r="I42" i="14"/>
  <c r="H43" i="14" s="1"/>
  <c r="J41" i="6"/>
  <c r="I42" i="6"/>
  <c r="H43" i="6"/>
  <c r="I42" i="18"/>
  <c r="H43" i="18" s="1"/>
  <c r="J41" i="18"/>
  <c r="I43" i="2" l="1"/>
  <c r="H44" i="2"/>
  <c r="J42" i="2"/>
  <c r="I43" i="14"/>
  <c r="H44" i="14"/>
  <c r="J42" i="14"/>
  <c r="J42" i="9"/>
  <c r="I43" i="9"/>
  <c r="H44" i="9" s="1"/>
  <c r="I43" i="17"/>
  <c r="H44" i="17"/>
  <c r="J42" i="17"/>
  <c r="J42" i="13"/>
  <c r="I43" i="13"/>
  <c r="H44" i="13"/>
  <c r="J42" i="6"/>
  <c r="I43" i="6"/>
  <c r="H44" i="6"/>
  <c r="H44" i="10"/>
  <c r="I43" i="10"/>
  <c r="J42" i="10"/>
  <c r="I43" i="16"/>
  <c r="H44" i="16" s="1"/>
  <c r="J42" i="16"/>
  <c r="I44" i="4"/>
  <c r="H45" i="4"/>
  <c r="J43" i="4"/>
  <c r="I43" i="15"/>
  <c r="H44" i="15"/>
  <c r="J42" i="15"/>
  <c r="J42" i="8"/>
  <c r="I43" i="8"/>
  <c r="H44" i="8" s="1"/>
  <c r="I43" i="7"/>
  <c r="H44" i="7"/>
  <c r="J42" i="7"/>
  <c r="I43" i="12"/>
  <c r="H44" i="12"/>
  <c r="J42" i="12"/>
  <c r="I43" i="18"/>
  <c r="H44" i="18" s="1"/>
  <c r="J42" i="18"/>
  <c r="J43" i="8" l="1"/>
  <c r="I44" i="8"/>
  <c r="H45" i="8"/>
  <c r="J43" i="9"/>
  <c r="I44" i="9"/>
  <c r="H45" i="9"/>
  <c r="I44" i="16"/>
  <c r="H45" i="16" s="1"/>
  <c r="J43" i="16"/>
  <c r="I44" i="15"/>
  <c r="H45" i="15"/>
  <c r="J43" i="15"/>
  <c r="J43" i="14"/>
  <c r="I44" i="14"/>
  <c r="H45" i="14" s="1"/>
  <c r="I44" i="13"/>
  <c r="H45" i="13" s="1"/>
  <c r="J43" i="13"/>
  <c r="I44" i="7"/>
  <c r="H45" i="7" s="1"/>
  <c r="J43" i="7"/>
  <c r="J43" i="10"/>
  <c r="H45" i="10"/>
  <c r="I44" i="10"/>
  <c r="I44" i="17"/>
  <c r="H45" i="17"/>
  <c r="J43" i="17"/>
  <c r="I44" i="12"/>
  <c r="H45" i="12" s="1"/>
  <c r="J43" i="12"/>
  <c r="H45" i="6"/>
  <c r="J43" i="6"/>
  <c r="I44" i="6"/>
  <c r="J43" i="2"/>
  <c r="I44" i="2"/>
  <c r="H45" i="2"/>
  <c r="I45" i="4"/>
  <c r="J44" i="4"/>
  <c r="H46" i="4"/>
  <c r="I44" i="18"/>
  <c r="H45" i="18" s="1"/>
  <c r="J43" i="18"/>
  <c r="J44" i="12" l="1"/>
  <c r="I45" i="12"/>
  <c r="H46" i="12" s="1"/>
  <c r="J44" i="7"/>
  <c r="I45" i="7"/>
  <c r="H46" i="7"/>
  <c r="I45" i="13"/>
  <c r="H46" i="13"/>
  <c r="J44" i="13"/>
  <c r="I45" i="16"/>
  <c r="H46" i="16" s="1"/>
  <c r="J44" i="16"/>
  <c r="I45" i="14"/>
  <c r="H46" i="14"/>
  <c r="J44" i="14"/>
  <c r="I46" i="4"/>
  <c r="H47" i="4" s="1"/>
  <c r="J45" i="4"/>
  <c r="I45" i="6"/>
  <c r="H46" i="6"/>
  <c r="J44" i="6"/>
  <c r="J44" i="10"/>
  <c r="I45" i="10"/>
  <c r="H46" i="10"/>
  <c r="J44" i="9"/>
  <c r="I45" i="9"/>
  <c r="H46" i="9"/>
  <c r="I45" i="15"/>
  <c r="H46" i="15"/>
  <c r="J44" i="15"/>
  <c r="J44" i="8"/>
  <c r="I45" i="8"/>
  <c r="H46" i="8" s="1"/>
  <c r="I45" i="17"/>
  <c r="H46" i="17"/>
  <c r="J44" i="17"/>
  <c r="J44" i="2"/>
  <c r="I45" i="2"/>
  <c r="H46" i="2"/>
  <c r="I45" i="18"/>
  <c r="H46" i="18" s="1"/>
  <c r="J44" i="18"/>
  <c r="J46" i="4" l="1"/>
  <c r="I47" i="4"/>
  <c r="H48" i="4"/>
  <c r="J45" i="12"/>
  <c r="I46" i="12"/>
  <c r="H47" i="12"/>
  <c r="H47" i="8"/>
  <c r="J45" i="8"/>
  <c r="I46" i="8"/>
  <c r="I46" i="16"/>
  <c r="H47" i="16"/>
  <c r="J45" i="16"/>
  <c r="I46" i="13"/>
  <c r="H47" i="13"/>
  <c r="J45" i="13"/>
  <c r="I46" i="15"/>
  <c r="H47" i="15" s="1"/>
  <c r="J45" i="15"/>
  <c r="J45" i="2"/>
  <c r="I46" i="2"/>
  <c r="H47" i="2"/>
  <c r="I46" i="6"/>
  <c r="H47" i="6" s="1"/>
  <c r="J45" i="6"/>
  <c r="I46" i="17"/>
  <c r="H47" i="17"/>
  <c r="J45" i="17"/>
  <c r="I46" i="7"/>
  <c r="H47" i="7"/>
  <c r="J45" i="7"/>
  <c r="J45" i="9"/>
  <c r="I46" i="9"/>
  <c r="H47" i="9" s="1"/>
  <c r="I46" i="10"/>
  <c r="H47" i="10"/>
  <c r="J45" i="10"/>
  <c r="J45" i="14"/>
  <c r="I46" i="14"/>
  <c r="H47" i="14" s="1"/>
  <c r="I46" i="18"/>
  <c r="H47" i="18" s="1"/>
  <c r="J45" i="18"/>
  <c r="I47" i="9" l="1"/>
  <c r="H48" i="9"/>
  <c r="J46" i="9"/>
  <c r="I47" i="15"/>
  <c r="H48" i="15" s="1"/>
  <c r="J46" i="15"/>
  <c r="J46" i="6"/>
  <c r="I47" i="6"/>
  <c r="H48" i="6" s="1"/>
  <c r="I47" i="14"/>
  <c r="H48" i="14"/>
  <c r="J46" i="14"/>
  <c r="I47" i="8"/>
  <c r="H48" i="8"/>
  <c r="J46" i="8"/>
  <c r="H48" i="13"/>
  <c r="J46" i="13"/>
  <c r="I47" i="13"/>
  <c r="J46" i="7"/>
  <c r="I47" i="7"/>
  <c r="H48" i="7" s="1"/>
  <c r="I47" i="2"/>
  <c r="H48" i="2" s="1"/>
  <c r="J46" i="2"/>
  <c r="J46" i="10"/>
  <c r="I47" i="10"/>
  <c r="H48" i="10"/>
  <c r="J46" i="16"/>
  <c r="I47" i="16"/>
  <c r="H48" i="16" s="1"/>
  <c r="J47" i="4"/>
  <c r="I48" i="4"/>
  <c r="H49" i="4" s="1"/>
  <c r="I47" i="12"/>
  <c r="H48" i="12"/>
  <c r="J46" i="12"/>
  <c r="I47" i="17"/>
  <c r="J46" i="17"/>
  <c r="H48" i="17"/>
  <c r="I47" i="18"/>
  <c r="H48" i="18" s="1"/>
  <c r="J46" i="18"/>
  <c r="I48" i="6" l="1"/>
  <c r="H49" i="6"/>
  <c r="J47" i="6"/>
  <c r="I49" i="4"/>
  <c r="H50" i="4"/>
  <c r="J48" i="4"/>
  <c r="I48" i="15"/>
  <c r="H49" i="15"/>
  <c r="J47" i="15"/>
  <c r="I48" i="2"/>
  <c r="H49" i="2"/>
  <c r="J47" i="2"/>
  <c r="J47" i="7"/>
  <c r="I48" i="7"/>
  <c r="H49" i="7" s="1"/>
  <c r="I48" i="16"/>
  <c r="H49" i="16" s="1"/>
  <c r="J47" i="16"/>
  <c r="I48" i="13"/>
  <c r="H49" i="13"/>
  <c r="J47" i="13"/>
  <c r="J47" i="8"/>
  <c r="I48" i="8"/>
  <c r="H49" i="8"/>
  <c r="I48" i="17"/>
  <c r="H49" i="17"/>
  <c r="J47" i="17"/>
  <c r="J47" i="10"/>
  <c r="I48" i="10"/>
  <c r="H49" i="10"/>
  <c r="H49" i="14"/>
  <c r="J47" i="14"/>
  <c r="I48" i="14"/>
  <c r="J47" i="9"/>
  <c r="I48" i="9"/>
  <c r="H49" i="9"/>
  <c r="J47" i="12"/>
  <c r="I48" i="12"/>
  <c r="H49" i="12" s="1"/>
  <c r="I48" i="18"/>
  <c r="H49" i="18" s="1"/>
  <c r="J47" i="18"/>
  <c r="J48" i="7" l="1"/>
  <c r="I49" i="7"/>
  <c r="H50" i="7"/>
  <c r="I49" i="16"/>
  <c r="H50" i="16" s="1"/>
  <c r="J48" i="16"/>
  <c r="H50" i="12"/>
  <c r="J48" i="12"/>
  <c r="I49" i="12"/>
  <c r="I50" i="4"/>
  <c r="H51" i="4"/>
  <c r="J49" i="4"/>
  <c r="I49" i="14"/>
  <c r="H50" i="14"/>
  <c r="J48" i="14"/>
  <c r="I49" i="9"/>
  <c r="H50" i="9" s="1"/>
  <c r="J48" i="9"/>
  <c r="I49" i="13"/>
  <c r="H50" i="13" s="1"/>
  <c r="J48" i="13"/>
  <c r="J48" i="10"/>
  <c r="I49" i="10"/>
  <c r="H50" i="10"/>
  <c r="I49" i="2"/>
  <c r="H50" i="2" s="1"/>
  <c r="J48" i="2"/>
  <c r="I49" i="15"/>
  <c r="H50" i="15" s="1"/>
  <c r="J48" i="15"/>
  <c r="I49" i="17"/>
  <c r="H50" i="17"/>
  <c r="J48" i="17"/>
  <c r="J48" i="6"/>
  <c r="I49" i="6"/>
  <c r="H50" i="6"/>
  <c r="J48" i="8"/>
  <c r="I49" i="8"/>
  <c r="H50" i="8"/>
  <c r="I49" i="18"/>
  <c r="H50" i="18" s="1"/>
  <c r="J48" i="18"/>
  <c r="I50" i="9" l="1"/>
  <c r="H51" i="9"/>
  <c r="J49" i="9"/>
  <c r="I50" i="15"/>
  <c r="H51" i="15"/>
  <c r="J49" i="15"/>
  <c r="I50" i="16"/>
  <c r="H51" i="16"/>
  <c r="J49" i="16"/>
  <c r="J49" i="2"/>
  <c r="I50" i="2"/>
  <c r="H51" i="2"/>
  <c r="I50" i="13"/>
  <c r="H51" i="13"/>
  <c r="J49" i="13"/>
  <c r="J49" i="12"/>
  <c r="I50" i="12"/>
  <c r="H51" i="12"/>
  <c r="I50" i="8"/>
  <c r="H51" i="8"/>
  <c r="J49" i="8"/>
  <c r="I50" i="17"/>
  <c r="H51" i="17"/>
  <c r="J49" i="17"/>
  <c r="I51" i="4"/>
  <c r="H52" i="4"/>
  <c r="J50" i="4"/>
  <c r="I50" i="7"/>
  <c r="H51" i="7"/>
  <c r="J49" i="7"/>
  <c r="H51" i="10"/>
  <c r="J49" i="10"/>
  <c r="I50" i="10"/>
  <c r="J49" i="6"/>
  <c r="I50" i="6"/>
  <c r="H51" i="6"/>
  <c r="J49" i="14"/>
  <c r="I50" i="14"/>
  <c r="H51" i="14" s="1"/>
  <c r="I50" i="18"/>
  <c r="H51" i="18" s="1"/>
  <c r="J49" i="18"/>
  <c r="I51" i="14" l="1"/>
  <c r="H52" i="14"/>
  <c r="J50" i="14"/>
  <c r="I51" i="17"/>
  <c r="H52" i="17" s="1"/>
  <c r="J50" i="17"/>
  <c r="I51" i="10"/>
  <c r="H52" i="10"/>
  <c r="J50" i="10"/>
  <c r="I51" i="15"/>
  <c r="H52" i="15" s="1"/>
  <c r="J50" i="15"/>
  <c r="J50" i="8"/>
  <c r="H52" i="8"/>
  <c r="I51" i="8"/>
  <c r="I51" i="2"/>
  <c r="H52" i="2" s="1"/>
  <c r="J50" i="2"/>
  <c r="I51" i="7"/>
  <c r="H52" i="7"/>
  <c r="J50" i="7"/>
  <c r="I51" i="16"/>
  <c r="H52" i="16" s="1"/>
  <c r="J50" i="16"/>
  <c r="J50" i="13"/>
  <c r="I51" i="13"/>
  <c r="H52" i="13" s="1"/>
  <c r="I51" i="12"/>
  <c r="H52" i="12"/>
  <c r="J50" i="12"/>
  <c r="I51" i="9"/>
  <c r="H52" i="9" s="1"/>
  <c r="J50" i="9"/>
  <c r="J50" i="6"/>
  <c r="I51" i="6"/>
  <c r="H52" i="6"/>
  <c r="I52" i="4"/>
  <c r="H53" i="4"/>
  <c r="J51" i="4"/>
  <c r="I51" i="18"/>
  <c r="H52" i="18" s="1"/>
  <c r="J50" i="18"/>
  <c r="J51" i="2" l="1"/>
  <c r="I52" i="2"/>
  <c r="H53" i="2"/>
  <c r="I52" i="16"/>
  <c r="H53" i="16"/>
  <c r="J51" i="16"/>
  <c r="H53" i="13"/>
  <c r="J51" i="13"/>
  <c r="I52" i="13"/>
  <c r="I52" i="17"/>
  <c r="H53" i="17"/>
  <c r="J51" i="17"/>
  <c r="J51" i="9"/>
  <c r="I52" i="9"/>
  <c r="H53" i="9" s="1"/>
  <c r="I52" i="15"/>
  <c r="H53" i="15" s="1"/>
  <c r="J51" i="15"/>
  <c r="I53" i="4"/>
  <c r="H54" i="4" s="1"/>
  <c r="J52" i="4"/>
  <c r="J51" i="7"/>
  <c r="I52" i="7"/>
  <c r="H53" i="7" s="1"/>
  <c r="J51" i="10"/>
  <c r="I52" i="10"/>
  <c r="H53" i="10"/>
  <c r="I52" i="12"/>
  <c r="H53" i="12"/>
  <c r="J51" i="12"/>
  <c r="J51" i="8"/>
  <c r="I52" i="8"/>
  <c r="H53" i="8" s="1"/>
  <c r="J51" i="14"/>
  <c r="I52" i="14"/>
  <c r="H53" i="14" s="1"/>
  <c r="J51" i="6"/>
  <c r="I52" i="6"/>
  <c r="H53" i="6" s="1"/>
  <c r="I52" i="18"/>
  <c r="H53" i="18" s="1"/>
  <c r="J51" i="18"/>
  <c r="I53" i="6" l="1"/>
  <c r="H54" i="6"/>
  <c r="J52" i="6"/>
  <c r="J52" i="7"/>
  <c r="I53" i="7"/>
  <c r="H54" i="7"/>
  <c r="I53" i="14"/>
  <c r="H54" i="14" s="1"/>
  <c r="J52" i="14"/>
  <c r="I53" i="15"/>
  <c r="H54" i="15"/>
  <c r="J52" i="15"/>
  <c r="J52" i="8"/>
  <c r="I53" i="8"/>
  <c r="H54" i="8"/>
  <c r="J52" i="9"/>
  <c r="I53" i="9"/>
  <c r="H54" i="9"/>
  <c r="J53" i="4"/>
  <c r="I54" i="4"/>
  <c r="H55" i="4"/>
  <c r="J52" i="13"/>
  <c r="I53" i="13"/>
  <c r="H54" i="13" s="1"/>
  <c r="J52" i="12"/>
  <c r="I53" i="12"/>
  <c r="H54" i="12"/>
  <c r="I53" i="16"/>
  <c r="H54" i="16" s="1"/>
  <c r="J52" i="16"/>
  <c r="J52" i="10"/>
  <c r="I53" i="10"/>
  <c r="H54" i="10" s="1"/>
  <c r="I53" i="17"/>
  <c r="H54" i="17"/>
  <c r="J52" i="17"/>
  <c r="J52" i="2"/>
  <c r="I53" i="2"/>
  <c r="H54" i="2"/>
  <c r="I53" i="18"/>
  <c r="H54" i="18" s="1"/>
  <c r="J52" i="18"/>
  <c r="J53" i="14" l="1"/>
  <c r="I54" i="14"/>
  <c r="H55" i="14" s="1"/>
  <c r="I54" i="13"/>
  <c r="H55" i="13"/>
  <c r="J53" i="13"/>
  <c r="I54" i="10"/>
  <c r="H55" i="10"/>
  <c r="J53" i="10"/>
  <c r="I54" i="16"/>
  <c r="J53" i="16"/>
  <c r="H55" i="16"/>
  <c r="J53" i="8"/>
  <c r="I54" i="8"/>
  <c r="H55" i="8" s="1"/>
  <c r="I54" i="7"/>
  <c r="H55" i="7" s="1"/>
  <c r="J53" i="7"/>
  <c r="J53" i="12"/>
  <c r="I54" i="12"/>
  <c r="H55" i="12"/>
  <c r="I54" i="15"/>
  <c r="H55" i="15"/>
  <c r="J53" i="15"/>
  <c r="J53" i="9"/>
  <c r="I54" i="9"/>
  <c r="H55" i="9" s="1"/>
  <c r="J53" i="6"/>
  <c r="I54" i="6"/>
  <c r="H55" i="6"/>
  <c r="H55" i="2"/>
  <c r="J53" i="2"/>
  <c r="I54" i="2"/>
  <c r="J54" i="4"/>
  <c r="I55" i="4"/>
  <c r="H56" i="4"/>
  <c r="I54" i="17"/>
  <c r="H55" i="17"/>
  <c r="J53" i="17"/>
  <c r="I54" i="18"/>
  <c r="H55" i="18" s="1"/>
  <c r="J53" i="18"/>
  <c r="I55" i="9" l="1"/>
  <c r="H56" i="9"/>
  <c r="J54" i="9"/>
  <c r="J54" i="7"/>
  <c r="I55" i="7"/>
  <c r="H56" i="7" s="1"/>
  <c r="I55" i="8"/>
  <c r="H56" i="8"/>
  <c r="J54" i="8"/>
  <c r="I55" i="14"/>
  <c r="H56" i="14"/>
  <c r="J54" i="14"/>
  <c r="I55" i="17"/>
  <c r="H56" i="17"/>
  <c r="J54" i="17"/>
  <c r="J54" i="13"/>
  <c r="I55" i="13"/>
  <c r="H56" i="13"/>
  <c r="I55" i="2"/>
  <c r="H56" i="2"/>
  <c r="J54" i="2"/>
  <c r="I55" i="16"/>
  <c r="J54" i="16"/>
  <c r="H56" i="16"/>
  <c r="I55" i="15"/>
  <c r="H56" i="15"/>
  <c r="J54" i="15"/>
  <c r="I55" i="12"/>
  <c r="H56" i="12" s="1"/>
  <c r="J54" i="12"/>
  <c r="J54" i="10"/>
  <c r="I55" i="10"/>
  <c r="H56" i="10" s="1"/>
  <c r="J54" i="6"/>
  <c r="I55" i="6"/>
  <c r="H56" i="6"/>
  <c r="J55" i="4"/>
  <c r="I56" i="4"/>
  <c r="H57" i="4"/>
  <c r="I55" i="18"/>
  <c r="H56" i="18" s="1"/>
  <c r="J54" i="18"/>
  <c r="J55" i="7" l="1"/>
  <c r="I56" i="7"/>
  <c r="H57" i="7"/>
  <c r="J55" i="12"/>
  <c r="I56" i="12"/>
  <c r="H57" i="12"/>
  <c r="J55" i="10"/>
  <c r="I56" i="10"/>
  <c r="H57" i="10" s="1"/>
  <c r="J55" i="8"/>
  <c r="I56" i="8"/>
  <c r="H57" i="8"/>
  <c r="I56" i="2"/>
  <c r="H57" i="2"/>
  <c r="J55" i="2"/>
  <c r="H57" i="14"/>
  <c r="J55" i="14"/>
  <c r="I56" i="14"/>
  <c r="I56" i="16"/>
  <c r="H57" i="16"/>
  <c r="J55" i="16"/>
  <c r="I56" i="17"/>
  <c r="H57" i="17" s="1"/>
  <c r="J55" i="17"/>
  <c r="I56" i="6"/>
  <c r="H57" i="6"/>
  <c r="J55" i="6"/>
  <c r="I56" i="13"/>
  <c r="H57" i="13" s="1"/>
  <c r="J55" i="13"/>
  <c r="I56" i="9"/>
  <c r="H57" i="9"/>
  <c r="J55" i="9"/>
  <c r="I57" i="4"/>
  <c r="H58" i="4"/>
  <c r="J56" i="4"/>
  <c r="I56" i="15"/>
  <c r="H57" i="15"/>
  <c r="J55" i="15"/>
  <c r="I56" i="18"/>
  <c r="H57" i="18" s="1"/>
  <c r="J55" i="18"/>
  <c r="I57" i="17" l="1"/>
  <c r="H58" i="17"/>
  <c r="J56" i="17"/>
  <c r="J56" i="10"/>
  <c r="I57" i="10"/>
  <c r="H58" i="10"/>
  <c r="I57" i="13"/>
  <c r="H58" i="13"/>
  <c r="J56" i="13"/>
  <c r="J56" i="2"/>
  <c r="I57" i="2"/>
  <c r="H58" i="2" s="1"/>
  <c r="J56" i="12"/>
  <c r="I57" i="12"/>
  <c r="H58" i="12" s="1"/>
  <c r="I57" i="9"/>
  <c r="H58" i="9" s="1"/>
  <c r="J56" i="9"/>
  <c r="I57" i="15"/>
  <c r="H58" i="15"/>
  <c r="J56" i="15"/>
  <c r="H58" i="16"/>
  <c r="I57" i="16"/>
  <c r="J56" i="16"/>
  <c r="J56" i="8"/>
  <c r="I57" i="8"/>
  <c r="H58" i="8"/>
  <c r="J56" i="7"/>
  <c r="I57" i="7"/>
  <c r="H58" i="7" s="1"/>
  <c r="I57" i="14"/>
  <c r="H58" i="14"/>
  <c r="J56" i="14"/>
  <c r="I58" i="4"/>
  <c r="H59" i="4"/>
  <c r="J57" i="4"/>
  <c r="J56" i="6"/>
  <c r="H58" i="6"/>
  <c r="I57" i="6"/>
  <c r="I57" i="18"/>
  <c r="H58" i="18" s="1"/>
  <c r="J56" i="18"/>
  <c r="J57" i="2" l="1"/>
  <c r="I58" i="2"/>
  <c r="H59" i="2"/>
  <c r="J57" i="9"/>
  <c r="I58" i="9"/>
  <c r="H59" i="9"/>
  <c r="I58" i="7"/>
  <c r="H59" i="7" s="1"/>
  <c r="J57" i="7"/>
  <c r="J57" i="12"/>
  <c r="I58" i="12"/>
  <c r="H59" i="12"/>
  <c r="I58" i="13"/>
  <c r="H59" i="13" s="1"/>
  <c r="J57" i="13"/>
  <c r="I58" i="6"/>
  <c r="H59" i="6" s="1"/>
  <c r="J57" i="6"/>
  <c r="I58" i="16"/>
  <c r="H59" i="16"/>
  <c r="J57" i="16"/>
  <c r="I58" i="8"/>
  <c r="H59" i="8" s="1"/>
  <c r="J57" i="8"/>
  <c r="I58" i="17"/>
  <c r="H59" i="17" s="1"/>
  <c r="J57" i="17"/>
  <c r="J57" i="14"/>
  <c r="I58" i="14"/>
  <c r="H59" i="14" s="1"/>
  <c r="H59" i="10"/>
  <c r="J57" i="10"/>
  <c r="I58" i="10"/>
  <c r="I58" i="15"/>
  <c r="H59" i="15"/>
  <c r="J57" i="15"/>
  <c r="I59" i="4"/>
  <c r="H60" i="4"/>
  <c r="J58" i="4"/>
  <c r="I58" i="18"/>
  <c r="H59" i="18" s="1"/>
  <c r="J57" i="18"/>
  <c r="I59" i="7" l="1"/>
  <c r="H60" i="7"/>
  <c r="J58" i="7"/>
  <c r="J58" i="13"/>
  <c r="I59" i="13"/>
  <c r="H60" i="13"/>
  <c r="J58" i="6"/>
  <c r="I59" i="6"/>
  <c r="H60" i="6" s="1"/>
  <c r="I59" i="17"/>
  <c r="H60" i="17"/>
  <c r="J58" i="17"/>
  <c r="I59" i="14"/>
  <c r="H60" i="14"/>
  <c r="J58" i="14"/>
  <c r="J58" i="8"/>
  <c r="I59" i="8"/>
  <c r="H60" i="8"/>
  <c r="I59" i="10"/>
  <c r="H60" i="10"/>
  <c r="J58" i="10"/>
  <c r="H60" i="12"/>
  <c r="J58" i="12"/>
  <c r="I59" i="12"/>
  <c r="I60" i="4"/>
  <c r="H61" i="4"/>
  <c r="J59" i="4"/>
  <c r="I59" i="9"/>
  <c r="H60" i="9"/>
  <c r="J58" i="9"/>
  <c r="I59" i="15"/>
  <c r="H60" i="15" s="1"/>
  <c r="J58" i="15"/>
  <c r="I59" i="2"/>
  <c r="H60" i="2"/>
  <c r="J58" i="2"/>
  <c r="J58" i="16"/>
  <c r="H60" i="16"/>
  <c r="I59" i="16"/>
  <c r="I59" i="18"/>
  <c r="H60" i="18" s="1"/>
  <c r="J58" i="18"/>
  <c r="I60" i="15" l="1"/>
  <c r="H61" i="15"/>
  <c r="J59" i="15"/>
  <c r="J59" i="6"/>
  <c r="I60" i="6"/>
  <c r="H61" i="6" s="1"/>
  <c r="I60" i="9"/>
  <c r="H61" i="9"/>
  <c r="J59" i="9"/>
  <c r="J59" i="14"/>
  <c r="I60" i="14"/>
  <c r="H61" i="14" s="1"/>
  <c r="I60" i="2"/>
  <c r="H61" i="2"/>
  <c r="J59" i="2"/>
  <c r="I60" i="17"/>
  <c r="H61" i="17" s="1"/>
  <c r="J59" i="17"/>
  <c r="I60" i="16"/>
  <c r="H61" i="16"/>
  <c r="J59" i="16"/>
  <c r="I60" i="13"/>
  <c r="H61" i="13" s="1"/>
  <c r="J59" i="13"/>
  <c r="I61" i="4"/>
  <c r="H62" i="4"/>
  <c r="J60" i="4"/>
  <c r="J59" i="8"/>
  <c r="I60" i="8"/>
  <c r="H61" i="8"/>
  <c r="H61" i="7"/>
  <c r="J59" i="7"/>
  <c r="I60" i="7"/>
  <c r="I60" i="12"/>
  <c r="H61" i="12"/>
  <c r="J59" i="12"/>
  <c r="I60" i="10"/>
  <c r="H61" i="10"/>
  <c r="J59" i="10"/>
  <c r="I60" i="18"/>
  <c r="H61" i="18" s="1"/>
  <c r="J59" i="18"/>
  <c r="I61" i="6" l="1"/>
  <c r="H62" i="6"/>
  <c r="J60" i="6"/>
  <c r="J60" i="13"/>
  <c r="I61" i="13"/>
  <c r="H62" i="13" s="1"/>
  <c r="I61" i="14"/>
  <c r="H62" i="14"/>
  <c r="J60" i="14"/>
  <c r="I61" i="17"/>
  <c r="H62" i="17"/>
  <c r="J60" i="17"/>
  <c r="J60" i="9"/>
  <c r="I61" i="9"/>
  <c r="H62" i="9"/>
  <c r="J60" i="7"/>
  <c r="I61" i="7"/>
  <c r="H62" i="7" s="1"/>
  <c r="I61" i="16"/>
  <c r="H62" i="16"/>
  <c r="J60" i="16"/>
  <c r="J60" i="10"/>
  <c r="I61" i="10"/>
  <c r="H62" i="10"/>
  <c r="J60" i="12"/>
  <c r="I61" i="12"/>
  <c r="H62" i="12"/>
  <c r="J60" i="8"/>
  <c r="I61" i="8"/>
  <c r="H62" i="8"/>
  <c r="I61" i="15"/>
  <c r="H62" i="15"/>
  <c r="J60" i="15"/>
  <c r="I61" i="2"/>
  <c r="H62" i="2"/>
  <c r="J60" i="2"/>
  <c r="J61" i="4"/>
  <c r="I62" i="4"/>
  <c r="H63" i="4"/>
  <c r="I61" i="18"/>
  <c r="H62" i="18" s="1"/>
  <c r="J60" i="18"/>
  <c r="I62" i="7" l="1"/>
  <c r="H63" i="7" s="1"/>
  <c r="J61" i="7"/>
  <c r="I62" i="13"/>
  <c r="H63" i="13"/>
  <c r="J61" i="13"/>
  <c r="J61" i="10"/>
  <c r="I62" i="10"/>
  <c r="H63" i="10" s="1"/>
  <c r="J61" i="14"/>
  <c r="I62" i="14"/>
  <c r="H63" i="14" s="1"/>
  <c r="J62" i="4"/>
  <c r="I63" i="4"/>
  <c r="H64" i="4"/>
  <c r="I62" i="8"/>
  <c r="H63" i="8" s="1"/>
  <c r="J61" i="8"/>
  <c r="I62" i="16"/>
  <c r="H63" i="16"/>
  <c r="J61" i="16"/>
  <c r="J61" i="9"/>
  <c r="I62" i="9"/>
  <c r="H63" i="9" s="1"/>
  <c r="J61" i="2"/>
  <c r="I62" i="2"/>
  <c r="H63" i="2" s="1"/>
  <c r="I62" i="17"/>
  <c r="H63" i="17"/>
  <c r="J61" i="17"/>
  <c r="I62" i="15"/>
  <c r="H63" i="15" s="1"/>
  <c r="J61" i="15"/>
  <c r="J61" i="6"/>
  <c r="I62" i="6"/>
  <c r="H63" i="6"/>
  <c r="I62" i="12"/>
  <c r="H63" i="12"/>
  <c r="J61" i="12"/>
  <c r="I62" i="18"/>
  <c r="H63" i="18" s="1"/>
  <c r="J61" i="18"/>
  <c r="J62" i="10" l="1"/>
  <c r="I63" i="10"/>
  <c r="H64" i="10" s="1"/>
  <c r="J62" i="2"/>
  <c r="I63" i="2"/>
  <c r="H64" i="2"/>
  <c r="I63" i="8"/>
  <c r="H64" i="8"/>
  <c r="J62" i="8"/>
  <c r="I63" i="9"/>
  <c r="H64" i="9"/>
  <c r="J62" i="9"/>
  <c r="I63" i="15"/>
  <c r="H64" i="15"/>
  <c r="J62" i="15"/>
  <c r="I63" i="14"/>
  <c r="H64" i="14" s="1"/>
  <c r="J62" i="14"/>
  <c r="J62" i="7"/>
  <c r="I63" i="7"/>
  <c r="H64" i="7" s="1"/>
  <c r="J63" i="4"/>
  <c r="I64" i="4"/>
  <c r="H65" i="4" s="1"/>
  <c r="J62" i="12"/>
  <c r="I63" i="12"/>
  <c r="H64" i="12"/>
  <c r="J62" i="13"/>
  <c r="I63" i="13"/>
  <c r="H64" i="13"/>
  <c r="I63" i="16"/>
  <c r="H64" i="16"/>
  <c r="J62" i="16"/>
  <c r="I63" i="17"/>
  <c r="J62" i="17"/>
  <c r="H64" i="17"/>
  <c r="J62" i="6"/>
  <c r="I63" i="6"/>
  <c r="H64" i="6"/>
  <c r="I63" i="18"/>
  <c r="H64" i="18" s="1"/>
  <c r="J62" i="18"/>
  <c r="J63" i="14" l="1"/>
  <c r="I64" i="14"/>
  <c r="H65" i="14" s="1"/>
  <c r="J63" i="7"/>
  <c r="I64" i="7"/>
  <c r="H65" i="7"/>
  <c r="I65" i="4"/>
  <c r="H66" i="4"/>
  <c r="J64" i="4"/>
  <c r="J63" i="10"/>
  <c r="I64" i="10"/>
  <c r="H65" i="10"/>
  <c r="I64" i="6"/>
  <c r="H65" i="6"/>
  <c r="J63" i="6"/>
  <c r="I64" i="16"/>
  <c r="H65" i="16" s="1"/>
  <c r="J63" i="16"/>
  <c r="I64" i="13"/>
  <c r="H65" i="13"/>
  <c r="J63" i="13"/>
  <c r="J63" i="8"/>
  <c r="I64" i="8"/>
  <c r="H65" i="8" s="1"/>
  <c r="I64" i="9"/>
  <c r="H65" i="9"/>
  <c r="J63" i="9"/>
  <c r="I64" i="2"/>
  <c r="H65" i="2"/>
  <c r="J63" i="2"/>
  <c r="I64" i="15"/>
  <c r="H65" i="15"/>
  <c r="J63" i="15"/>
  <c r="I64" i="17"/>
  <c r="H65" i="17"/>
  <c r="J63" i="17"/>
  <c r="J63" i="12"/>
  <c r="I64" i="12"/>
  <c r="H65" i="12" s="1"/>
  <c r="I64" i="18"/>
  <c r="H65" i="18" s="1"/>
  <c r="J63" i="18"/>
  <c r="J64" i="8" l="1"/>
  <c r="I65" i="8"/>
  <c r="H66" i="8" s="1"/>
  <c r="I65" i="16"/>
  <c r="J64" i="16"/>
  <c r="H66" i="16"/>
  <c r="I65" i="14"/>
  <c r="H66" i="14"/>
  <c r="J64" i="14"/>
  <c r="I65" i="12"/>
  <c r="H66" i="12" s="1"/>
  <c r="J64" i="12"/>
  <c r="I65" i="15"/>
  <c r="H66" i="15"/>
  <c r="J64" i="15"/>
  <c r="I65" i="13"/>
  <c r="H66" i="13" s="1"/>
  <c r="J64" i="13"/>
  <c r="J64" i="10"/>
  <c r="I65" i="10"/>
  <c r="H66" i="10"/>
  <c r="J64" i="2"/>
  <c r="I65" i="2"/>
  <c r="H66" i="2" s="1"/>
  <c r="J64" i="7"/>
  <c r="I65" i="7"/>
  <c r="H66" i="7"/>
  <c r="I65" i="9"/>
  <c r="H66" i="9"/>
  <c r="J64" i="9"/>
  <c r="I66" i="4"/>
  <c r="H67" i="4"/>
  <c r="J65" i="4"/>
  <c r="J64" i="6"/>
  <c r="I65" i="6"/>
  <c r="H66" i="6" s="1"/>
  <c r="I65" i="17"/>
  <c r="H66" i="17"/>
  <c r="J64" i="17"/>
  <c r="I65" i="18"/>
  <c r="H66" i="18" s="1"/>
  <c r="J64" i="18"/>
  <c r="I66" i="6" l="1"/>
  <c r="H67" i="6"/>
  <c r="J65" i="6"/>
  <c r="J65" i="2"/>
  <c r="I66" i="2"/>
  <c r="H67" i="2"/>
  <c r="I66" i="8"/>
  <c r="H67" i="8"/>
  <c r="J65" i="8"/>
  <c r="J65" i="13"/>
  <c r="I66" i="13"/>
  <c r="H67" i="13" s="1"/>
  <c r="J65" i="12"/>
  <c r="I66" i="12"/>
  <c r="H67" i="12" s="1"/>
  <c r="I67" i="4"/>
  <c r="H68" i="4" s="1"/>
  <c r="J66" i="4"/>
  <c r="J65" i="9"/>
  <c r="I66" i="9"/>
  <c r="H67" i="9" s="1"/>
  <c r="J65" i="10"/>
  <c r="I66" i="10"/>
  <c r="H67" i="10" s="1"/>
  <c r="I66" i="17"/>
  <c r="H67" i="17"/>
  <c r="J65" i="17"/>
  <c r="I66" i="15"/>
  <c r="H67" i="15" s="1"/>
  <c r="J65" i="15"/>
  <c r="H67" i="14"/>
  <c r="J65" i="14"/>
  <c r="I66" i="14"/>
  <c r="J65" i="7"/>
  <c r="I66" i="7"/>
  <c r="H67" i="7"/>
  <c r="I66" i="16"/>
  <c r="H67" i="16"/>
  <c r="J65" i="16"/>
  <c r="I66" i="18"/>
  <c r="H67" i="18" s="1"/>
  <c r="J65" i="18"/>
  <c r="I67" i="15" l="1"/>
  <c r="H68" i="15"/>
  <c r="J66" i="15"/>
  <c r="I67" i="12"/>
  <c r="H68" i="12"/>
  <c r="J66" i="12"/>
  <c r="J66" i="13"/>
  <c r="I67" i="13"/>
  <c r="H68" i="13"/>
  <c r="I68" i="4"/>
  <c r="H69" i="4"/>
  <c r="J67" i="4"/>
  <c r="I67" i="10"/>
  <c r="H68" i="10"/>
  <c r="J66" i="10"/>
  <c r="I67" i="9"/>
  <c r="H68" i="9"/>
  <c r="J66" i="9"/>
  <c r="I67" i="14"/>
  <c r="H68" i="14"/>
  <c r="J66" i="14"/>
  <c r="J66" i="8"/>
  <c r="I67" i="8"/>
  <c r="H68" i="8" s="1"/>
  <c r="J66" i="16"/>
  <c r="I67" i="16"/>
  <c r="H68" i="16"/>
  <c r="J66" i="2"/>
  <c r="I67" i="2"/>
  <c r="H68" i="2"/>
  <c r="J66" i="7"/>
  <c r="I67" i="7"/>
  <c r="H68" i="7"/>
  <c r="J66" i="6"/>
  <c r="I67" i="6"/>
  <c r="H68" i="6"/>
  <c r="I67" i="17"/>
  <c r="H68" i="17"/>
  <c r="J66" i="17"/>
  <c r="I67" i="18"/>
  <c r="H68" i="18"/>
  <c r="J66" i="18"/>
  <c r="J67" i="8" l="1"/>
  <c r="I68" i="8"/>
  <c r="H69" i="8" s="1"/>
  <c r="I68" i="17"/>
  <c r="H69" i="17"/>
  <c r="J67" i="17"/>
  <c r="I68" i="2"/>
  <c r="H69" i="2"/>
  <c r="J67" i="2"/>
  <c r="I68" i="12"/>
  <c r="H69" i="12" s="1"/>
  <c r="J67" i="12"/>
  <c r="H69" i="14"/>
  <c r="J67" i="14"/>
  <c r="I68" i="14"/>
  <c r="J67" i="7"/>
  <c r="I68" i="7"/>
  <c r="H69" i="7" s="1"/>
  <c r="I68" i="16"/>
  <c r="H69" i="16"/>
  <c r="J67" i="16"/>
  <c r="I69" i="4"/>
  <c r="H70" i="4" s="1"/>
  <c r="J68" i="4"/>
  <c r="I68" i="9"/>
  <c r="H69" i="9" s="1"/>
  <c r="J67" i="9"/>
  <c r="I68" i="10"/>
  <c r="H69" i="10"/>
  <c r="J67" i="10"/>
  <c r="I68" i="6"/>
  <c r="H69" i="6"/>
  <c r="J67" i="6"/>
  <c r="I68" i="15"/>
  <c r="J67" i="15"/>
  <c r="H69" i="15"/>
  <c r="I68" i="13"/>
  <c r="H69" i="13"/>
  <c r="J67" i="13"/>
  <c r="I68" i="18"/>
  <c r="H69" i="18" s="1"/>
  <c r="J67" i="18"/>
  <c r="I69" i="7" l="1"/>
  <c r="H70" i="7"/>
  <c r="J68" i="7"/>
  <c r="J68" i="9"/>
  <c r="I69" i="9"/>
  <c r="H70" i="9"/>
  <c r="J69" i="4"/>
  <c r="I70" i="4"/>
  <c r="H71" i="4" s="1"/>
  <c r="I69" i="8"/>
  <c r="H70" i="8"/>
  <c r="J68" i="8"/>
  <c r="I69" i="12"/>
  <c r="H70" i="12"/>
  <c r="J68" i="12"/>
  <c r="I69" i="2"/>
  <c r="H70" i="2" s="1"/>
  <c r="J68" i="2"/>
  <c r="I69" i="14"/>
  <c r="H70" i="14"/>
  <c r="J68" i="14"/>
  <c r="I69" i="15"/>
  <c r="H70" i="15" s="1"/>
  <c r="J68" i="15"/>
  <c r="I69" i="16"/>
  <c r="H70" i="16"/>
  <c r="J68" i="16"/>
  <c r="J68" i="13"/>
  <c r="I69" i="13"/>
  <c r="H70" i="13" s="1"/>
  <c r="J68" i="10"/>
  <c r="I69" i="10"/>
  <c r="H70" i="10" s="1"/>
  <c r="I69" i="17"/>
  <c r="H70" i="17"/>
  <c r="J68" i="17"/>
  <c r="I69" i="6"/>
  <c r="H70" i="6"/>
  <c r="J68" i="6"/>
  <c r="I69" i="18"/>
  <c r="H70" i="18" s="1"/>
  <c r="J68" i="18"/>
  <c r="J70" i="4" l="1"/>
  <c r="I71" i="4"/>
  <c r="H72" i="4"/>
  <c r="I70" i="2"/>
  <c r="H71" i="2" s="1"/>
  <c r="J69" i="2"/>
  <c r="J69" i="10"/>
  <c r="I70" i="10"/>
  <c r="H71" i="10" s="1"/>
  <c r="I70" i="15"/>
  <c r="H71" i="15"/>
  <c r="J69" i="15"/>
  <c r="I70" i="13"/>
  <c r="H71" i="13"/>
  <c r="J69" i="13"/>
  <c r="H71" i="8"/>
  <c r="J69" i="8"/>
  <c r="I70" i="8"/>
  <c r="J69" i="12"/>
  <c r="I70" i="12"/>
  <c r="H71" i="12" s="1"/>
  <c r="I70" i="16"/>
  <c r="H71" i="16"/>
  <c r="J69" i="16"/>
  <c r="J69" i="7"/>
  <c r="I70" i="7"/>
  <c r="H71" i="7"/>
  <c r="J69" i="6"/>
  <c r="I70" i="6"/>
  <c r="H71" i="6" s="1"/>
  <c r="I70" i="9"/>
  <c r="H71" i="9" s="1"/>
  <c r="J69" i="9"/>
  <c r="J69" i="14"/>
  <c r="I70" i="14"/>
  <c r="H71" i="14" s="1"/>
  <c r="I70" i="17"/>
  <c r="H71" i="17"/>
  <c r="J69" i="17"/>
  <c r="I70" i="18"/>
  <c r="H71" i="18" s="1"/>
  <c r="J69" i="18"/>
  <c r="J70" i="10" l="1"/>
  <c r="I71" i="10"/>
  <c r="H72" i="10"/>
  <c r="I71" i="14"/>
  <c r="H72" i="14"/>
  <c r="J70" i="14"/>
  <c r="J70" i="2"/>
  <c r="I71" i="2"/>
  <c r="H72" i="2" s="1"/>
  <c r="J70" i="6"/>
  <c r="I71" i="6"/>
  <c r="H72" i="6" s="1"/>
  <c r="I71" i="9"/>
  <c r="H72" i="9"/>
  <c r="J70" i="9"/>
  <c r="J70" i="12"/>
  <c r="I71" i="12"/>
  <c r="H72" i="12"/>
  <c r="I71" i="16"/>
  <c r="H72" i="16" s="1"/>
  <c r="J70" i="16"/>
  <c r="J70" i="13"/>
  <c r="I71" i="13"/>
  <c r="H72" i="13" s="1"/>
  <c r="J70" i="8"/>
  <c r="I71" i="8"/>
  <c r="H72" i="8"/>
  <c r="I71" i="17"/>
  <c r="H72" i="17"/>
  <c r="J70" i="17"/>
  <c r="H72" i="7"/>
  <c r="J70" i="7"/>
  <c r="I71" i="7"/>
  <c r="I71" i="15"/>
  <c r="H72" i="15"/>
  <c r="J70" i="15"/>
  <c r="J71" i="4"/>
  <c r="I72" i="4"/>
  <c r="H73" i="4" s="1"/>
  <c r="I71" i="18"/>
  <c r="H72" i="18" s="1"/>
  <c r="J70" i="18"/>
  <c r="I72" i="2" l="1"/>
  <c r="H73" i="2" s="1"/>
  <c r="J71" i="2"/>
  <c r="I72" i="13"/>
  <c r="H73" i="13"/>
  <c r="J71" i="13"/>
  <c r="I73" i="4"/>
  <c r="H74" i="4" s="1"/>
  <c r="J72" i="4"/>
  <c r="I72" i="6"/>
  <c r="H73" i="6"/>
  <c r="J71" i="6"/>
  <c r="I72" i="16"/>
  <c r="H73" i="16"/>
  <c r="J71" i="16"/>
  <c r="I72" i="7"/>
  <c r="H73" i="7" s="1"/>
  <c r="J71" i="7"/>
  <c r="I72" i="17"/>
  <c r="H73" i="17"/>
  <c r="J71" i="17"/>
  <c r="H73" i="14"/>
  <c r="J71" i="14"/>
  <c r="I72" i="14"/>
  <c r="I72" i="15"/>
  <c r="H73" i="15" s="1"/>
  <c r="J71" i="15"/>
  <c r="J71" i="10"/>
  <c r="I72" i="10"/>
  <c r="H73" i="10"/>
  <c r="J71" i="8"/>
  <c r="I72" i="8"/>
  <c r="H73" i="8" s="1"/>
  <c r="I72" i="9"/>
  <c r="H73" i="9"/>
  <c r="J71" i="9"/>
  <c r="J71" i="12"/>
  <c r="I72" i="12"/>
  <c r="H73" i="12" s="1"/>
  <c r="I72" i="18"/>
  <c r="H73" i="18" s="1"/>
  <c r="J71" i="18"/>
  <c r="I73" i="15" l="1"/>
  <c r="H74" i="15"/>
  <c r="J72" i="15"/>
  <c r="I74" i="4"/>
  <c r="H75" i="4"/>
  <c r="J73" i="4"/>
  <c r="I73" i="7"/>
  <c r="H74" i="7"/>
  <c r="J72" i="7"/>
  <c r="I73" i="8"/>
  <c r="H74" i="8"/>
  <c r="J72" i="8"/>
  <c r="I73" i="12"/>
  <c r="H74" i="12"/>
  <c r="J72" i="12"/>
  <c r="H74" i="2"/>
  <c r="J72" i="2"/>
  <c r="I73" i="2"/>
  <c r="J72" i="16"/>
  <c r="I73" i="16"/>
  <c r="H74" i="16"/>
  <c r="I73" i="13"/>
  <c r="H74" i="13" s="1"/>
  <c r="J72" i="13"/>
  <c r="J72" i="6"/>
  <c r="I73" i="6"/>
  <c r="H74" i="6"/>
  <c r="J72" i="10"/>
  <c r="I73" i="10"/>
  <c r="H74" i="10"/>
  <c r="I73" i="17"/>
  <c r="H74" i="17"/>
  <c r="J72" i="17"/>
  <c r="I73" i="9"/>
  <c r="H74" i="9"/>
  <c r="J72" i="9"/>
  <c r="I73" i="14"/>
  <c r="H74" i="14"/>
  <c r="J72" i="14"/>
  <c r="I73" i="18"/>
  <c r="H74" i="18" s="1"/>
  <c r="J72" i="18"/>
  <c r="J73" i="13" l="1"/>
  <c r="I74" i="13"/>
  <c r="H75" i="13" s="1"/>
  <c r="J73" i="7"/>
  <c r="I74" i="7"/>
  <c r="H75" i="7"/>
  <c r="H75" i="14"/>
  <c r="J73" i="14"/>
  <c r="I74" i="14"/>
  <c r="I74" i="16"/>
  <c r="H75" i="16" s="1"/>
  <c r="J73" i="16"/>
  <c r="J73" i="2"/>
  <c r="I74" i="2"/>
  <c r="H75" i="2"/>
  <c r="J73" i="12"/>
  <c r="I74" i="12"/>
  <c r="H75" i="12"/>
  <c r="I74" i="6"/>
  <c r="H75" i="6"/>
  <c r="J73" i="6"/>
  <c r="I74" i="8"/>
  <c r="H75" i="8"/>
  <c r="J73" i="8"/>
  <c r="J73" i="9"/>
  <c r="I74" i="9"/>
  <c r="H75" i="9" s="1"/>
  <c r="I74" i="15"/>
  <c r="H75" i="15"/>
  <c r="J73" i="15"/>
  <c r="I74" i="17"/>
  <c r="H75" i="17"/>
  <c r="J73" i="17"/>
  <c r="J73" i="10"/>
  <c r="I74" i="10"/>
  <c r="H75" i="10" s="1"/>
  <c r="I75" i="4"/>
  <c r="H76" i="4"/>
  <c r="J74" i="4"/>
  <c r="I74" i="18"/>
  <c r="H75" i="18" s="1"/>
  <c r="J73" i="18"/>
  <c r="I75" i="9" l="1"/>
  <c r="H76" i="9"/>
  <c r="J74" i="9"/>
  <c r="I75" i="10"/>
  <c r="H76" i="10"/>
  <c r="J74" i="10"/>
  <c r="J74" i="13"/>
  <c r="I75" i="13"/>
  <c r="H76" i="13" s="1"/>
  <c r="J74" i="16"/>
  <c r="I75" i="16"/>
  <c r="H76" i="16" s="1"/>
  <c r="J74" i="2"/>
  <c r="I75" i="2"/>
  <c r="H76" i="2"/>
  <c r="I75" i="7"/>
  <c r="H76" i="7" s="1"/>
  <c r="J74" i="7"/>
  <c r="I75" i="15"/>
  <c r="H76" i="15" s="1"/>
  <c r="J74" i="15"/>
  <c r="I76" i="4"/>
  <c r="H77" i="4"/>
  <c r="J75" i="4"/>
  <c r="J74" i="6"/>
  <c r="I75" i="6"/>
  <c r="H76" i="6" s="1"/>
  <c r="I75" i="17"/>
  <c r="H76" i="17"/>
  <c r="J74" i="17"/>
  <c r="I75" i="14"/>
  <c r="H76" i="14"/>
  <c r="J74" i="14"/>
  <c r="I75" i="12"/>
  <c r="H76" i="12" s="1"/>
  <c r="J74" i="12"/>
  <c r="J74" i="8"/>
  <c r="I75" i="8"/>
  <c r="H76" i="8" s="1"/>
  <c r="I75" i="18"/>
  <c r="H76" i="18" s="1"/>
  <c r="J74" i="18"/>
  <c r="I76" i="15" l="1"/>
  <c r="H77" i="15"/>
  <c r="J75" i="15"/>
  <c r="J75" i="6"/>
  <c r="I76" i="6"/>
  <c r="H77" i="6" s="1"/>
  <c r="I76" i="13"/>
  <c r="H77" i="13"/>
  <c r="J75" i="13"/>
  <c r="I76" i="12"/>
  <c r="H77" i="12" s="1"/>
  <c r="J75" i="12"/>
  <c r="J75" i="7"/>
  <c r="H77" i="7"/>
  <c r="I76" i="7"/>
  <c r="I76" i="16"/>
  <c r="H77" i="16" s="1"/>
  <c r="J75" i="16"/>
  <c r="J75" i="8"/>
  <c r="I76" i="8"/>
  <c r="H77" i="8"/>
  <c r="I76" i="17"/>
  <c r="H77" i="17" s="1"/>
  <c r="J75" i="17"/>
  <c r="I76" i="10"/>
  <c r="J75" i="10"/>
  <c r="H77" i="10"/>
  <c r="J75" i="14"/>
  <c r="I76" i="14"/>
  <c r="H77" i="14" s="1"/>
  <c r="I76" i="2"/>
  <c r="H77" i="2"/>
  <c r="J75" i="2"/>
  <c r="I76" i="9"/>
  <c r="H77" i="9"/>
  <c r="J75" i="9"/>
  <c r="I77" i="4"/>
  <c r="J76" i="4"/>
  <c r="H78" i="4"/>
  <c r="I76" i="18"/>
  <c r="H77" i="18" s="1"/>
  <c r="J75" i="18"/>
  <c r="I77" i="16" l="1"/>
  <c r="H78" i="16"/>
  <c r="J76" i="16"/>
  <c r="I77" i="6"/>
  <c r="H78" i="6"/>
  <c r="J76" i="6"/>
  <c r="I77" i="17"/>
  <c r="H78" i="17"/>
  <c r="J76" i="17"/>
  <c r="I77" i="14"/>
  <c r="H78" i="14"/>
  <c r="J76" i="14"/>
  <c r="I77" i="12"/>
  <c r="J76" i="12"/>
  <c r="H78" i="12"/>
  <c r="H78" i="13"/>
  <c r="J76" i="13"/>
  <c r="I77" i="13"/>
  <c r="I77" i="8"/>
  <c r="H78" i="8"/>
  <c r="J76" i="8"/>
  <c r="I77" i="2"/>
  <c r="J76" i="2"/>
  <c r="H78" i="2"/>
  <c r="J76" i="7"/>
  <c r="I77" i="7"/>
  <c r="H78" i="7"/>
  <c r="J76" i="10"/>
  <c r="I77" i="10"/>
  <c r="H78" i="10"/>
  <c r="J77" i="4"/>
  <c r="H79" i="4"/>
  <c r="I78" i="4"/>
  <c r="I77" i="15"/>
  <c r="H78" i="15"/>
  <c r="J76" i="15"/>
  <c r="J76" i="9"/>
  <c r="I77" i="9"/>
  <c r="H78" i="9"/>
  <c r="I77" i="18"/>
  <c r="H78" i="18" s="1"/>
  <c r="J76" i="18"/>
  <c r="J77" i="12" l="1"/>
  <c r="I78" i="12"/>
  <c r="H79" i="12"/>
  <c r="J77" i="2"/>
  <c r="I78" i="2"/>
  <c r="H79" i="2"/>
  <c r="J77" i="10"/>
  <c r="I78" i="10"/>
  <c r="H79" i="10" s="1"/>
  <c r="J77" i="9"/>
  <c r="I78" i="9"/>
  <c r="H79" i="9" s="1"/>
  <c r="I78" i="17"/>
  <c r="H79" i="17"/>
  <c r="J77" i="17"/>
  <c r="J77" i="6"/>
  <c r="I78" i="6"/>
  <c r="H79" i="6" s="1"/>
  <c r="J77" i="7"/>
  <c r="I78" i="7"/>
  <c r="H79" i="7"/>
  <c r="J77" i="14"/>
  <c r="I78" i="14"/>
  <c r="H79" i="14" s="1"/>
  <c r="I78" i="13"/>
  <c r="H79" i="13"/>
  <c r="J77" i="13"/>
  <c r="J77" i="8"/>
  <c r="I78" i="8"/>
  <c r="H79" i="8" s="1"/>
  <c r="I78" i="16"/>
  <c r="H79" i="16"/>
  <c r="J77" i="16"/>
  <c r="J78" i="4"/>
  <c r="I79" i="4"/>
  <c r="H80" i="4"/>
  <c r="I78" i="15"/>
  <c r="H79" i="15"/>
  <c r="J77" i="15"/>
  <c r="I78" i="18"/>
  <c r="H79" i="18" s="1"/>
  <c r="J77" i="18"/>
  <c r="I79" i="14" l="1"/>
  <c r="H80" i="14"/>
  <c r="J78" i="14"/>
  <c r="J78" i="6"/>
  <c r="I79" i="6"/>
  <c r="H80" i="6" s="1"/>
  <c r="I79" i="9"/>
  <c r="H80" i="9"/>
  <c r="J78" i="9"/>
  <c r="J78" i="10"/>
  <c r="I79" i="10"/>
  <c r="H80" i="10"/>
  <c r="J78" i="8"/>
  <c r="I79" i="8"/>
  <c r="H80" i="8" s="1"/>
  <c r="I79" i="15"/>
  <c r="H80" i="15" s="1"/>
  <c r="J78" i="15"/>
  <c r="I79" i="16"/>
  <c r="J78" i="16"/>
  <c r="H80" i="16"/>
  <c r="I79" i="17"/>
  <c r="H80" i="17" s="1"/>
  <c r="J78" i="17"/>
  <c r="I79" i="7"/>
  <c r="J78" i="7"/>
  <c r="H80" i="7"/>
  <c r="J78" i="12"/>
  <c r="I79" i="12"/>
  <c r="H80" i="12"/>
  <c r="J78" i="2"/>
  <c r="I79" i="2"/>
  <c r="H80" i="2" s="1"/>
  <c r="I80" i="4"/>
  <c r="H81" i="4"/>
  <c r="J79" i="4"/>
  <c r="J78" i="13"/>
  <c r="I79" i="13"/>
  <c r="H80" i="13"/>
  <c r="I79" i="18"/>
  <c r="H80" i="18" s="1"/>
  <c r="J78" i="18"/>
  <c r="J79" i="8" l="1"/>
  <c r="I80" i="8"/>
  <c r="H81" i="8" s="1"/>
  <c r="J79" i="15"/>
  <c r="I80" i="15"/>
  <c r="H81" i="15" s="1"/>
  <c r="J79" i="6"/>
  <c r="H81" i="6"/>
  <c r="I80" i="6"/>
  <c r="J79" i="2"/>
  <c r="I80" i="2"/>
  <c r="H81" i="2" s="1"/>
  <c r="I80" i="17"/>
  <c r="H81" i="17"/>
  <c r="J79" i="17"/>
  <c r="I80" i="9"/>
  <c r="H81" i="9" s="1"/>
  <c r="J79" i="9"/>
  <c r="J79" i="10"/>
  <c r="I80" i="10"/>
  <c r="H81" i="10"/>
  <c r="I80" i="13"/>
  <c r="H81" i="13"/>
  <c r="J79" i="13"/>
  <c r="I81" i="4"/>
  <c r="H82" i="4"/>
  <c r="J80" i="4"/>
  <c r="J79" i="12"/>
  <c r="I80" i="12"/>
  <c r="H81" i="12"/>
  <c r="I80" i="16"/>
  <c r="H81" i="16"/>
  <c r="J79" i="16"/>
  <c r="I80" i="14"/>
  <c r="H81" i="14" s="1"/>
  <c r="J79" i="14"/>
  <c r="I80" i="7"/>
  <c r="H81" i="7"/>
  <c r="J79" i="7"/>
  <c r="I80" i="18"/>
  <c r="H81" i="18" s="1"/>
  <c r="J79" i="18"/>
  <c r="J80" i="9" l="1"/>
  <c r="I81" i="9"/>
  <c r="H82" i="9"/>
  <c r="I81" i="15"/>
  <c r="H82" i="15" s="1"/>
  <c r="J80" i="15"/>
  <c r="I81" i="14"/>
  <c r="H82" i="14" s="1"/>
  <c r="J80" i="14"/>
  <c r="I81" i="8"/>
  <c r="H82" i="8"/>
  <c r="J80" i="8"/>
  <c r="I81" i="2"/>
  <c r="H82" i="2"/>
  <c r="J80" i="2"/>
  <c r="I81" i="13"/>
  <c r="H82" i="13" s="1"/>
  <c r="J80" i="13"/>
  <c r="I81" i="12"/>
  <c r="H82" i="12" s="1"/>
  <c r="J80" i="12"/>
  <c r="I81" i="17"/>
  <c r="H82" i="17" s="1"/>
  <c r="J80" i="17"/>
  <c r="I81" i="16"/>
  <c r="H82" i="16"/>
  <c r="J80" i="16"/>
  <c r="J80" i="7"/>
  <c r="I81" i="7"/>
  <c r="H82" i="7"/>
  <c r="I81" i="10"/>
  <c r="H82" i="10"/>
  <c r="J80" i="10"/>
  <c r="I82" i="4"/>
  <c r="H83" i="4"/>
  <c r="J81" i="4"/>
  <c r="I81" i="6"/>
  <c r="H82" i="6"/>
  <c r="J80" i="6"/>
  <c r="I81" i="18"/>
  <c r="H82" i="18" s="1"/>
  <c r="J80" i="18"/>
  <c r="J81" i="14" l="1"/>
  <c r="I82" i="14"/>
  <c r="H83" i="14" s="1"/>
  <c r="J81" i="12"/>
  <c r="I82" i="12"/>
  <c r="H83" i="12"/>
  <c r="H83" i="15"/>
  <c r="J81" i="15"/>
  <c r="I82" i="15"/>
  <c r="I82" i="17"/>
  <c r="H83" i="17"/>
  <c r="J81" i="17"/>
  <c r="J81" i="13"/>
  <c r="I82" i="13"/>
  <c r="H83" i="13" s="1"/>
  <c r="I82" i="10"/>
  <c r="H83" i="10" s="1"/>
  <c r="J81" i="10"/>
  <c r="I82" i="6"/>
  <c r="H83" i="6"/>
  <c r="J81" i="6"/>
  <c r="J81" i="8"/>
  <c r="I82" i="8"/>
  <c r="H83" i="8" s="1"/>
  <c r="J81" i="9"/>
  <c r="I82" i="9"/>
  <c r="H83" i="9"/>
  <c r="J81" i="2"/>
  <c r="I82" i="2"/>
  <c r="H83" i="2" s="1"/>
  <c r="I82" i="16"/>
  <c r="H83" i="16"/>
  <c r="J81" i="16"/>
  <c r="J81" i="7"/>
  <c r="I82" i="7"/>
  <c r="H83" i="7"/>
  <c r="I83" i="4"/>
  <c r="H84" i="4"/>
  <c r="J82" i="4"/>
  <c r="I82" i="18"/>
  <c r="H83" i="18" s="1"/>
  <c r="J81" i="18"/>
  <c r="J82" i="13" l="1"/>
  <c r="I83" i="13"/>
  <c r="H84" i="13"/>
  <c r="J82" i="8"/>
  <c r="I83" i="8"/>
  <c r="H84" i="8"/>
  <c r="I83" i="10"/>
  <c r="H84" i="10"/>
  <c r="J82" i="10"/>
  <c r="I83" i="14"/>
  <c r="H84" i="14"/>
  <c r="J82" i="14"/>
  <c r="J82" i="2"/>
  <c r="I83" i="2"/>
  <c r="H84" i="2" s="1"/>
  <c r="I83" i="15"/>
  <c r="H84" i="15" s="1"/>
  <c r="J82" i="15"/>
  <c r="I83" i="12"/>
  <c r="H84" i="12" s="1"/>
  <c r="J82" i="12"/>
  <c r="J82" i="16"/>
  <c r="I83" i="16"/>
  <c r="H84" i="16"/>
  <c r="J83" i="4"/>
  <c r="I84" i="4"/>
  <c r="H85" i="4"/>
  <c r="I83" i="6"/>
  <c r="H84" i="6" s="1"/>
  <c r="J82" i="6"/>
  <c r="I83" i="9"/>
  <c r="H84" i="9"/>
  <c r="J82" i="9"/>
  <c r="I83" i="17"/>
  <c r="H84" i="17"/>
  <c r="J82" i="17"/>
  <c r="J82" i="7"/>
  <c r="I83" i="7"/>
  <c r="H84" i="7" s="1"/>
  <c r="I83" i="18"/>
  <c r="H84" i="18" s="1"/>
  <c r="J82" i="18"/>
  <c r="I84" i="2" l="1"/>
  <c r="H85" i="2"/>
  <c r="J83" i="2"/>
  <c r="I84" i="7"/>
  <c r="H85" i="7"/>
  <c r="J83" i="7"/>
  <c r="I84" i="15"/>
  <c r="H85" i="15" s="1"/>
  <c r="J83" i="15"/>
  <c r="I84" i="6"/>
  <c r="H85" i="6"/>
  <c r="J83" i="6"/>
  <c r="I84" i="12"/>
  <c r="H85" i="12"/>
  <c r="J83" i="12"/>
  <c r="I84" i="9"/>
  <c r="H85" i="9" s="1"/>
  <c r="J83" i="9"/>
  <c r="J83" i="8"/>
  <c r="I84" i="8"/>
  <c r="H85" i="8"/>
  <c r="I84" i="10"/>
  <c r="H85" i="10"/>
  <c r="J83" i="10"/>
  <c r="J84" i="4"/>
  <c r="I85" i="4"/>
  <c r="H86" i="4"/>
  <c r="I84" i="14"/>
  <c r="H85" i="14" s="1"/>
  <c r="J83" i="14"/>
  <c r="I84" i="13"/>
  <c r="H85" i="13" s="1"/>
  <c r="J83" i="13"/>
  <c r="I84" i="16"/>
  <c r="H85" i="16"/>
  <c r="J83" i="16"/>
  <c r="I84" i="17"/>
  <c r="H85" i="17"/>
  <c r="J83" i="17"/>
  <c r="I84" i="18"/>
  <c r="H85" i="18" s="1"/>
  <c r="J83" i="18"/>
  <c r="I85" i="15" l="1"/>
  <c r="H86" i="15"/>
  <c r="J84" i="15"/>
  <c r="J84" i="9"/>
  <c r="I85" i="9"/>
  <c r="H86" i="9" s="1"/>
  <c r="H86" i="13"/>
  <c r="J84" i="13"/>
  <c r="I85" i="13"/>
  <c r="I85" i="14"/>
  <c r="J84" i="14"/>
  <c r="H86" i="14"/>
  <c r="J84" i="10"/>
  <c r="I85" i="10"/>
  <c r="H86" i="10" s="1"/>
  <c r="I85" i="12"/>
  <c r="H86" i="12" s="1"/>
  <c r="J84" i="12"/>
  <c r="I85" i="17"/>
  <c r="H86" i="17" s="1"/>
  <c r="J84" i="17"/>
  <c r="J84" i="8"/>
  <c r="I85" i="8"/>
  <c r="H86" i="8" s="1"/>
  <c r="I86" i="4"/>
  <c r="H87" i="4"/>
  <c r="J85" i="4"/>
  <c r="I85" i="6"/>
  <c r="H86" i="6"/>
  <c r="J84" i="6"/>
  <c r="J84" i="7"/>
  <c r="I85" i="7"/>
  <c r="H86" i="7" s="1"/>
  <c r="I85" i="16"/>
  <c r="H86" i="16"/>
  <c r="J84" i="16"/>
  <c r="J84" i="2"/>
  <c r="I85" i="2"/>
  <c r="H86" i="2"/>
  <c r="I85" i="18"/>
  <c r="H86" i="18" s="1"/>
  <c r="J84" i="18"/>
  <c r="I86" i="17" l="1"/>
  <c r="H87" i="17"/>
  <c r="J85" i="17"/>
  <c r="J85" i="9"/>
  <c r="I86" i="9"/>
  <c r="H87" i="9"/>
  <c r="J85" i="12"/>
  <c r="I86" i="12"/>
  <c r="H87" i="12" s="1"/>
  <c r="I86" i="7"/>
  <c r="H87" i="7"/>
  <c r="J85" i="7"/>
  <c r="I86" i="10"/>
  <c r="H87" i="10" s="1"/>
  <c r="J85" i="10"/>
  <c r="I86" i="8"/>
  <c r="H87" i="8" s="1"/>
  <c r="J85" i="8"/>
  <c r="I86" i="13"/>
  <c r="H87" i="13"/>
  <c r="J85" i="13"/>
  <c r="J85" i="6"/>
  <c r="I86" i="6"/>
  <c r="H87" i="6"/>
  <c r="I86" i="14"/>
  <c r="H87" i="14" s="1"/>
  <c r="J85" i="14"/>
  <c r="J85" i="2"/>
  <c r="I86" i="2"/>
  <c r="H87" i="2"/>
  <c r="I86" i="16"/>
  <c r="H87" i="16"/>
  <c r="J85" i="16"/>
  <c r="J86" i="4"/>
  <c r="I87" i="4"/>
  <c r="H88" i="4" s="1"/>
  <c r="I86" i="15"/>
  <c r="H87" i="15"/>
  <c r="J85" i="15"/>
  <c r="I86" i="18"/>
  <c r="H87" i="18" s="1"/>
  <c r="J85" i="18"/>
  <c r="I87" i="12" l="1"/>
  <c r="H88" i="12"/>
  <c r="J86" i="12"/>
  <c r="I87" i="10"/>
  <c r="H88" i="10"/>
  <c r="J86" i="10"/>
  <c r="J87" i="4"/>
  <c r="I88" i="4"/>
  <c r="H89" i="4" s="1"/>
  <c r="J86" i="8"/>
  <c r="I87" i="8"/>
  <c r="H88" i="8" s="1"/>
  <c r="I87" i="14"/>
  <c r="H88" i="14"/>
  <c r="J86" i="14"/>
  <c r="J86" i="6"/>
  <c r="I87" i="6"/>
  <c r="H88" i="6"/>
  <c r="J86" i="2"/>
  <c r="I87" i="2"/>
  <c r="H88" i="2"/>
  <c r="I87" i="9"/>
  <c r="H88" i="9" s="1"/>
  <c r="J86" i="9"/>
  <c r="J86" i="13"/>
  <c r="I87" i="13"/>
  <c r="H88" i="13"/>
  <c r="I87" i="7"/>
  <c r="H88" i="7"/>
  <c r="J86" i="7"/>
  <c r="I87" i="15"/>
  <c r="H88" i="15" s="1"/>
  <c r="J86" i="15"/>
  <c r="I87" i="17"/>
  <c r="H88" i="17"/>
  <c r="J86" i="17"/>
  <c r="I87" i="16"/>
  <c r="H88" i="16"/>
  <c r="J86" i="16"/>
  <c r="I87" i="18"/>
  <c r="H88" i="18" s="1"/>
  <c r="J86" i="18"/>
  <c r="J88" i="4" l="1"/>
  <c r="I89" i="4"/>
  <c r="H90" i="4" s="1"/>
  <c r="J87" i="15"/>
  <c r="I88" i="15"/>
  <c r="H89" i="15"/>
  <c r="H89" i="9"/>
  <c r="J87" i="9"/>
  <c r="I88" i="9"/>
  <c r="J87" i="8"/>
  <c r="I88" i="8"/>
  <c r="H89" i="8"/>
  <c r="I88" i="16"/>
  <c r="H89" i="16"/>
  <c r="J87" i="16"/>
  <c r="I88" i="10"/>
  <c r="H89" i="10" s="1"/>
  <c r="J87" i="10"/>
  <c r="J87" i="14"/>
  <c r="I88" i="14"/>
  <c r="H89" i="14" s="1"/>
  <c r="J87" i="2"/>
  <c r="I88" i="2"/>
  <c r="H89" i="2" s="1"/>
  <c r="J87" i="6"/>
  <c r="I88" i="6"/>
  <c r="H89" i="6" s="1"/>
  <c r="J87" i="12"/>
  <c r="I88" i="12"/>
  <c r="H89" i="12"/>
  <c r="I88" i="7"/>
  <c r="H89" i="7" s="1"/>
  <c r="J87" i="7"/>
  <c r="I88" i="17"/>
  <c r="H89" i="17"/>
  <c r="J87" i="17"/>
  <c r="I88" i="13"/>
  <c r="H89" i="13"/>
  <c r="J87" i="13"/>
  <c r="I88" i="18"/>
  <c r="H89" i="18" s="1"/>
  <c r="J87" i="18"/>
  <c r="I89" i="2" l="1"/>
  <c r="H90" i="2"/>
  <c r="J88" i="2"/>
  <c r="I89" i="6"/>
  <c r="H90" i="6"/>
  <c r="J88" i="6"/>
  <c r="I89" i="14"/>
  <c r="H90" i="14"/>
  <c r="J88" i="14"/>
  <c r="I89" i="10"/>
  <c r="H90" i="10" s="1"/>
  <c r="J88" i="10"/>
  <c r="I89" i="7"/>
  <c r="H90" i="7"/>
  <c r="J88" i="7"/>
  <c r="I90" i="4"/>
  <c r="H91" i="4" s="1"/>
  <c r="J89" i="4"/>
  <c r="J88" i="9"/>
  <c r="I89" i="9"/>
  <c r="H90" i="9"/>
  <c r="I89" i="15"/>
  <c r="H90" i="15" s="1"/>
  <c r="J88" i="15"/>
  <c r="I89" i="8"/>
  <c r="H90" i="8"/>
  <c r="J88" i="8"/>
  <c r="I89" i="17"/>
  <c r="H90" i="17"/>
  <c r="J88" i="17"/>
  <c r="I89" i="13"/>
  <c r="H90" i="13"/>
  <c r="J88" i="13"/>
  <c r="I89" i="12"/>
  <c r="H90" i="12" s="1"/>
  <c r="J88" i="12"/>
  <c r="J88" i="16"/>
  <c r="I89" i="16"/>
  <c r="H90" i="16" s="1"/>
  <c r="I89" i="18"/>
  <c r="H90" i="18" s="1"/>
  <c r="J88" i="18"/>
  <c r="J89" i="12" l="1"/>
  <c r="I90" i="12"/>
  <c r="H91" i="12" s="1"/>
  <c r="I90" i="15"/>
  <c r="H91" i="15" s="1"/>
  <c r="J89" i="15"/>
  <c r="J89" i="10"/>
  <c r="I90" i="10"/>
  <c r="H91" i="10" s="1"/>
  <c r="I91" i="4"/>
  <c r="H92" i="4" s="1"/>
  <c r="J90" i="4"/>
  <c r="I90" i="16"/>
  <c r="H91" i="16"/>
  <c r="J89" i="16"/>
  <c r="H91" i="14"/>
  <c r="J89" i="14"/>
  <c r="I90" i="14"/>
  <c r="J89" i="13"/>
  <c r="I90" i="13"/>
  <c r="H91" i="13"/>
  <c r="J89" i="9"/>
  <c r="I90" i="9"/>
  <c r="H91" i="9"/>
  <c r="I90" i="6"/>
  <c r="H91" i="6"/>
  <c r="J89" i="6"/>
  <c r="J89" i="8"/>
  <c r="I90" i="8"/>
  <c r="H91" i="8"/>
  <c r="J89" i="2"/>
  <c r="I90" i="2"/>
  <c r="H91" i="2" s="1"/>
  <c r="J89" i="7"/>
  <c r="I90" i="7"/>
  <c r="H91" i="7" s="1"/>
  <c r="I90" i="17"/>
  <c r="H91" i="17"/>
  <c r="J89" i="17"/>
  <c r="I90" i="18"/>
  <c r="H91" i="18" s="1"/>
  <c r="J89" i="18"/>
  <c r="J90" i="7" l="1"/>
  <c r="I91" i="7"/>
  <c r="H92" i="7"/>
  <c r="J90" i="2"/>
  <c r="I91" i="2"/>
  <c r="H92" i="2"/>
  <c r="J91" i="4"/>
  <c r="I92" i="4"/>
  <c r="H93" i="4" s="1"/>
  <c r="I91" i="10"/>
  <c r="H92" i="10"/>
  <c r="J90" i="10"/>
  <c r="I91" i="15"/>
  <c r="H92" i="15"/>
  <c r="J90" i="15"/>
  <c r="I91" i="12"/>
  <c r="H92" i="12" s="1"/>
  <c r="J90" i="12"/>
  <c r="J90" i="14"/>
  <c r="I91" i="14"/>
  <c r="H92" i="14" s="1"/>
  <c r="I91" i="9"/>
  <c r="H92" i="9"/>
  <c r="J90" i="9"/>
  <c r="I91" i="17"/>
  <c r="J90" i="17"/>
  <c r="H92" i="17"/>
  <c r="J90" i="8"/>
  <c r="I91" i="8"/>
  <c r="H92" i="8"/>
  <c r="I91" i="13"/>
  <c r="H92" i="13" s="1"/>
  <c r="J90" i="13"/>
  <c r="J90" i="16"/>
  <c r="I91" i="16"/>
  <c r="H92" i="16" s="1"/>
  <c r="I91" i="6"/>
  <c r="H92" i="6"/>
  <c r="J90" i="6"/>
  <c r="I91" i="18"/>
  <c r="H92" i="18" s="1"/>
  <c r="J90" i="18"/>
  <c r="J92" i="4" l="1"/>
  <c r="I93" i="4"/>
  <c r="H94" i="4"/>
  <c r="I92" i="16"/>
  <c r="H93" i="16"/>
  <c r="J91" i="16"/>
  <c r="H93" i="14"/>
  <c r="I92" i="14"/>
  <c r="J91" i="14"/>
  <c r="I92" i="12"/>
  <c r="H93" i="12"/>
  <c r="J91" i="12"/>
  <c r="J91" i="13"/>
  <c r="I92" i="13"/>
  <c r="H93" i="13" s="1"/>
  <c r="I92" i="6"/>
  <c r="H93" i="6" s="1"/>
  <c r="J91" i="6"/>
  <c r="I92" i="2"/>
  <c r="H93" i="2" s="1"/>
  <c r="J91" i="2"/>
  <c r="I92" i="10"/>
  <c r="H93" i="10"/>
  <c r="J91" i="10"/>
  <c r="I92" i="7"/>
  <c r="H93" i="7"/>
  <c r="J91" i="7"/>
  <c r="J91" i="8"/>
  <c r="I92" i="8"/>
  <c r="H93" i="8"/>
  <c r="I92" i="9"/>
  <c r="H93" i="9"/>
  <c r="J91" i="9"/>
  <c r="I92" i="15"/>
  <c r="H93" i="15"/>
  <c r="J91" i="15"/>
  <c r="I92" i="17"/>
  <c r="H93" i="17"/>
  <c r="J91" i="17"/>
  <c r="I92" i="18"/>
  <c r="H93" i="18" s="1"/>
  <c r="J91" i="18"/>
  <c r="I93" i="6" l="1"/>
  <c r="J92" i="6"/>
  <c r="H94" i="6"/>
  <c r="I93" i="13"/>
  <c r="H94" i="13"/>
  <c r="J92" i="13"/>
  <c r="J92" i="2"/>
  <c r="H94" i="2"/>
  <c r="I93" i="2"/>
  <c r="J92" i="14"/>
  <c r="I93" i="14"/>
  <c r="H94" i="14" s="1"/>
  <c r="I93" i="9"/>
  <c r="H94" i="9" s="1"/>
  <c r="J92" i="9"/>
  <c r="H94" i="8"/>
  <c r="J92" i="8"/>
  <c r="I93" i="8"/>
  <c r="J92" i="12"/>
  <c r="I93" i="12"/>
  <c r="H94" i="12"/>
  <c r="I94" i="4"/>
  <c r="H95" i="4"/>
  <c r="J93" i="4"/>
  <c r="I93" i="17"/>
  <c r="H94" i="17"/>
  <c r="J92" i="17"/>
  <c r="I93" i="16"/>
  <c r="H94" i="16"/>
  <c r="J92" i="16"/>
  <c r="I93" i="15"/>
  <c r="H94" i="15" s="1"/>
  <c r="J92" i="15"/>
  <c r="J92" i="10"/>
  <c r="I93" i="10"/>
  <c r="H94" i="10" s="1"/>
  <c r="J92" i="7"/>
  <c r="I93" i="7"/>
  <c r="H94" i="7"/>
  <c r="I93" i="18"/>
  <c r="H94" i="18" s="1"/>
  <c r="J92" i="18"/>
  <c r="I94" i="15" l="1"/>
  <c r="H95" i="15" s="1"/>
  <c r="J93" i="15"/>
  <c r="J93" i="14"/>
  <c r="I94" i="14"/>
  <c r="H95" i="14" s="1"/>
  <c r="I94" i="10"/>
  <c r="H95" i="10" s="1"/>
  <c r="J93" i="10"/>
  <c r="J93" i="9"/>
  <c r="I94" i="9"/>
  <c r="H95" i="9" s="1"/>
  <c r="I94" i="8"/>
  <c r="H95" i="8"/>
  <c r="J93" i="8"/>
  <c r="J93" i="2"/>
  <c r="I94" i="2"/>
  <c r="H95" i="2" s="1"/>
  <c r="I94" i="7"/>
  <c r="H95" i="7" s="1"/>
  <c r="J93" i="7"/>
  <c r="I94" i="13"/>
  <c r="J93" i="13"/>
  <c r="H95" i="13"/>
  <c r="H96" i="4"/>
  <c r="I95" i="4"/>
  <c r="J94" i="4"/>
  <c r="J93" i="6"/>
  <c r="I94" i="6"/>
  <c r="H95" i="6"/>
  <c r="J93" i="12"/>
  <c r="I94" i="12"/>
  <c r="H95" i="12" s="1"/>
  <c r="I94" i="17"/>
  <c r="H95" i="17"/>
  <c r="J93" i="17"/>
  <c r="I94" i="16"/>
  <c r="H95" i="16"/>
  <c r="J93" i="16"/>
  <c r="I94" i="18"/>
  <c r="H95" i="18" s="1"/>
  <c r="J93" i="18"/>
  <c r="I95" i="9" l="1"/>
  <c r="H96" i="9"/>
  <c r="J94" i="9"/>
  <c r="J94" i="2"/>
  <c r="I95" i="2"/>
  <c r="H96" i="2" s="1"/>
  <c r="I95" i="10"/>
  <c r="H96" i="10"/>
  <c r="J94" i="10"/>
  <c r="I95" i="14"/>
  <c r="H96" i="14"/>
  <c r="J94" i="14"/>
  <c r="J94" i="12"/>
  <c r="H96" i="12"/>
  <c r="I95" i="12"/>
  <c r="J94" i="7"/>
  <c r="I95" i="7"/>
  <c r="H96" i="7"/>
  <c r="I95" i="15"/>
  <c r="H96" i="15"/>
  <c r="J94" i="15"/>
  <c r="I95" i="16"/>
  <c r="H96" i="16" s="1"/>
  <c r="J94" i="16"/>
  <c r="J94" i="6"/>
  <c r="I95" i="6"/>
  <c r="H96" i="6"/>
  <c r="J94" i="8"/>
  <c r="I95" i="8"/>
  <c r="H96" i="8" s="1"/>
  <c r="I95" i="17"/>
  <c r="H96" i="17"/>
  <c r="J94" i="17"/>
  <c r="J94" i="13"/>
  <c r="I95" i="13"/>
  <c r="H96" i="13"/>
  <c r="J95" i="4"/>
  <c r="I96" i="4"/>
  <c r="H97" i="4" s="1"/>
  <c r="I95" i="18"/>
  <c r="H96" i="18" s="1"/>
  <c r="J94" i="18"/>
  <c r="J95" i="2" l="1"/>
  <c r="I96" i="2"/>
  <c r="H97" i="2" s="1"/>
  <c r="I96" i="16"/>
  <c r="H97" i="16"/>
  <c r="J95" i="16"/>
  <c r="I97" i="4"/>
  <c r="H98" i="4" s="1"/>
  <c r="J96" i="4"/>
  <c r="J95" i="8"/>
  <c r="I96" i="8"/>
  <c r="H97" i="8"/>
  <c r="I96" i="17"/>
  <c r="H97" i="17"/>
  <c r="J95" i="17"/>
  <c r="I96" i="10"/>
  <c r="H97" i="10" s="1"/>
  <c r="J95" i="10"/>
  <c r="I96" i="15"/>
  <c r="H97" i="15"/>
  <c r="J95" i="15"/>
  <c r="J95" i="7"/>
  <c r="I96" i="7"/>
  <c r="H97" i="7" s="1"/>
  <c r="J95" i="9"/>
  <c r="I96" i="9"/>
  <c r="H97" i="9" s="1"/>
  <c r="I96" i="12"/>
  <c r="H97" i="12"/>
  <c r="J95" i="12"/>
  <c r="I96" i="13"/>
  <c r="H97" i="13" s="1"/>
  <c r="J95" i="13"/>
  <c r="I96" i="6"/>
  <c r="J95" i="6"/>
  <c r="H97" i="6"/>
  <c r="J95" i="14"/>
  <c r="I96" i="14"/>
  <c r="H97" i="14"/>
  <c r="I96" i="18"/>
  <c r="H97" i="18" s="1"/>
  <c r="J95" i="18"/>
  <c r="J96" i="7" l="1"/>
  <c r="I97" i="7"/>
  <c r="H98" i="7"/>
  <c r="J96" i="9"/>
  <c r="I97" i="9"/>
  <c r="H98" i="9"/>
  <c r="J96" i="10"/>
  <c r="I97" i="10"/>
  <c r="H98" i="10" s="1"/>
  <c r="J96" i="13"/>
  <c r="I97" i="13"/>
  <c r="H98" i="13"/>
  <c r="J97" i="4"/>
  <c r="I98" i="4"/>
  <c r="H99" i="4" s="1"/>
  <c r="I97" i="2"/>
  <c r="H98" i="2" s="1"/>
  <c r="J96" i="2"/>
  <c r="I97" i="15"/>
  <c r="H98" i="15"/>
  <c r="J96" i="15"/>
  <c r="I97" i="8"/>
  <c r="H98" i="8" s="1"/>
  <c r="J96" i="8"/>
  <c r="J96" i="12"/>
  <c r="I97" i="12"/>
  <c r="H98" i="12"/>
  <c r="I97" i="6"/>
  <c r="H98" i="6"/>
  <c r="J96" i="6"/>
  <c r="I97" i="14"/>
  <c r="H98" i="14"/>
  <c r="J96" i="14"/>
  <c r="I97" i="16"/>
  <c r="H98" i="16"/>
  <c r="J96" i="16"/>
  <c r="I97" i="17"/>
  <c r="J96" i="17"/>
  <c r="H98" i="17"/>
  <c r="I97" i="18"/>
  <c r="H98" i="18" s="1"/>
  <c r="J96" i="18"/>
  <c r="J97" i="10" l="1"/>
  <c r="I98" i="10"/>
  <c r="H99" i="10"/>
  <c r="I98" i="2"/>
  <c r="H99" i="2" s="1"/>
  <c r="J97" i="2"/>
  <c r="I99" i="4"/>
  <c r="H100" i="4"/>
  <c r="J98" i="4"/>
  <c r="J97" i="8"/>
  <c r="I98" i="8"/>
  <c r="H99" i="8" s="1"/>
  <c r="I98" i="17"/>
  <c r="H99" i="17"/>
  <c r="J97" i="17"/>
  <c r="H99" i="6"/>
  <c r="J97" i="6"/>
  <c r="I98" i="6"/>
  <c r="I98" i="15"/>
  <c r="H99" i="15" s="1"/>
  <c r="J97" i="15"/>
  <c r="J97" i="13"/>
  <c r="I98" i="13"/>
  <c r="H99" i="13"/>
  <c r="J97" i="14"/>
  <c r="I98" i="14"/>
  <c r="H99" i="14"/>
  <c r="I98" i="9"/>
  <c r="J97" i="9"/>
  <c r="H99" i="9"/>
  <c r="I98" i="12"/>
  <c r="H99" i="12"/>
  <c r="J97" i="12"/>
  <c r="J97" i="7"/>
  <c r="I98" i="7"/>
  <c r="H99" i="7" s="1"/>
  <c r="I98" i="16"/>
  <c r="H99" i="16"/>
  <c r="J97" i="16"/>
  <c r="I98" i="18"/>
  <c r="H99" i="18" s="1"/>
  <c r="J97" i="18"/>
  <c r="I99" i="8" l="1"/>
  <c r="J98" i="8"/>
  <c r="H100" i="8"/>
  <c r="I99" i="7"/>
  <c r="H100" i="7"/>
  <c r="J98" i="7"/>
  <c r="J98" i="2"/>
  <c r="I99" i="2"/>
  <c r="H100" i="2" s="1"/>
  <c r="I99" i="15"/>
  <c r="H100" i="15" s="1"/>
  <c r="J98" i="15"/>
  <c r="J98" i="6"/>
  <c r="I99" i="6"/>
  <c r="H100" i="6"/>
  <c r="J98" i="13"/>
  <c r="I99" i="13"/>
  <c r="H100" i="13"/>
  <c r="J98" i="16"/>
  <c r="I99" i="16"/>
  <c r="H100" i="16" s="1"/>
  <c r="J99" i="4"/>
  <c r="I100" i="4"/>
  <c r="H101" i="4"/>
  <c r="I99" i="9"/>
  <c r="H100" i="9"/>
  <c r="J98" i="9"/>
  <c r="I99" i="17"/>
  <c r="H100" i="17"/>
  <c r="J98" i="17"/>
  <c r="I99" i="10"/>
  <c r="H100" i="10" s="1"/>
  <c r="J98" i="10"/>
  <c r="I99" i="12"/>
  <c r="H100" i="12"/>
  <c r="J98" i="12"/>
  <c r="I99" i="14"/>
  <c r="H100" i="14"/>
  <c r="J98" i="14"/>
  <c r="I99" i="18"/>
  <c r="H100" i="18" s="1"/>
  <c r="J98" i="18"/>
  <c r="J99" i="10" l="1"/>
  <c r="I100" i="10"/>
  <c r="H101" i="10" s="1"/>
  <c r="I100" i="2"/>
  <c r="H101" i="2"/>
  <c r="J99" i="2"/>
  <c r="I100" i="16"/>
  <c r="H101" i="16"/>
  <c r="J99" i="16"/>
  <c r="I100" i="15"/>
  <c r="J99" i="15"/>
  <c r="H101" i="15"/>
  <c r="J100" i="4"/>
  <c r="I101" i="4"/>
  <c r="H102" i="4" s="1"/>
  <c r="I100" i="6"/>
  <c r="H101" i="6" s="1"/>
  <c r="J99" i="6"/>
  <c r="J99" i="7"/>
  <c r="I100" i="7"/>
  <c r="H101" i="7" s="1"/>
  <c r="J99" i="14"/>
  <c r="I100" i="14"/>
  <c r="H101" i="14"/>
  <c r="I100" i="17"/>
  <c r="H101" i="17"/>
  <c r="J99" i="17"/>
  <c r="J99" i="8"/>
  <c r="I100" i="8"/>
  <c r="H101" i="8"/>
  <c r="I100" i="12"/>
  <c r="H101" i="12" s="1"/>
  <c r="J99" i="12"/>
  <c r="J99" i="9"/>
  <c r="I100" i="9"/>
  <c r="H101" i="9" s="1"/>
  <c r="J99" i="13"/>
  <c r="I100" i="13"/>
  <c r="H101" i="13" s="1"/>
  <c r="I100" i="18"/>
  <c r="H101" i="18" s="1"/>
  <c r="J99" i="18"/>
  <c r="I101" i="9" l="1"/>
  <c r="J100" i="9"/>
  <c r="H102" i="9"/>
  <c r="J100" i="12"/>
  <c r="I101" i="12"/>
  <c r="H102" i="12"/>
  <c r="H102" i="6"/>
  <c r="J100" i="6"/>
  <c r="I101" i="6"/>
  <c r="J100" i="10"/>
  <c r="I101" i="10"/>
  <c r="H102" i="10"/>
  <c r="I101" i="13"/>
  <c r="H102" i="13"/>
  <c r="J100" i="13"/>
  <c r="H103" i="4"/>
  <c r="J101" i="4"/>
  <c r="I102" i="4"/>
  <c r="I101" i="7"/>
  <c r="J100" i="7"/>
  <c r="H102" i="7"/>
  <c r="I101" i="14"/>
  <c r="H102" i="14" s="1"/>
  <c r="J100" i="14"/>
  <c r="I101" i="2"/>
  <c r="H102" i="2"/>
  <c r="J100" i="2"/>
  <c r="I101" i="8"/>
  <c r="H102" i="8"/>
  <c r="J100" i="8"/>
  <c r="H102" i="15"/>
  <c r="J100" i="15"/>
  <c r="I101" i="15"/>
  <c r="I101" i="16"/>
  <c r="H102" i="16"/>
  <c r="J100" i="16"/>
  <c r="I101" i="17"/>
  <c r="J100" i="17"/>
  <c r="H102" i="17"/>
  <c r="I101" i="18"/>
  <c r="H102" i="18" s="1"/>
  <c r="J100" i="18"/>
  <c r="J101" i="14" l="1"/>
  <c r="I102" i="14"/>
  <c r="H103" i="14"/>
  <c r="I103" i="4"/>
  <c r="H104" i="4" s="1"/>
  <c r="J102" i="4"/>
  <c r="I102" i="6"/>
  <c r="H103" i="6" s="1"/>
  <c r="J101" i="6"/>
  <c r="I102" i="15"/>
  <c r="H103" i="15"/>
  <c r="J101" i="15"/>
  <c r="J101" i="7"/>
  <c r="I102" i="7"/>
  <c r="H103" i="7"/>
  <c r="I102" i="13"/>
  <c r="H103" i="13" s="1"/>
  <c r="J101" i="13"/>
  <c r="J101" i="10"/>
  <c r="I102" i="10"/>
  <c r="H103" i="10" s="1"/>
  <c r="I102" i="16"/>
  <c r="H103" i="16"/>
  <c r="J101" i="16"/>
  <c r="J101" i="9"/>
  <c r="I102" i="9"/>
  <c r="H103" i="9"/>
  <c r="I102" i="8"/>
  <c r="H103" i="8" s="1"/>
  <c r="J101" i="8"/>
  <c r="I102" i="2"/>
  <c r="H103" i="2"/>
  <c r="J101" i="2"/>
  <c r="I102" i="17"/>
  <c r="H103" i="17"/>
  <c r="J101" i="17"/>
  <c r="J101" i="12"/>
  <c r="I102" i="12"/>
  <c r="H103" i="12"/>
  <c r="I102" i="18"/>
  <c r="H103" i="18" s="1"/>
  <c r="J101" i="18"/>
  <c r="J102" i="6" l="1"/>
  <c r="I103" i="6"/>
  <c r="H104" i="6"/>
  <c r="J102" i="8"/>
  <c r="I103" i="8"/>
  <c r="H104" i="8"/>
  <c r="J102" i="13"/>
  <c r="I103" i="13"/>
  <c r="H104" i="13" s="1"/>
  <c r="J103" i="4"/>
  <c r="I104" i="4"/>
  <c r="H105" i="4"/>
  <c r="J102" i="10"/>
  <c r="I103" i="10"/>
  <c r="H104" i="10"/>
  <c r="J102" i="7"/>
  <c r="I103" i="7"/>
  <c r="H104" i="7"/>
  <c r="I103" i="16"/>
  <c r="H104" i="16"/>
  <c r="J102" i="16"/>
  <c r="J102" i="9"/>
  <c r="I103" i="9"/>
  <c r="H104" i="9"/>
  <c r="J102" i="15"/>
  <c r="I103" i="15"/>
  <c r="H104" i="15" s="1"/>
  <c r="I103" i="14"/>
  <c r="H104" i="14"/>
  <c r="J102" i="14"/>
  <c r="I103" i="17"/>
  <c r="H104" i="17"/>
  <c r="J102" i="17"/>
  <c r="I103" i="2"/>
  <c r="J102" i="2"/>
  <c r="H104" i="2"/>
  <c r="J102" i="12"/>
  <c r="I103" i="12"/>
  <c r="H104" i="12"/>
  <c r="I103" i="18"/>
  <c r="H104" i="18" s="1"/>
  <c r="J102" i="18"/>
  <c r="I104" i="13" l="1"/>
  <c r="H105" i="13"/>
  <c r="J103" i="13"/>
  <c r="I104" i="15"/>
  <c r="J103" i="15"/>
  <c r="H105" i="15"/>
  <c r="I104" i="17"/>
  <c r="H105" i="17"/>
  <c r="J103" i="17"/>
  <c r="I104" i="12"/>
  <c r="H105" i="12"/>
  <c r="J103" i="12"/>
  <c r="J103" i="8"/>
  <c r="I104" i="8"/>
  <c r="H105" i="8" s="1"/>
  <c r="J103" i="9"/>
  <c r="I104" i="9"/>
  <c r="H105" i="9"/>
  <c r="I104" i="16"/>
  <c r="H105" i="16"/>
  <c r="J103" i="16"/>
  <c r="I105" i="4"/>
  <c r="J104" i="4"/>
  <c r="H106" i="4"/>
  <c r="I104" i="10"/>
  <c r="H105" i="10"/>
  <c r="J103" i="10"/>
  <c r="J103" i="14"/>
  <c r="I104" i="14"/>
  <c r="H105" i="14"/>
  <c r="J103" i="6"/>
  <c r="I104" i="6"/>
  <c r="H105" i="6" s="1"/>
  <c r="J103" i="7"/>
  <c r="I104" i="7"/>
  <c r="H105" i="7"/>
  <c r="J103" i="2"/>
  <c r="I104" i="2"/>
  <c r="H105" i="2" s="1"/>
  <c r="I104" i="18"/>
  <c r="H105" i="18" s="1"/>
  <c r="J103" i="18"/>
  <c r="I105" i="6" l="1"/>
  <c r="H106" i="6"/>
  <c r="J104" i="6"/>
  <c r="J104" i="8"/>
  <c r="I105" i="8"/>
  <c r="H106" i="8" s="1"/>
  <c r="I105" i="2"/>
  <c r="H106" i="2"/>
  <c r="J104" i="2"/>
  <c r="J104" i="15"/>
  <c r="I105" i="15"/>
  <c r="H106" i="15" s="1"/>
  <c r="I106" i="4"/>
  <c r="H107" i="4"/>
  <c r="J105" i="4"/>
  <c r="J104" i="16"/>
  <c r="I105" i="16"/>
  <c r="H106" i="16"/>
  <c r="I105" i="14"/>
  <c r="H106" i="14"/>
  <c r="J104" i="14"/>
  <c r="J104" i="12"/>
  <c r="I105" i="12"/>
  <c r="H106" i="12"/>
  <c r="I105" i="17"/>
  <c r="H106" i="17"/>
  <c r="J104" i="17"/>
  <c r="J104" i="9"/>
  <c r="I105" i="9"/>
  <c r="H106" i="9"/>
  <c r="J104" i="13"/>
  <c r="I105" i="13"/>
  <c r="H106" i="13" s="1"/>
  <c r="J104" i="7"/>
  <c r="I105" i="7"/>
  <c r="H106" i="7" s="1"/>
  <c r="J104" i="10"/>
  <c r="I105" i="10"/>
  <c r="H106" i="10" s="1"/>
  <c r="I105" i="18"/>
  <c r="H106" i="18" s="1"/>
  <c r="J104" i="18"/>
  <c r="I106" i="7" l="1"/>
  <c r="H107" i="7" s="1"/>
  <c r="J105" i="7"/>
  <c r="J105" i="13"/>
  <c r="I106" i="13"/>
  <c r="H107" i="13"/>
  <c r="J105" i="8"/>
  <c r="H107" i="8"/>
  <c r="I106" i="8"/>
  <c r="J105" i="10"/>
  <c r="H107" i="10"/>
  <c r="I106" i="10"/>
  <c r="I106" i="15"/>
  <c r="H107" i="15"/>
  <c r="J105" i="15"/>
  <c r="I106" i="2"/>
  <c r="H107" i="2" s="1"/>
  <c r="J105" i="2"/>
  <c r="H108" i="4"/>
  <c r="I107" i="4"/>
  <c r="J106" i="4"/>
  <c r="J105" i="14"/>
  <c r="I106" i="14"/>
  <c r="H107" i="14"/>
  <c r="I106" i="12"/>
  <c r="H107" i="12"/>
  <c r="J105" i="12"/>
  <c r="J105" i="9"/>
  <c r="I106" i="9"/>
  <c r="H107" i="9" s="1"/>
  <c r="I106" i="16"/>
  <c r="H107" i="16"/>
  <c r="J105" i="16"/>
  <c r="I106" i="6"/>
  <c r="H107" i="6" s="1"/>
  <c r="J105" i="6"/>
  <c r="I106" i="17"/>
  <c r="H107" i="17"/>
  <c r="J105" i="17"/>
  <c r="I106" i="18"/>
  <c r="H107" i="18" s="1"/>
  <c r="J105" i="18"/>
  <c r="I107" i="2" l="1"/>
  <c r="J106" i="2"/>
  <c r="H108" i="2"/>
  <c r="J106" i="6"/>
  <c r="I107" i="6"/>
  <c r="H108" i="6"/>
  <c r="I107" i="9"/>
  <c r="H108" i="9"/>
  <c r="J106" i="9"/>
  <c r="J106" i="7"/>
  <c r="I107" i="7"/>
  <c r="H108" i="7" s="1"/>
  <c r="I107" i="14"/>
  <c r="H108" i="14"/>
  <c r="J106" i="14"/>
  <c r="J106" i="8"/>
  <c r="I107" i="8"/>
  <c r="H108" i="8"/>
  <c r="I107" i="17"/>
  <c r="J106" i="17"/>
  <c r="H108" i="17"/>
  <c r="J106" i="13"/>
  <c r="I107" i="13"/>
  <c r="H108" i="13" s="1"/>
  <c r="J107" i="4"/>
  <c r="I108" i="4"/>
  <c r="H109" i="4"/>
  <c r="I107" i="10"/>
  <c r="H108" i="10"/>
  <c r="J106" i="10"/>
  <c r="J106" i="16"/>
  <c r="I107" i="16"/>
  <c r="H108" i="16" s="1"/>
  <c r="J106" i="15"/>
  <c r="I107" i="15"/>
  <c r="H108" i="15" s="1"/>
  <c r="I107" i="12"/>
  <c r="J106" i="12"/>
  <c r="H108" i="12"/>
  <c r="I107" i="18"/>
  <c r="H108" i="18" s="1"/>
  <c r="J106" i="18"/>
  <c r="I108" i="16" l="1"/>
  <c r="H109" i="16"/>
  <c r="J107" i="16"/>
  <c r="I108" i="15"/>
  <c r="H109" i="15"/>
  <c r="J107" i="15"/>
  <c r="H109" i="13"/>
  <c r="J107" i="13"/>
  <c r="I108" i="13"/>
  <c r="J107" i="7"/>
  <c r="I108" i="7"/>
  <c r="H109" i="7"/>
  <c r="I108" i="12"/>
  <c r="H109" i="12"/>
  <c r="J107" i="12"/>
  <c r="J107" i="9"/>
  <c r="I108" i="9"/>
  <c r="H109" i="9"/>
  <c r="J107" i="6"/>
  <c r="I108" i="6"/>
  <c r="H109" i="6"/>
  <c r="I108" i="10"/>
  <c r="H109" i="10" s="1"/>
  <c r="J107" i="10"/>
  <c r="J107" i="14"/>
  <c r="I108" i="14"/>
  <c r="H109" i="14"/>
  <c r="I108" i="2"/>
  <c r="H109" i="2"/>
  <c r="J107" i="2"/>
  <c r="H109" i="8"/>
  <c r="J107" i="8"/>
  <c r="I108" i="8"/>
  <c r="I108" i="17"/>
  <c r="H109" i="17"/>
  <c r="J107" i="17"/>
  <c r="K109" i="4"/>
  <c r="J108" i="4"/>
  <c r="I109" i="4"/>
  <c r="I108" i="18"/>
  <c r="H109" i="18" s="1"/>
  <c r="J107" i="18"/>
  <c r="K109" i="10" l="1"/>
  <c r="J108" i="10"/>
  <c r="I109" i="10"/>
  <c r="J108" i="8"/>
  <c r="I109" i="8"/>
  <c r="K109" i="8"/>
  <c r="J108" i="13"/>
  <c r="I109" i="13"/>
  <c r="K109" i="13"/>
  <c r="L109" i="4"/>
  <c r="K108" i="4"/>
  <c r="J108" i="15"/>
  <c r="K109" i="15"/>
  <c r="I109" i="15"/>
  <c r="J108" i="2"/>
  <c r="K109" i="2"/>
  <c r="I109" i="2"/>
  <c r="K109" i="7"/>
  <c r="I109" i="7"/>
  <c r="J108" i="7"/>
  <c r="I109" i="12"/>
  <c r="J108" i="12"/>
  <c r="K109" i="12"/>
  <c r="K109" i="17"/>
  <c r="J108" i="17"/>
  <c r="I109" i="17"/>
  <c r="K109" i="16"/>
  <c r="J108" i="16"/>
  <c r="I109" i="16"/>
  <c r="K109" i="6"/>
  <c r="J108" i="6"/>
  <c r="I109" i="6"/>
  <c r="K109" i="14"/>
  <c r="J108" i="14"/>
  <c r="I109" i="14"/>
  <c r="K109" i="9"/>
  <c r="I109" i="9"/>
  <c r="J108" i="9"/>
  <c r="K109" i="18"/>
  <c r="I109" i="18"/>
  <c r="J108" i="18"/>
  <c r="K108" i="6" l="1"/>
  <c r="L109" i="6"/>
  <c r="K108" i="8"/>
  <c r="L109" i="8"/>
  <c r="K108" i="17"/>
  <c r="L109" i="17"/>
  <c r="L109" i="15"/>
  <c r="K108" i="15"/>
  <c r="K108" i="9"/>
  <c r="L109" i="9"/>
  <c r="K108" i="12"/>
  <c r="L109" i="12"/>
  <c r="K108" i="16"/>
  <c r="L109" i="16"/>
  <c r="L108" i="4"/>
  <c r="K107" i="4"/>
  <c r="L109" i="2"/>
  <c r="K108" i="2"/>
  <c r="K108" i="7"/>
  <c r="L109" i="7"/>
  <c r="K108" i="14"/>
  <c r="L109" i="14"/>
  <c r="L109" i="13"/>
  <c r="K108" i="13"/>
  <c r="L109" i="10"/>
  <c r="K108" i="10"/>
  <c r="K108" i="18"/>
  <c r="L109" i="18"/>
  <c r="K107" i="14" l="1"/>
  <c r="L108" i="14"/>
  <c r="K107" i="13"/>
  <c r="L108" i="13"/>
  <c r="L107" i="4"/>
  <c r="K106" i="4"/>
  <c r="K107" i="15"/>
  <c r="L108" i="15"/>
  <c r="L108" i="7"/>
  <c r="K107" i="7"/>
  <c r="L108" i="12"/>
  <c r="K107" i="12"/>
  <c r="L108" i="8"/>
  <c r="K107" i="8"/>
  <c r="L108" i="16"/>
  <c r="K107" i="16"/>
  <c r="K107" i="10"/>
  <c r="L108" i="10"/>
  <c r="L108" i="2"/>
  <c r="K107" i="2"/>
  <c r="L108" i="17"/>
  <c r="K107" i="17"/>
  <c r="K107" i="9"/>
  <c r="L108" i="9"/>
  <c r="L108" i="6"/>
  <c r="K107" i="6"/>
  <c r="L108" i="18"/>
  <c r="K107" i="18"/>
  <c r="L107" i="9" l="1"/>
  <c r="K106" i="9"/>
  <c r="L107" i="15"/>
  <c r="K106" i="15"/>
  <c r="K106" i="16"/>
  <c r="L107" i="16"/>
  <c r="L106" i="4"/>
  <c r="K105" i="4"/>
  <c r="L107" i="2"/>
  <c r="K106" i="2"/>
  <c r="L107" i="12"/>
  <c r="K106" i="12"/>
  <c r="K106" i="17"/>
  <c r="L107" i="17"/>
  <c r="L107" i="13"/>
  <c r="K106" i="13"/>
  <c r="K106" i="8"/>
  <c r="L107" i="8"/>
  <c r="L107" i="6"/>
  <c r="K106" i="6"/>
  <c r="K106" i="7"/>
  <c r="L107" i="7"/>
  <c r="L107" i="10"/>
  <c r="K106" i="10"/>
  <c r="K106" i="14"/>
  <c r="L107" i="14"/>
  <c r="L107" i="18"/>
  <c r="K106" i="18"/>
  <c r="L105" i="4" l="1"/>
  <c r="K104" i="4"/>
  <c r="L106" i="17"/>
  <c r="K105" i="17"/>
  <c r="L106" i="16"/>
  <c r="K105" i="16"/>
  <c r="L106" i="13"/>
  <c r="K105" i="13"/>
  <c r="L106" i="6"/>
  <c r="K105" i="6"/>
  <c r="L106" i="12"/>
  <c r="K105" i="12"/>
  <c r="L106" i="15"/>
  <c r="K105" i="15"/>
  <c r="K105" i="7"/>
  <c r="L106" i="7"/>
  <c r="L106" i="2"/>
  <c r="K105" i="2"/>
  <c r="L106" i="9"/>
  <c r="K105" i="9"/>
  <c r="L106" i="10"/>
  <c r="K105" i="10"/>
  <c r="K105" i="14"/>
  <c r="L106" i="14"/>
  <c r="K105" i="8"/>
  <c r="L106" i="8"/>
  <c r="L106" i="18"/>
  <c r="K105" i="18"/>
  <c r="K104" i="10" l="1"/>
  <c r="L105" i="10"/>
  <c r="L105" i="13"/>
  <c r="K104" i="13"/>
  <c r="K104" i="16"/>
  <c r="L105" i="16"/>
  <c r="L105" i="12"/>
  <c r="K104" i="12"/>
  <c r="K104" i="17"/>
  <c r="L105" i="17"/>
  <c r="L105" i="15"/>
  <c r="K104" i="15"/>
  <c r="L105" i="9"/>
  <c r="K104" i="9"/>
  <c r="K104" i="14"/>
  <c r="L105" i="14"/>
  <c r="K104" i="2"/>
  <c r="L105" i="2"/>
  <c r="K104" i="6"/>
  <c r="L105" i="6"/>
  <c r="L104" i="4"/>
  <c r="K103" i="4"/>
  <c r="L105" i="7"/>
  <c r="K104" i="7"/>
  <c r="L105" i="8"/>
  <c r="K104" i="8"/>
  <c r="K104" i="18"/>
  <c r="L105" i="18"/>
  <c r="K103" i="14" l="1"/>
  <c r="L104" i="14"/>
  <c r="L104" i="16"/>
  <c r="K103" i="16"/>
  <c r="L103" i="4"/>
  <c r="K102" i="4"/>
  <c r="K103" i="15"/>
  <c r="L104" i="15"/>
  <c r="L104" i="13"/>
  <c r="K103" i="13"/>
  <c r="L104" i="7"/>
  <c r="K103" i="7"/>
  <c r="L104" i="12"/>
  <c r="K103" i="12"/>
  <c r="K103" i="9"/>
  <c r="L104" i="9"/>
  <c r="L104" i="6"/>
  <c r="K103" i="6"/>
  <c r="K103" i="8"/>
  <c r="L104" i="8"/>
  <c r="L104" i="2"/>
  <c r="K103" i="2"/>
  <c r="L104" i="17"/>
  <c r="K103" i="17"/>
  <c r="K103" i="10"/>
  <c r="L104" i="10"/>
  <c r="L104" i="18"/>
  <c r="K103" i="18"/>
  <c r="K102" i="17" l="1"/>
  <c r="L103" i="17"/>
  <c r="K102" i="9"/>
  <c r="L103" i="9"/>
  <c r="L103" i="15"/>
  <c r="K102" i="15"/>
  <c r="L102" i="4"/>
  <c r="K101" i="4"/>
  <c r="L103" i="7"/>
  <c r="K102" i="7"/>
  <c r="K102" i="16"/>
  <c r="L103" i="16"/>
  <c r="L103" i="8"/>
  <c r="K102" i="8"/>
  <c r="L103" i="12"/>
  <c r="K102" i="12"/>
  <c r="L103" i="6"/>
  <c r="K102" i="6"/>
  <c r="L103" i="13"/>
  <c r="K102" i="13"/>
  <c r="K102" i="2"/>
  <c r="L103" i="2"/>
  <c r="K102" i="10"/>
  <c r="L103" i="10"/>
  <c r="K102" i="14"/>
  <c r="L103" i="14"/>
  <c r="L103" i="18"/>
  <c r="K102" i="18"/>
  <c r="K100" i="4" l="1"/>
  <c r="L101" i="4"/>
  <c r="L102" i="12"/>
  <c r="K101" i="12"/>
  <c r="L102" i="15"/>
  <c r="K101" i="15"/>
  <c r="L102" i="10"/>
  <c r="K101" i="10"/>
  <c r="L102" i="16"/>
  <c r="K101" i="16"/>
  <c r="L102" i="9"/>
  <c r="K101" i="9"/>
  <c r="L102" i="8"/>
  <c r="K101" i="8"/>
  <c r="K101" i="7"/>
  <c r="L102" i="7"/>
  <c r="L102" i="2"/>
  <c r="K101" i="2"/>
  <c r="K101" i="13"/>
  <c r="L102" i="13"/>
  <c r="L102" i="6"/>
  <c r="K101" i="6"/>
  <c r="K101" i="14"/>
  <c r="L102" i="14"/>
  <c r="L102" i="17"/>
  <c r="K101" i="17"/>
  <c r="L102" i="18"/>
  <c r="K101" i="18"/>
  <c r="L101" i="14" l="1"/>
  <c r="K100" i="14"/>
  <c r="K100" i="7"/>
  <c r="L101" i="7"/>
  <c r="K100" i="6"/>
  <c r="L101" i="6"/>
  <c r="L101" i="15"/>
  <c r="K100" i="15"/>
  <c r="L101" i="9"/>
  <c r="K100" i="9"/>
  <c r="L101" i="12"/>
  <c r="K100" i="12"/>
  <c r="L101" i="10"/>
  <c r="K100" i="10"/>
  <c r="L101" i="8"/>
  <c r="K100" i="8"/>
  <c r="L101" i="2"/>
  <c r="K100" i="2"/>
  <c r="K100" i="16"/>
  <c r="L101" i="16"/>
  <c r="L101" i="13"/>
  <c r="K100" i="13"/>
  <c r="K100" i="17"/>
  <c r="L101" i="17"/>
  <c r="L100" i="4"/>
  <c r="K99" i="4"/>
  <c r="K100" i="18"/>
  <c r="L101" i="18"/>
  <c r="K99" i="13" l="1"/>
  <c r="L100" i="13"/>
  <c r="K99" i="6"/>
  <c r="L100" i="6"/>
  <c r="L100" i="17"/>
  <c r="K99" i="17"/>
  <c r="L100" i="15"/>
  <c r="K99" i="15"/>
  <c r="L100" i="16"/>
  <c r="K99" i="16"/>
  <c r="L100" i="7"/>
  <c r="K99" i="7"/>
  <c r="K99" i="8"/>
  <c r="L100" i="8"/>
  <c r="L99" i="4"/>
  <c r="K98" i="4"/>
  <c r="L100" i="2"/>
  <c r="K99" i="2"/>
  <c r="L100" i="9"/>
  <c r="K99" i="9"/>
  <c r="L100" i="14"/>
  <c r="K99" i="14"/>
  <c r="L100" i="10"/>
  <c r="K99" i="10"/>
  <c r="L100" i="12"/>
  <c r="K99" i="12"/>
  <c r="K99" i="18"/>
  <c r="L100" i="18"/>
  <c r="L99" i="15" l="1"/>
  <c r="K98" i="15"/>
  <c r="K98" i="7"/>
  <c r="L99" i="7"/>
  <c r="L98" i="4"/>
  <c r="K97" i="4"/>
  <c r="K98" i="17"/>
  <c r="L99" i="17"/>
  <c r="L99" i="9"/>
  <c r="K98" i="9"/>
  <c r="K98" i="6"/>
  <c r="L99" i="6"/>
  <c r="L99" i="2"/>
  <c r="K98" i="2"/>
  <c r="K98" i="16"/>
  <c r="L99" i="16"/>
  <c r="L99" i="10"/>
  <c r="K98" i="10"/>
  <c r="L99" i="14"/>
  <c r="K98" i="14"/>
  <c r="K98" i="8"/>
  <c r="L99" i="8"/>
  <c r="K98" i="12"/>
  <c r="L99" i="12"/>
  <c r="K98" i="13"/>
  <c r="L99" i="13"/>
  <c r="L99" i="18"/>
  <c r="K98" i="18"/>
  <c r="L98" i="12" l="1"/>
  <c r="K97" i="12"/>
  <c r="L98" i="16"/>
  <c r="K97" i="16"/>
  <c r="L98" i="17"/>
  <c r="K97" i="17"/>
  <c r="L97" i="4"/>
  <c r="K96" i="4"/>
  <c r="K97" i="14"/>
  <c r="L98" i="14"/>
  <c r="L98" i="6"/>
  <c r="K97" i="6"/>
  <c r="K97" i="7"/>
  <c r="L98" i="7"/>
  <c r="K97" i="8"/>
  <c r="L98" i="8"/>
  <c r="L98" i="10"/>
  <c r="K97" i="10"/>
  <c r="K97" i="9"/>
  <c r="L98" i="9"/>
  <c r="K97" i="15"/>
  <c r="L98" i="15"/>
  <c r="K97" i="2"/>
  <c r="L98" i="2"/>
  <c r="K97" i="13"/>
  <c r="L98" i="13"/>
  <c r="K97" i="18"/>
  <c r="L98" i="18"/>
  <c r="K95" i="4" l="1"/>
  <c r="L96" i="4"/>
  <c r="K96" i="8"/>
  <c r="L97" i="8"/>
  <c r="K96" i="2"/>
  <c r="L97" i="2"/>
  <c r="L97" i="6"/>
  <c r="K96" i="6"/>
  <c r="K96" i="16"/>
  <c r="L97" i="16"/>
  <c r="K96" i="17"/>
  <c r="L97" i="17"/>
  <c r="L97" i="7"/>
  <c r="K96" i="7"/>
  <c r="L97" i="9"/>
  <c r="K96" i="9"/>
  <c r="L97" i="15"/>
  <c r="K96" i="15"/>
  <c r="K96" i="10"/>
  <c r="L97" i="10"/>
  <c r="L97" i="12"/>
  <c r="K96" i="12"/>
  <c r="L97" i="13"/>
  <c r="K96" i="13"/>
  <c r="L97" i="14"/>
  <c r="K96" i="14"/>
  <c r="K96" i="18"/>
  <c r="L97" i="18"/>
  <c r="L96" i="9" l="1"/>
  <c r="K95" i="9"/>
  <c r="L96" i="2"/>
  <c r="K95" i="2"/>
  <c r="L96" i="13"/>
  <c r="K95" i="13"/>
  <c r="L96" i="12"/>
  <c r="K95" i="12"/>
  <c r="L96" i="7"/>
  <c r="K95" i="7"/>
  <c r="K95" i="10"/>
  <c r="L96" i="10"/>
  <c r="L96" i="17"/>
  <c r="K95" i="17"/>
  <c r="K95" i="8"/>
  <c r="L96" i="8"/>
  <c r="L96" i="6"/>
  <c r="K95" i="6"/>
  <c r="L96" i="14"/>
  <c r="K95" i="14"/>
  <c r="L96" i="15"/>
  <c r="K95" i="15"/>
  <c r="L96" i="16"/>
  <c r="K95" i="16"/>
  <c r="L95" i="4"/>
  <c r="K94" i="4"/>
  <c r="K95" i="18"/>
  <c r="L96" i="18"/>
  <c r="L95" i="8" l="1"/>
  <c r="K94" i="8"/>
  <c r="K94" i="12"/>
  <c r="L95" i="12"/>
  <c r="K94" i="13"/>
  <c r="L95" i="13"/>
  <c r="K94" i="2"/>
  <c r="L95" i="2"/>
  <c r="K94" i="17"/>
  <c r="L95" i="17"/>
  <c r="L95" i="10"/>
  <c r="K94" i="10"/>
  <c r="K94" i="16"/>
  <c r="L95" i="16"/>
  <c r="L95" i="15"/>
  <c r="K94" i="15"/>
  <c r="K94" i="14"/>
  <c r="L95" i="14"/>
  <c r="L94" i="4"/>
  <c r="K93" i="4"/>
  <c r="K94" i="6"/>
  <c r="L95" i="6"/>
  <c r="L95" i="7"/>
  <c r="K94" i="7"/>
  <c r="K94" i="9"/>
  <c r="L95" i="9"/>
  <c r="L95" i="18"/>
  <c r="K94" i="18"/>
  <c r="K93" i="14" l="1"/>
  <c r="L94" i="14"/>
  <c r="K93" i="2"/>
  <c r="L94" i="2"/>
  <c r="L94" i="15"/>
  <c r="K93" i="15"/>
  <c r="L94" i="16"/>
  <c r="K93" i="16"/>
  <c r="K93" i="13"/>
  <c r="L94" i="13"/>
  <c r="L94" i="9"/>
  <c r="K93" i="9"/>
  <c r="L94" i="17"/>
  <c r="K93" i="17"/>
  <c r="K92" i="4"/>
  <c r="L93" i="4"/>
  <c r="K93" i="10"/>
  <c r="L94" i="10"/>
  <c r="K93" i="7"/>
  <c r="L94" i="7"/>
  <c r="K93" i="12"/>
  <c r="L94" i="12"/>
  <c r="L94" i="6"/>
  <c r="K93" i="6"/>
  <c r="L94" i="8"/>
  <c r="K93" i="8"/>
  <c r="L94" i="18"/>
  <c r="K93" i="18"/>
  <c r="L92" i="4" l="1"/>
  <c r="K91" i="4"/>
  <c r="L93" i="15"/>
  <c r="K92" i="15"/>
  <c r="K92" i="6"/>
  <c r="L93" i="6"/>
  <c r="L93" i="9"/>
  <c r="K92" i="9"/>
  <c r="K92" i="12"/>
  <c r="L93" i="12"/>
  <c r="K92" i="7"/>
  <c r="L93" i="7"/>
  <c r="L93" i="2"/>
  <c r="K92" i="2"/>
  <c r="K92" i="16"/>
  <c r="L93" i="16"/>
  <c r="K92" i="17"/>
  <c r="L93" i="17"/>
  <c r="L93" i="8"/>
  <c r="K92" i="8"/>
  <c r="K92" i="10"/>
  <c r="L93" i="10"/>
  <c r="K92" i="13"/>
  <c r="L93" i="13"/>
  <c r="L93" i="14"/>
  <c r="K92" i="14"/>
  <c r="K92" i="18"/>
  <c r="L93" i="18"/>
  <c r="L92" i="9" l="1"/>
  <c r="K91" i="9"/>
  <c r="L92" i="10"/>
  <c r="K91" i="10"/>
  <c r="K91" i="6"/>
  <c r="L92" i="6"/>
  <c r="K91" i="13"/>
  <c r="L92" i="13"/>
  <c r="L92" i="2"/>
  <c r="K91" i="2"/>
  <c r="K91" i="8"/>
  <c r="L92" i="8"/>
  <c r="K91" i="15"/>
  <c r="L92" i="15"/>
  <c r="L92" i="7"/>
  <c r="K91" i="7"/>
  <c r="L92" i="14"/>
  <c r="K91" i="14"/>
  <c r="K90" i="4"/>
  <c r="L91" i="4"/>
  <c r="L92" i="16"/>
  <c r="K91" i="16"/>
  <c r="L92" i="17"/>
  <c r="K91" i="17"/>
  <c r="L92" i="12"/>
  <c r="K91" i="12"/>
  <c r="L92" i="18"/>
  <c r="K91" i="18"/>
  <c r="K90" i="13" l="1"/>
  <c r="L91" i="13"/>
  <c r="K90" i="7"/>
  <c r="L91" i="7"/>
  <c r="L91" i="10"/>
  <c r="K90" i="10"/>
  <c r="L90" i="4"/>
  <c r="K89" i="4"/>
  <c r="K90" i="8"/>
  <c r="L91" i="8"/>
  <c r="K90" i="17"/>
  <c r="L91" i="17"/>
  <c r="K90" i="16"/>
  <c r="L91" i="16"/>
  <c r="L91" i="15"/>
  <c r="K90" i="15"/>
  <c r="K90" i="14"/>
  <c r="L91" i="14"/>
  <c r="L91" i="2"/>
  <c r="K90" i="2"/>
  <c r="L91" i="9"/>
  <c r="K90" i="9"/>
  <c r="L91" i="6"/>
  <c r="K90" i="6"/>
  <c r="K90" i="12"/>
  <c r="L91" i="12"/>
  <c r="L91" i="18"/>
  <c r="K90" i="18"/>
  <c r="L90" i="6" l="1"/>
  <c r="K89" i="6"/>
  <c r="L90" i="10"/>
  <c r="K89" i="10"/>
  <c r="K89" i="2"/>
  <c r="L90" i="2"/>
  <c r="L89" i="4"/>
  <c r="K88" i="4"/>
  <c r="L90" i="17"/>
  <c r="K89" i="17"/>
  <c r="K89" i="7"/>
  <c r="L90" i="7"/>
  <c r="L90" i="15"/>
  <c r="K89" i="15"/>
  <c r="K89" i="9"/>
  <c r="L90" i="9"/>
  <c r="L90" i="16"/>
  <c r="K89" i="16"/>
  <c r="L90" i="12"/>
  <c r="K89" i="12"/>
  <c r="K89" i="14"/>
  <c r="L90" i="14"/>
  <c r="K89" i="8"/>
  <c r="L90" i="8"/>
  <c r="L90" i="13"/>
  <c r="K89" i="13"/>
  <c r="L90" i="18"/>
  <c r="K89" i="18"/>
  <c r="K88" i="9" l="1"/>
  <c r="L89" i="9"/>
  <c r="L89" i="15"/>
  <c r="K88" i="15"/>
  <c r="L89" i="2"/>
  <c r="K88" i="2"/>
  <c r="K88" i="10"/>
  <c r="L89" i="10"/>
  <c r="K88" i="12"/>
  <c r="L89" i="12"/>
  <c r="L89" i="7"/>
  <c r="K88" i="7"/>
  <c r="K88" i="8"/>
  <c r="L89" i="8"/>
  <c r="L89" i="14"/>
  <c r="K88" i="14"/>
  <c r="L89" i="13"/>
  <c r="K88" i="13"/>
  <c r="K88" i="16"/>
  <c r="L89" i="16"/>
  <c r="K88" i="17"/>
  <c r="L89" i="17"/>
  <c r="L89" i="6"/>
  <c r="K88" i="6"/>
  <c r="K87" i="4"/>
  <c r="L88" i="4"/>
  <c r="K88" i="18"/>
  <c r="L89" i="18"/>
  <c r="L88" i="6" l="1"/>
  <c r="K87" i="6"/>
  <c r="K87" i="10"/>
  <c r="L88" i="10"/>
  <c r="L87" i="4"/>
  <c r="K86" i="4"/>
  <c r="L88" i="2"/>
  <c r="K87" i="2"/>
  <c r="L88" i="14"/>
  <c r="K87" i="14"/>
  <c r="L88" i="17"/>
  <c r="K87" i="17"/>
  <c r="K87" i="8"/>
  <c r="L88" i="8"/>
  <c r="K87" i="7"/>
  <c r="L88" i="7"/>
  <c r="K87" i="15"/>
  <c r="L88" i="15"/>
  <c r="L88" i="16"/>
  <c r="K87" i="16"/>
  <c r="L88" i="13"/>
  <c r="K87" i="13"/>
  <c r="K87" i="12"/>
  <c r="L88" i="12"/>
  <c r="K87" i="9"/>
  <c r="L88" i="9"/>
  <c r="L88" i="18"/>
  <c r="K87" i="18"/>
  <c r="L87" i="15" l="1"/>
  <c r="K86" i="15"/>
  <c r="K86" i="2"/>
  <c r="L87" i="2"/>
  <c r="L87" i="7"/>
  <c r="K86" i="7"/>
  <c r="L87" i="12"/>
  <c r="K86" i="12"/>
  <c r="L87" i="8"/>
  <c r="K86" i="8"/>
  <c r="K86" i="9"/>
  <c r="L87" i="9"/>
  <c r="L86" i="4"/>
  <c r="K85" i="4"/>
  <c r="K86" i="16"/>
  <c r="L87" i="16"/>
  <c r="K86" i="17"/>
  <c r="L87" i="17"/>
  <c r="L87" i="10"/>
  <c r="K86" i="10"/>
  <c r="K86" i="13"/>
  <c r="L87" i="13"/>
  <c r="K86" i="14"/>
  <c r="L87" i="14"/>
  <c r="K86" i="6"/>
  <c r="L87" i="6"/>
  <c r="L87" i="18"/>
  <c r="K86" i="18"/>
  <c r="L86" i="12" l="1"/>
  <c r="K85" i="12"/>
  <c r="K85" i="14"/>
  <c r="L86" i="14"/>
  <c r="L86" i="16"/>
  <c r="K85" i="16"/>
  <c r="K85" i="7"/>
  <c r="L86" i="7"/>
  <c r="L86" i="17"/>
  <c r="K85" i="17"/>
  <c r="K85" i="13"/>
  <c r="L86" i="13"/>
  <c r="K85" i="10"/>
  <c r="L86" i="10"/>
  <c r="L86" i="6"/>
  <c r="K85" i="6"/>
  <c r="L86" i="9"/>
  <c r="K85" i="9"/>
  <c r="L86" i="2"/>
  <c r="K85" i="2"/>
  <c r="K84" i="4"/>
  <c r="L85" i="4"/>
  <c r="K85" i="8"/>
  <c r="L86" i="8"/>
  <c r="L86" i="15"/>
  <c r="K85" i="15"/>
  <c r="L86" i="18"/>
  <c r="K85" i="18"/>
  <c r="K84" i="10" l="1"/>
  <c r="L85" i="10"/>
  <c r="K84" i="7"/>
  <c r="L85" i="7"/>
  <c r="L84" i="4"/>
  <c r="K83" i="4"/>
  <c r="K84" i="2"/>
  <c r="L85" i="2"/>
  <c r="K84" i="16"/>
  <c r="L85" i="16"/>
  <c r="L85" i="13"/>
  <c r="K84" i="13"/>
  <c r="L85" i="14"/>
  <c r="K84" i="14"/>
  <c r="L85" i="8"/>
  <c r="K84" i="8"/>
  <c r="L85" i="15"/>
  <c r="K84" i="15"/>
  <c r="L85" i="9"/>
  <c r="K84" i="9"/>
  <c r="K84" i="17"/>
  <c r="L85" i="17"/>
  <c r="K84" i="12"/>
  <c r="L85" i="12"/>
  <c r="K84" i="6"/>
  <c r="L85" i="6"/>
  <c r="K84" i="18"/>
  <c r="L85" i="18"/>
  <c r="K83" i="8" l="1"/>
  <c r="L84" i="8"/>
  <c r="L83" i="4"/>
  <c r="K82" i="4"/>
  <c r="L84" i="12"/>
  <c r="K83" i="12"/>
  <c r="L84" i="17"/>
  <c r="K83" i="17"/>
  <c r="L84" i="2"/>
  <c r="K83" i="2"/>
  <c r="L84" i="14"/>
  <c r="K83" i="14"/>
  <c r="L84" i="9"/>
  <c r="K83" i="9"/>
  <c r="K83" i="13"/>
  <c r="L84" i="13"/>
  <c r="K83" i="7"/>
  <c r="L84" i="7"/>
  <c r="L84" i="15"/>
  <c r="K83" i="15"/>
  <c r="K83" i="6"/>
  <c r="L84" i="6"/>
  <c r="L84" i="16"/>
  <c r="K83" i="16"/>
  <c r="L84" i="10"/>
  <c r="K83" i="10"/>
  <c r="K83" i="18"/>
  <c r="L84" i="18"/>
  <c r="K82" i="17" l="1"/>
  <c r="L83" i="17"/>
  <c r="L83" i="9"/>
  <c r="K82" i="9"/>
  <c r="L83" i="6"/>
  <c r="K82" i="6"/>
  <c r="L83" i="15"/>
  <c r="K82" i="15"/>
  <c r="L83" i="14"/>
  <c r="K82" i="14"/>
  <c r="L82" i="4"/>
  <c r="K81" i="4"/>
  <c r="L83" i="12"/>
  <c r="K82" i="12"/>
  <c r="K82" i="16"/>
  <c r="L83" i="16"/>
  <c r="K82" i="13"/>
  <c r="L83" i="13"/>
  <c r="L83" i="10"/>
  <c r="K82" i="10"/>
  <c r="L83" i="2"/>
  <c r="K82" i="2"/>
  <c r="K82" i="7"/>
  <c r="L83" i="7"/>
  <c r="K82" i="8"/>
  <c r="L83" i="8"/>
  <c r="L83" i="18"/>
  <c r="K82" i="18"/>
  <c r="K81" i="15" l="1"/>
  <c r="L82" i="15"/>
  <c r="L82" i="12"/>
  <c r="K81" i="12"/>
  <c r="L82" i="6"/>
  <c r="K81" i="6"/>
  <c r="L82" i="10"/>
  <c r="K81" i="10"/>
  <c r="L81" i="4"/>
  <c r="K80" i="4"/>
  <c r="K81" i="9"/>
  <c r="L82" i="9"/>
  <c r="K81" i="7"/>
  <c r="L82" i="7"/>
  <c r="K81" i="2"/>
  <c r="L82" i="2"/>
  <c r="L82" i="16"/>
  <c r="K81" i="16"/>
  <c r="K81" i="14"/>
  <c r="L82" i="14"/>
  <c r="K81" i="8"/>
  <c r="L82" i="8"/>
  <c r="K81" i="13"/>
  <c r="L82" i="13"/>
  <c r="L82" i="17"/>
  <c r="K81" i="17"/>
  <c r="K81" i="18"/>
  <c r="L82" i="18"/>
  <c r="K80" i="10" l="1"/>
  <c r="L81" i="10"/>
  <c r="K80" i="2"/>
  <c r="L81" i="2"/>
  <c r="K80" i="8"/>
  <c r="L81" i="8"/>
  <c r="L81" i="7"/>
  <c r="K80" i="7"/>
  <c r="L81" i="12"/>
  <c r="K80" i="12"/>
  <c r="L81" i="13"/>
  <c r="K80" i="13"/>
  <c r="L81" i="6"/>
  <c r="K80" i="6"/>
  <c r="L81" i="14"/>
  <c r="K80" i="14"/>
  <c r="L81" i="9"/>
  <c r="K80" i="9"/>
  <c r="K79" i="4"/>
  <c r="L80" i="4"/>
  <c r="K80" i="17"/>
  <c r="L81" i="17"/>
  <c r="K80" i="16"/>
  <c r="L81" i="16"/>
  <c r="L81" i="15"/>
  <c r="K80" i="15"/>
  <c r="K80" i="18"/>
  <c r="L81" i="18"/>
  <c r="L80" i="14" l="1"/>
  <c r="K79" i="14"/>
  <c r="K79" i="7"/>
  <c r="L80" i="7"/>
  <c r="L80" i="17"/>
  <c r="K79" i="17"/>
  <c r="K79" i="8"/>
  <c r="L80" i="8"/>
  <c r="L80" i="6"/>
  <c r="K79" i="6"/>
  <c r="L80" i="13"/>
  <c r="K79" i="13"/>
  <c r="K78" i="4"/>
  <c r="L79" i="4"/>
  <c r="L80" i="2"/>
  <c r="K79" i="2"/>
  <c r="L80" i="16"/>
  <c r="K79" i="16"/>
  <c r="L80" i="15"/>
  <c r="K79" i="15"/>
  <c r="L80" i="9"/>
  <c r="K79" i="9"/>
  <c r="K79" i="12"/>
  <c r="L80" i="12"/>
  <c r="K79" i="10"/>
  <c r="L80" i="10"/>
  <c r="K79" i="18"/>
  <c r="L80" i="18"/>
  <c r="K78" i="2" l="1"/>
  <c r="L79" i="2"/>
  <c r="L79" i="12"/>
  <c r="K78" i="12"/>
  <c r="K78" i="17"/>
  <c r="L79" i="17"/>
  <c r="L79" i="8"/>
  <c r="K78" i="8"/>
  <c r="L78" i="4"/>
  <c r="K77" i="4"/>
  <c r="K78" i="9"/>
  <c r="L79" i="9"/>
  <c r="L79" i="15"/>
  <c r="K78" i="15"/>
  <c r="K78" i="13"/>
  <c r="L79" i="13"/>
  <c r="L79" i="7"/>
  <c r="K78" i="7"/>
  <c r="K78" i="16"/>
  <c r="L79" i="16"/>
  <c r="K78" i="6"/>
  <c r="L79" i="6"/>
  <c r="K78" i="14"/>
  <c r="L79" i="14"/>
  <c r="K78" i="10"/>
  <c r="L79" i="10"/>
  <c r="L79" i="18"/>
  <c r="K78" i="18"/>
  <c r="L78" i="8" l="1"/>
  <c r="K77" i="8"/>
  <c r="L78" i="17"/>
  <c r="K77" i="17"/>
  <c r="L78" i="12"/>
  <c r="K77" i="12"/>
  <c r="K77" i="13"/>
  <c r="L78" i="13"/>
  <c r="L78" i="15"/>
  <c r="K77" i="15"/>
  <c r="L78" i="6"/>
  <c r="K77" i="6"/>
  <c r="L78" i="16"/>
  <c r="K77" i="16"/>
  <c r="L78" i="9"/>
  <c r="K77" i="9"/>
  <c r="K77" i="14"/>
  <c r="L78" i="14"/>
  <c r="K77" i="7"/>
  <c r="L78" i="7"/>
  <c r="L77" i="4"/>
  <c r="K76" i="4"/>
  <c r="K77" i="10"/>
  <c r="L78" i="10"/>
  <c r="L78" i="2"/>
  <c r="K77" i="2"/>
  <c r="L78" i="18"/>
  <c r="K77" i="18"/>
  <c r="L77" i="9" l="1"/>
  <c r="K76" i="9"/>
  <c r="L77" i="13"/>
  <c r="K76" i="13"/>
  <c r="K76" i="16"/>
  <c r="L77" i="16"/>
  <c r="K76" i="12"/>
  <c r="L77" i="12"/>
  <c r="K76" i="6"/>
  <c r="L77" i="6"/>
  <c r="K76" i="17"/>
  <c r="L77" i="17"/>
  <c r="K76" i="7"/>
  <c r="L77" i="7"/>
  <c r="K76" i="10"/>
  <c r="L77" i="10"/>
  <c r="L77" i="2"/>
  <c r="K76" i="2"/>
  <c r="L77" i="15"/>
  <c r="K76" i="15"/>
  <c r="L77" i="8"/>
  <c r="K76" i="8"/>
  <c r="L76" i="4"/>
  <c r="K75" i="4"/>
  <c r="L77" i="14"/>
  <c r="K76" i="14"/>
  <c r="K76" i="18"/>
  <c r="L77" i="18"/>
  <c r="L76" i="7" l="1"/>
  <c r="K75" i="7"/>
  <c r="L76" i="16"/>
  <c r="K75" i="16"/>
  <c r="K75" i="15"/>
  <c r="L76" i="15"/>
  <c r="K75" i="13"/>
  <c r="L76" i="13"/>
  <c r="L76" i="12"/>
  <c r="K75" i="12"/>
  <c r="K75" i="8"/>
  <c r="L76" i="8"/>
  <c r="L76" i="14"/>
  <c r="K75" i="14"/>
  <c r="L76" i="2"/>
  <c r="K75" i="2"/>
  <c r="L76" i="9"/>
  <c r="K75" i="9"/>
  <c r="L75" i="4"/>
  <c r="K74" i="4"/>
  <c r="L76" i="10"/>
  <c r="K75" i="10"/>
  <c r="L76" i="17"/>
  <c r="K75" i="17"/>
  <c r="K75" i="6"/>
  <c r="L76" i="6"/>
  <c r="L76" i="18"/>
  <c r="K75" i="18"/>
  <c r="L75" i="2" l="1"/>
  <c r="K74" i="2"/>
  <c r="L75" i="10"/>
  <c r="K74" i="10"/>
  <c r="K74" i="17"/>
  <c r="L75" i="17"/>
  <c r="K74" i="13"/>
  <c r="L75" i="13"/>
  <c r="K74" i="16"/>
  <c r="L75" i="16"/>
  <c r="L75" i="15"/>
  <c r="K74" i="15"/>
  <c r="L75" i="9"/>
  <c r="K74" i="9"/>
  <c r="L75" i="12"/>
  <c r="K74" i="12"/>
  <c r="K74" i="7"/>
  <c r="L75" i="7"/>
  <c r="K74" i="14"/>
  <c r="L75" i="14"/>
  <c r="L74" i="4"/>
  <c r="K73" i="4"/>
  <c r="L75" i="8"/>
  <c r="K74" i="8"/>
  <c r="L75" i="6"/>
  <c r="K74" i="6"/>
  <c r="L75" i="18"/>
  <c r="K74" i="18"/>
  <c r="L73" i="4" l="1"/>
  <c r="K72" i="4"/>
  <c r="L74" i="17"/>
  <c r="K73" i="17"/>
  <c r="K73" i="8"/>
  <c r="L74" i="8"/>
  <c r="L74" i="13"/>
  <c r="K73" i="13"/>
  <c r="L74" i="10"/>
  <c r="K73" i="10"/>
  <c r="K73" i="9"/>
  <c r="L74" i="9"/>
  <c r="K73" i="14"/>
  <c r="L74" i="14"/>
  <c r="K73" i="2"/>
  <c r="L74" i="2"/>
  <c r="K73" i="12"/>
  <c r="L74" i="12"/>
  <c r="L74" i="15"/>
  <c r="K73" i="15"/>
  <c r="K73" i="6"/>
  <c r="L74" i="6"/>
  <c r="K73" i="7"/>
  <c r="L74" i="7"/>
  <c r="L74" i="16"/>
  <c r="K73" i="16"/>
  <c r="L74" i="18"/>
  <c r="K73" i="18"/>
  <c r="L72" i="4" l="1"/>
  <c r="K71" i="4"/>
  <c r="L73" i="13"/>
  <c r="K72" i="13"/>
  <c r="K72" i="10"/>
  <c r="L73" i="10"/>
  <c r="L73" i="12"/>
  <c r="K72" i="12"/>
  <c r="K72" i="16"/>
  <c r="L73" i="16"/>
  <c r="L73" i="14"/>
  <c r="K72" i="14"/>
  <c r="L73" i="8"/>
  <c r="K72" i="8"/>
  <c r="L73" i="2"/>
  <c r="K72" i="2"/>
  <c r="L73" i="15"/>
  <c r="K72" i="15"/>
  <c r="K72" i="17"/>
  <c r="L73" i="17"/>
  <c r="L73" i="7"/>
  <c r="K72" i="7"/>
  <c r="L73" i="6"/>
  <c r="K72" i="6"/>
  <c r="L73" i="9"/>
  <c r="K72" i="9"/>
  <c r="K72" i="18"/>
  <c r="L73" i="18"/>
  <c r="L72" i="9" l="1"/>
  <c r="K71" i="9"/>
  <c r="K71" i="6"/>
  <c r="L72" i="6"/>
  <c r="K71" i="2"/>
  <c r="L72" i="2"/>
  <c r="K71" i="12"/>
  <c r="L72" i="12"/>
  <c r="L72" i="16"/>
  <c r="K71" i="16"/>
  <c r="K71" i="7"/>
  <c r="L72" i="7"/>
  <c r="K71" i="8"/>
  <c r="L72" i="8"/>
  <c r="K71" i="10"/>
  <c r="L72" i="10"/>
  <c r="L71" i="4"/>
  <c r="K70" i="4"/>
  <c r="L72" i="14"/>
  <c r="K71" i="14"/>
  <c r="L72" i="13"/>
  <c r="K71" i="13"/>
  <c r="K71" i="15"/>
  <c r="L72" i="15"/>
  <c r="L72" i="17"/>
  <c r="K71" i="17"/>
  <c r="L72" i="18"/>
  <c r="K71" i="18"/>
  <c r="L71" i="15" l="1"/>
  <c r="K70" i="15"/>
  <c r="K70" i="10"/>
  <c r="L71" i="10"/>
  <c r="L71" i="12"/>
  <c r="K70" i="12"/>
  <c r="K70" i="8"/>
  <c r="L71" i="8"/>
  <c r="L71" i="2"/>
  <c r="K70" i="2"/>
  <c r="L71" i="14"/>
  <c r="K70" i="14"/>
  <c r="K70" i="13"/>
  <c r="L71" i="13"/>
  <c r="K70" i="7"/>
  <c r="L71" i="7"/>
  <c r="L71" i="6"/>
  <c r="K70" i="6"/>
  <c r="K70" i="17"/>
  <c r="L71" i="17"/>
  <c r="K69" i="4"/>
  <c r="L70" i="4"/>
  <c r="K70" i="16"/>
  <c r="L71" i="16"/>
  <c r="L71" i="9"/>
  <c r="K70" i="9"/>
  <c r="L71" i="18"/>
  <c r="K70" i="18"/>
  <c r="L70" i="6" l="1"/>
  <c r="K69" i="6"/>
  <c r="L70" i="16"/>
  <c r="K69" i="16"/>
  <c r="K69" i="7"/>
  <c r="L70" i="7"/>
  <c r="K69" i="8"/>
  <c r="L70" i="8"/>
  <c r="L70" i="2"/>
  <c r="K69" i="2"/>
  <c r="K68" i="4"/>
  <c r="L69" i="4"/>
  <c r="L70" i="15"/>
  <c r="K69" i="15"/>
  <c r="L70" i="12"/>
  <c r="K69" i="12"/>
  <c r="K69" i="14"/>
  <c r="L70" i="14"/>
  <c r="L70" i="9"/>
  <c r="K69" i="9"/>
  <c r="K69" i="13"/>
  <c r="L70" i="13"/>
  <c r="L70" i="17"/>
  <c r="K69" i="17"/>
  <c r="L70" i="10"/>
  <c r="K69" i="10"/>
  <c r="L70" i="18"/>
  <c r="K69" i="18"/>
  <c r="K68" i="17" l="1"/>
  <c r="L69" i="17"/>
  <c r="L69" i="12"/>
  <c r="K68" i="12"/>
  <c r="L69" i="8"/>
  <c r="K68" i="8"/>
  <c r="L69" i="9"/>
  <c r="K68" i="9"/>
  <c r="K68" i="16"/>
  <c r="L69" i="16"/>
  <c r="L69" i="14"/>
  <c r="K68" i="14"/>
  <c r="L69" i="15"/>
  <c r="K68" i="15"/>
  <c r="L69" i="13"/>
  <c r="K68" i="13"/>
  <c r="L68" i="4"/>
  <c r="K67" i="4"/>
  <c r="K68" i="7"/>
  <c r="L69" i="7"/>
  <c r="K68" i="10"/>
  <c r="L69" i="10"/>
  <c r="K68" i="2"/>
  <c r="L69" i="2"/>
  <c r="K68" i="6"/>
  <c r="L69" i="6"/>
  <c r="K68" i="18"/>
  <c r="L69" i="18"/>
  <c r="K67" i="13" l="1"/>
  <c r="L68" i="13"/>
  <c r="K67" i="9"/>
  <c r="L68" i="9"/>
  <c r="L68" i="2"/>
  <c r="K67" i="2"/>
  <c r="L68" i="10"/>
  <c r="K67" i="10"/>
  <c r="L68" i="15"/>
  <c r="K67" i="15"/>
  <c r="L68" i="14"/>
  <c r="K67" i="14"/>
  <c r="L68" i="12"/>
  <c r="K67" i="12"/>
  <c r="K67" i="8"/>
  <c r="L68" i="8"/>
  <c r="K67" i="7"/>
  <c r="L68" i="7"/>
  <c r="L67" i="4"/>
  <c r="K66" i="4"/>
  <c r="L68" i="6"/>
  <c r="K67" i="6"/>
  <c r="L68" i="16"/>
  <c r="K67" i="16"/>
  <c r="L68" i="17"/>
  <c r="K67" i="17"/>
  <c r="K67" i="18"/>
  <c r="L68" i="18"/>
  <c r="L67" i="10" l="1"/>
  <c r="K66" i="10"/>
  <c r="L67" i="2"/>
  <c r="K66" i="2"/>
  <c r="L67" i="14"/>
  <c r="K66" i="14"/>
  <c r="K66" i="16"/>
  <c r="L67" i="16"/>
  <c r="L67" i="9"/>
  <c r="K66" i="9"/>
  <c r="K66" i="8"/>
  <c r="L67" i="8"/>
  <c r="L67" i="12"/>
  <c r="K66" i="12"/>
  <c r="K66" i="17"/>
  <c r="L67" i="17"/>
  <c r="L67" i="6"/>
  <c r="K66" i="6"/>
  <c r="L66" i="4"/>
  <c r="K65" i="4"/>
  <c r="L67" i="15"/>
  <c r="K66" i="15"/>
  <c r="K66" i="7"/>
  <c r="L67" i="7"/>
  <c r="K66" i="13"/>
  <c r="L67" i="13"/>
  <c r="L67" i="18"/>
  <c r="K66" i="18"/>
  <c r="L66" i="16" l="1"/>
  <c r="K65" i="16"/>
  <c r="K65" i="15"/>
  <c r="L66" i="15"/>
  <c r="K65" i="2"/>
  <c r="L66" i="2"/>
  <c r="L66" i="7"/>
  <c r="K65" i="7"/>
  <c r="K65" i="14"/>
  <c r="L66" i="14"/>
  <c r="K65" i="8"/>
  <c r="L66" i="8"/>
  <c r="L66" i="17"/>
  <c r="K65" i="17"/>
  <c r="K65" i="6"/>
  <c r="L66" i="6"/>
  <c r="L66" i="9"/>
  <c r="K65" i="9"/>
  <c r="L66" i="10"/>
  <c r="K65" i="10"/>
  <c r="L66" i="12"/>
  <c r="K65" i="12"/>
  <c r="L65" i="4"/>
  <c r="K64" i="4"/>
  <c r="L66" i="13"/>
  <c r="K65" i="13"/>
  <c r="K65" i="18"/>
  <c r="L66" i="18"/>
  <c r="K64" i="7" l="1"/>
  <c r="L65" i="7"/>
  <c r="K64" i="17"/>
  <c r="L65" i="17"/>
  <c r="K64" i="2"/>
  <c r="L65" i="2"/>
  <c r="L65" i="12"/>
  <c r="K64" i="12"/>
  <c r="L65" i="6"/>
  <c r="K64" i="6"/>
  <c r="L65" i="8"/>
  <c r="K64" i="8"/>
  <c r="L65" i="15"/>
  <c r="K64" i="15"/>
  <c r="L64" i="4"/>
  <c r="K63" i="4"/>
  <c r="L65" i="10"/>
  <c r="K64" i="10"/>
  <c r="L65" i="13"/>
  <c r="K64" i="13"/>
  <c r="K64" i="9"/>
  <c r="L65" i="9"/>
  <c r="K64" i="16"/>
  <c r="L65" i="16"/>
  <c r="L65" i="14"/>
  <c r="K64" i="14"/>
  <c r="K64" i="18"/>
  <c r="L65" i="18"/>
  <c r="L64" i="16" l="1"/>
  <c r="K63" i="16"/>
  <c r="K63" i="9"/>
  <c r="L64" i="9"/>
  <c r="K63" i="2"/>
  <c r="L64" i="2"/>
  <c r="K63" i="12"/>
  <c r="L64" i="12"/>
  <c r="L64" i="13"/>
  <c r="K63" i="13"/>
  <c r="L64" i="15"/>
  <c r="K63" i="15"/>
  <c r="L64" i="17"/>
  <c r="K63" i="17"/>
  <c r="K62" i="4"/>
  <c r="L63" i="4"/>
  <c r="L64" i="14"/>
  <c r="K63" i="14"/>
  <c r="K63" i="10"/>
  <c r="L64" i="10"/>
  <c r="L64" i="6"/>
  <c r="K63" i="6"/>
  <c r="K63" i="8"/>
  <c r="L64" i="8"/>
  <c r="K63" i="7"/>
  <c r="L64" i="7"/>
  <c r="K63" i="18"/>
  <c r="L64" i="18"/>
  <c r="K61" i="4" l="1"/>
  <c r="L62" i="4"/>
  <c r="L63" i="2"/>
  <c r="K62" i="2"/>
  <c r="L63" i="15"/>
  <c r="K62" i="15"/>
  <c r="K62" i="17"/>
  <c r="L63" i="17"/>
  <c r="K62" i="10"/>
  <c r="L63" i="10"/>
  <c r="L63" i="9"/>
  <c r="K62" i="9"/>
  <c r="K62" i="8"/>
  <c r="L63" i="8"/>
  <c r="K62" i="6"/>
  <c r="L63" i="6"/>
  <c r="K62" i="14"/>
  <c r="L63" i="14"/>
  <c r="L63" i="13"/>
  <c r="K62" i="13"/>
  <c r="K62" i="16"/>
  <c r="L63" i="16"/>
  <c r="L63" i="12"/>
  <c r="K62" i="12"/>
  <c r="L63" i="7"/>
  <c r="K62" i="7"/>
  <c r="L63" i="18"/>
  <c r="K62" i="18"/>
  <c r="L62" i="17" l="1"/>
  <c r="K61" i="17"/>
  <c r="L62" i="15"/>
  <c r="K61" i="15"/>
  <c r="L62" i="16"/>
  <c r="K61" i="16"/>
  <c r="K61" i="8"/>
  <c r="L62" i="8"/>
  <c r="L62" i="6"/>
  <c r="K61" i="6"/>
  <c r="K61" i="13"/>
  <c r="L62" i="13"/>
  <c r="L62" i="9"/>
  <c r="K61" i="9"/>
  <c r="L62" i="2"/>
  <c r="K61" i="2"/>
  <c r="L62" i="12"/>
  <c r="K61" i="12"/>
  <c r="K61" i="7"/>
  <c r="L62" i="7"/>
  <c r="K61" i="14"/>
  <c r="L62" i="14"/>
  <c r="L62" i="10"/>
  <c r="K61" i="10"/>
  <c r="K60" i="4"/>
  <c r="L61" i="4"/>
  <c r="L62" i="18"/>
  <c r="K61" i="18"/>
  <c r="L61" i="8" l="1"/>
  <c r="K60" i="8"/>
  <c r="L61" i="10"/>
  <c r="K60" i="10"/>
  <c r="L61" i="14"/>
  <c r="K60" i="14"/>
  <c r="L61" i="15"/>
  <c r="K60" i="15"/>
  <c r="L61" i="13"/>
  <c r="K60" i="13"/>
  <c r="K60" i="9"/>
  <c r="L61" i="9"/>
  <c r="L61" i="12"/>
  <c r="K60" i="12"/>
  <c r="K60" i="17"/>
  <c r="L61" i="17"/>
  <c r="L61" i="2"/>
  <c r="K60" i="2"/>
  <c r="K60" i="16"/>
  <c r="L61" i="16"/>
  <c r="K60" i="7"/>
  <c r="L61" i="7"/>
  <c r="K60" i="6"/>
  <c r="L61" i="6"/>
  <c r="L60" i="4"/>
  <c r="K59" i="4"/>
  <c r="K60" i="18"/>
  <c r="L61" i="18"/>
  <c r="K59" i="15" l="1"/>
  <c r="L60" i="15"/>
  <c r="L60" i="12"/>
  <c r="K59" i="12"/>
  <c r="L60" i="14"/>
  <c r="K59" i="14"/>
  <c r="L60" i="17"/>
  <c r="K59" i="17"/>
  <c r="L60" i="10"/>
  <c r="K59" i="10"/>
  <c r="L60" i="9"/>
  <c r="K59" i="9"/>
  <c r="L60" i="16"/>
  <c r="K59" i="16"/>
  <c r="L59" i="4"/>
  <c r="K58" i="4"/>
  <c r="K59" i="2"/>
  <c r="L60" i="2"/>
  <c r="K59" i="13"/>
  <c r="L60" i="13"/>
  <c r="K59" i="8"/>
  <c r="L60" i="8"/>
  <c r="L60" i="6"/>
  <c r="K59" i="6"/>
  <c r="K59" i="7"/>
  <c r="L60" i="7"/>
  <c r="L60" i="18"/>
  <c r="K59" i="18"/>
  <c r="K58" i="16" l="1"/>
  <c r="L59" i="16"/>
  <c r="L59" i="14"/>
  <c r="K58" i="14"/>
  <c r="L59" i="9"/>
  <c r="K58" i="9"/>
  <c r="K58" i="12"/>
  <c r="L59" i="12"/>
  <c r="K58" i="17"/>
  <c r="L59" i="17"/>
  <c r="L59" i="8"/>
  <c r="K58" i="8"/>
  <c r="L59" i="13"/>
  <c r="K58" i="13"/>
  <c r="L59" i="6"/>
  <c r="K58" i="6"/>
  <c r="L59" i="10"/>
  <c r="K58" i="10"/>
  <c r="L58" i="4"/>
  <c r="K57" i="4"/>
  <c r="K58" i="7"/>
  <c r="L59" i="7"/>
  <c r="L59" i="2"/>
  <c r="K58" i="2"/>
  <c r="L59" i="15"/>
  <c r="K58" i="15"/>
  <c r="L59" i="18"/>
  <c r="K58" i="18"/>
  <c r="K57" i="13" l="1"/>
  <c r="L58" i="13"/>
  <c r="L58" i="9"/>
  <c r="K57" i="9"/>
  <c r="L57" i="4"/>
  <c r="K56" i="4"/>
  <c r="K57" i="8"/>
  <c r="L58" i="8"/>
  <c r="K57" i="14"/>
  <c r="L58" i="14"/>
  <c r="K57" i="6"/>
  <c r="L58" i="6"/>
  <c r="L58" i="2"/>
  <c r="K57" i="2"/>
  <c r="L58" i="12"/>
  <c r="K57" i="12"/>
  <c r="L58" i="15"/>
  <c r="K57" i="15"/>
  <c r="L58" i="10"/>
  <c r="K57" i="10"/>
  <c r="K57" i="7"/>
  <c r="L58" i="7"/>
  <c r="L58" i="17"/>
  <c r="K57" i="17"/>
  <c r="L58" i="16"/>
  <c r="K57" i="16"/>
  <c r="L58" i="18"/>
  <c r="K57" i="18"/>
  <c r="L56" i="4" l="1"/>
  <c r="K55" i="4"/>
  <c r="K56" i="17"/>
  <c r="L57" i="17"/>
  <c r="L57" i="9"/>
  <c r="K56" i="9"/>
  <c r="K56" i="8"/>
  <c r="L57" i="8"/>
  <c r="K56" i="7"/>
  <c r="L57" i="7"/>
  <c r="L57" i="6"/>
  <c r="K56" i="6"/>
  <c r="L57" i="2"/>
  <c r="K56" i="2"/>
  <c r="K56" i="16"/>
  <c r="L57" i="16"/>
  <c r="L57" i="15"/>
  <c r="K56" i="15"/>
  <c r="L57" i="12"/>
  <c r="K56" i="12"/>
  <c r="K56" i="10"/>
  <c r="L57" i="10"/>
  <c r="L57" i="14"/>
  <c r="K56" i="14"/>
  <c r="L57" i="13"/>
  <c r="K56" i="13"/>
  <c r="K56" i="18"/>
  <c r="L57" i="18"/>
  <c r="K55" i="2" l="1"/>
  <c r="L56" i="2"/>
  <c r="K55" i="9"/>
  <c r="L56" i="9"/>
  <c r="L56" i="16"/>
  <c r="K55" i="16"/>
  <c r="L56" i="6"/>
  <c r="K55" i="6"/>
  <c r="L56" i="17"/>
  <c r="K55" i="17"/>
  <c r="L56" i="14"/>
  <c r="K55" i="14"/>
  <c r="K55" i="8"/>
  <c r="L56" i="8"/>
  <c r="L56" i="13"/>
  <c r="K55" i="13"/>
  <c r="K55" i="15"/>
  <c r="L56" i="15"/>
  <c r="L55" i="4"/>
  <c r="K54" i="4"/>
  <c r="L56" i="10"/>
  <c r="K55" i="10"/>
  <c r="L56" i="12"/>
  <c r="K55" i="12"/>
  <c r="K55" i="7"/>
  <c r="L56" i="7"/>
  <c r="L56" i="18"/>
  <c r="K55" i="18"/>
  <c r="L55" i="12" l="1"/>
  <c r="K54" i="12"/>
  <c r="K54" i="16"/>
  <c r="L55" i="16"/>
  <c r="L55" i="6"/>
  <c r="K54" i="6"/>
  <c r="K54" i="10"/>
  <c r="L55" i="10"/>
  <c r="K53" i="4"/>
  <c r="L54" i="4"/>
  <c r="K54" i="14"/>
  <c r="L55" i="14"/>
  <c r="K54" i="8"/>
  <c r="L55" i="8"/>
  <c r="L55" i="9"/>
  <c r="K54" i="9"/>
  <c r="K54" i="17"/>
  <c r="L55" i="17"/>
  <c r="K54" i="13"/>
  <c r="L55" i="13"/>
  <c r="K54" i="7"/>
  <c r="L55" i="7"/>
  <c r="L55" i="15"/>
  <c r="K54" i="15"/>
  <c r="L55" i="2"/>
  <c r="K54" i="2"/>
  <c r="L55" i="18"/>
  <c r="K54" i="18"/>
  <c r="L54" i="15" l="1"/>
  <c r="K53" i="15"/>
  <c r="L54" i="10"/>
  <c r="K53" i="10"/>
  <c r="L54" i="6"/>
  <c r="K53" i="6"/>
  <c r="K53" i="7"/>
  <c r="L54" i="7"/>
  <c r="K53" i="8"/>
  <c r="L54" i="8"/>
  <c r="L54" i="9"/>
  <c r="K53" i="9"/>
  <c r="L54" i="17"/>
  <c r="K53" i="17"/>
  <c r="L54" i="13"/>
  <c r="K53" i="13"/>
  <c r="K53" i="14"/>
  <c r="L54" i="14"/>
  <c r="L54" i="16"/>
  <c r="K53" i="16"/>
  <c r="L53" i="4"/>
  <c r="K52" i="4"/>
  <c r="L54" i="2"/>
  <c r="K53" i="2"/>
  <c r="K53" i="12"/>
  <c r="L54" i="12"/>
  <c r="L54" i="18"/>
  <c r="K53" i="18"/>
  <c r="K52" i="2" l="1"/>
  <c r="L53" i="2"/>
  <c r="K52" i="7"/>
  <c r="L53" i="7"/>
  <c r="L52" i="4"/>
  <c r="K51" i="4"/>
  <c r="L53" i="6"/>
  <c r="K52" i="6"/>
  <c r="L53" i="12"/>
  <c r="K52" i="12"/>
  <c r="K52" i="16"/>
  <c r="L53" i="16"/>
  <c r="L53" i="9"/>
  <c r="K52" i="9"/>
  <c r="K52" i="10"/>
  <c r="L53" i="10"/>
  <c r="L53" i="13"/>
  <c r="K52" i="13"/>
  <c r="K52" i="17"/>
  <c r="L53" i="17"/>
  <c r="L53" i="14"/>
  <c r="K52" i="14"/>
  <c r="L53" i="15"/>
  <c r="K52" i="15"/>
  <c r="L53" i="8"/>
  <c r="K52" i="8"/>
  <c r="K52" i="18"/>
  <c r="L53" i="18"/>
  <c r="L52" i="6" l="1"/>
  <c r="K51" i="6"/>
  <c r="L52" i="10"/>
  <c r="K51" i="10"/>
  <c r="L52" i="14"/>
  <c r="K51" i="14"/>
  <c r="L52" i="9"/>
  <c r="K51" i="9"/>
  <c r="K50" i="4"/>
  <c r="L51" i="4"/>
  <c r="L52" i="15"/>
  <c r="K51" i="15"/>
  <c r="L52" i="17"/>
  <c r="K51" i="17"/>
  <c r="L52" i="16"/>
  <c r="K51" i="16"/>
  <c r="K51" i="7"/>
  <c r="L52" i="7"/>
  <c r="K51" i="2"/>
  <c r="L52" i="2"/>
  <c r="K51" i="8"/>
  <c r="L52" i="8"/>
  <c r="L52" i="13"/>
  <c r="K51" i="13"/>
  <c r="L52" i="12"/>
  <c r="K51" i="12"/>
  <c r="K51" i="18"/>
  <c r="L52" i="18"/>
  <c r="L51" i="13" l="1"/>
  <c r="K50" i="13"/>
  <c r="L51" i="10"/>
  <c r="K50" i="10"/>
  <c r="L50" i="4"/>
  <c r="K49" i="4"/>
  <c r="K50" i="16"/>
  <c r="L51" i="16"/>
  <c r="K50" i="17"/>
  <c r="L51" i="17"/>
  <c r="L51" i="8"/>
  <c r="K50" i="8"/>
  <c r="L51" i="15"/>
  <c r="K50" i="15"/>
  <c r="K50" i="2"/>
  <c r="L51" i="2"/>
  <c r="L51" i="7"/>
  <c r="K50" i="7"/>
  <c r="L51" i="9"/>
  <c r="K50" i="9"/>
  <c r="L51" i="14"/>
  <c r="K50" i="14"/>
  <c r="K50" i="12"/>
  <c r="L51" i="12"/>
  <c r="L51" i="6"/>
  <c r="K50" i="6"/>
  <c r="L51" i="18"/>
  <c r="K50" i="18"/>
  <c r="L50" i="12" l="1"/>
  <c r="K49" i="12"/>
  <c r="L50" i="16"/>
  <c r="K49" i="16"/>
  <c r="L49" i="4"/>
  <c r="K48" i="4"/>
  <c r="K49" i="8"/>
  <c r="L50" i="8"/>
  <c r="L50" i="10"/>
  <c r="K49" i="10"/>
  <c r="K49" i="14"/>
  <c r="L50" i="14"/>
  <c r="L50" i="9"/>
  <c r="K49" i="9"/>
  <c r="K49" i="15"/>
  <c r="L50" i="15"/>
  <c r="L50" i="6"/>
  <c r="K49" i="6"/>
  <c r="K49" i="7"/>
  <c r="L50" i="7"/>
  <c r="L50" i="13"/>
  <c r="K49" i="13"/>
  <c r="L50" i="2"/>
  <c r="K49" i="2"/>
  <c r="L50" i="17"/>
  <c r="K49" i="17"/>
  <c r="K49" i="18"/>
  <c r="L50" i="18"/>
  <c r="K48" i="2" l="1"/>
  <c r="L49" i="2"/>
  <c r="L49" i="15"/>
  <c r="K48" i="15"/>
  <c r="K48" i="8"/>
  <c r="L49" i="8"/>
  <c r="K48" i="16"/>
  <c r="L49" i="16"/>
  <c r="L49" i="13"/>
  <c r="K48" i="13"/>
  <c r="K47" i="4"/>
  <c r="L48" i="4"/>
  <c r="K48" i="7"/>
  <c r="L49" i="7"/>
  <c r="L49" i="14"/>
  <c r="K48" i="14"/>
  <c r="L49" i="9"/>
  <c r="K48" i="9"/>
  <c r="K48" i="17"/>
  <c r="L49" i="17"/>
  <c r="K48" i="6"/>
  <c r="L49" i="6"/>
  <c r="L49" i="10"/>
  <c r="K48" i="10"/>
  <c r="L49" i="12"/>
  <c r="K48" i="12"/>
  <c r="K48" i="18"/>
  <c r="L49" i="18"/>
  <c r="L48" i="16" l="1"/>
  <c r="K47" i="16"/>
  <c r="L48" i="6"/>
  <c r="K47" i="6"/>
  <c r="K47" i="7"/>
  <c r="L48" i="7"/>
  <c r="K47" i="8"/>
  <c r="L48" i="8"/>
  <c r="L48" i="15"/>
  <c r="K47" i="15"/>
  <c r="L48" i="14"/>
  <c r="K47" i="14"/>
  <c r="L48" i="17"/>
  <c r="K47" i="17"/>
  <c r="L47" i="4"/>
  <c r="K46" i="4"/>
  <c r="K47" i="10"/>
  <c r="L48" i="10"/>
  <c r="L48" i="12"/>
  <c r="K47" i="12"/>
  <c r="K47" i="9"/>
  <c r="L48" i="9"/>
  <c r="L48" i="13"/>
  <c r="K47" i="13"/>
  <c r="L48" i="2"/>
  <c r="K47" i="2"/>
  <c r="K47" i="18"/>
  <c r="L48" i="18"/>
  <c r="K45" i="4" l="1"/>
  <c r="L46" i="4"/>
  <c r="L47" i="8"/>
  <c r="K46" i="8"/>
  <c r="K46" i="17"/>
  <c r="L47" i="17"/>
  <c r="L47" i="9"/>
  <c r="K46" i="9"/>
  <c r="L47" i="7"/>
  <c r="K46" i="7"/>
  <c r="L47" i="12"/>
  <c r="K46" i="12"/>
  <c r="K46" i="14"/>
  <c r="L47" i="14"/>
  <c r="K46" i="6"/>
  <c r="L47" i="6"/>
  <c r="K46" i="13"/>
  <c r="L47" i="13"/>
  <c r="K46" i="2"/>
  <c r="L47" i="2"/>
  <c r="L47" i="15"/>
  <c r="K46" i="15"/>
  <c r="K46" i="16"/>
  <c r="L47" i="16"/>
  <c r="K46" i="10"/>
  <c r="L47" i="10"/>
  <c r="L47" i="18"/>
  <c r="K46" i="18"/>
  <c r="L46" i="15" l="1"/>
  <c r="K45" i="15"/>
  <c r="L46" i="16"/>
  <c r="K45" i="16"/>
  <c r="K45" i="14"/>
  <c r="L46" i="14"/>
  <c r="L46" i="17"/>
  <c r="K45" i="17"/>
  <c r="L46" i="6"/>
  <c r="K45" i="6"/>
  <c r="K45" i="12"/>
  <c r="L46" i="12"/>
  <c r="K45" i="8"/>
  <c r="L46" i="8"/>
  <c r="L46" i="9"/>
  <c r="K45" i="9"/>
  <c r="L46" i="2"/>
  <c r="K45" i="2"/>
  <c r="K45" i="7"/>
  <c r="L46" i="7"/>
  <c r="L46" i="10"/>
  <c r="K45" i="10"/>
  <c r="K45" i="13"/>
  <c r="L46" i="13"/>
  <c r="K44" i="4"/>
  <c r="L45" i="4"/>
  <c r="L46" i="18"/>
  <c r="K45" i="18"/>
  <c r="L44" i="4" l="1"/>
  <c r="K43" i="4"/>
  <c r="L45" i="9"/>
  <c r="K44" i="9"/>
  <c r="K44" i="8"/>
  <c r="L45" i="8"/>
  <c r="L45" i="14"/>
  <c r="K44" i="14"/>
  <c r="L45" i="10"/>
  <c r="K44" i="10"/>
  <c r="K44" i="16"/>
  <c r="L45" i="16"/>
  <c r="K44" i="17"/>
  <c r="L45" i="17"/>
  <c r="K44" i="7"/>
  <c r="L45" i="7"/>
  <c r="L45" i="12"/>
  <c r="K44" i="12"/>
  <c r="L45" i="13"/>
  <c r="K44" i="13"/>
  <c r="L45" i="2"/>
  <c r="K44" i="2"/>
  <c r="K44" i="6"/>
  <c r="L45" i="6"/>
  <c r="L45" i="15"/>
  <c r="K44" i="15"/>
  <c r="K44" i="18"/>
  <c r="L45" i="18"/>
  <c r="L44" i="17" l="1"/>
  <c r="K43" i="17"/>
  <c r="K43" i="8"/>
  <c r="L44" i="8"/>
  <c r="L44" i="14"/>
  <c r="K43" i="14"/>
  <c r="K43" i="13"/>
  <c r="L44" i="13"/>
  <c r="L44" i="9"/>
  <c r="K43" i="9"/>
  <c r="K43" i="6"/>
  <c r="L44" i="6"/>
  <c r="K43" i="2"/>
  <c r="L44" i="2"/>
  <c r="L44" i="16"/>
  <c r="K43" i="16"/>
  <c r="K43" i="7"/>
  <c r="L44" i="7"/>
  <c r="K43" i="15"/>
  <c r="L44" i="15"/>
  <c r="L44" i="12"/>
  <c r="K43" i="12"/>
  <c r="L44" i="10"/>
  <c r="K43" i="10"/>
  <c r="L43" i="4"/>
  <c r="K42" i="4"/>
  <c r="L44" i="18"/>
  <c r="K43" i="18"/>
  <c r="K42" i="7" l="1"/>
  <c r="L43" i="7"/>
  <c r="L43" i="13"/>
  <c r="K42" i="13"/>
  <c r="K42" i="12"/>
  <c r="L43" i="12"/>
  <c r="K42" i="16"/>
  <c r="L43" i="16"/>
  <c r="K42" i="2"/>
  <c r="L43" i="2"/>
  <c r="L43" i="10"/>
  <c r="K42" i="10"/>
  <c r="L43" i="15"/>
  <c r="K42" i="15"/>
  <c r="L43" i="6"/>
  <c r="K42" i="6"/>
  <c r="L43" i="8"/>
  <c r="K42" i="8"/>
  <c r="K42" i="14"/>
  <c r="L43" i="14"/>
  <c r="L42" i="4"/>
  <c r="K41" i="4"/>
  <c r="L43" i="9"/>
  <c r="K42" i="9"/>
  <c r="K42" i="17"/>
  <c r="L43" i="17"/>
  <c r="L43" i="18"/>
  <c r="K42" i="18"/>
  <c r="K41" i="6" l="1"/>
  <c r="L42" i="6"/>
  <c r="L42" i="12"/>
  <c r="K41" i="12"/>
  <c r="L41" i="4"/>
  <c r="K40" i="4"/>
  <c r="L42" i="10"/>
  <c r="K41" i="10"/>
  <c r="L42" i="13"/>
  <c r="K41" i="13"/>
  <c r="K41" i="9"/>
  <c r="L42" i="9"/>
  <c r="K41" i="14"/>
  <c r="L42" i="14"/>
  <c r="L42" i="16"/>
  <c r="K41" i="16"/>
  <c r="K41" i="8"/>
  <c r="L42" i="8"/>
  <c r="L42" i="15"/>
  <c r="K41" i="15"/>
  <c r="L42" i="17"/>
  <c r="K41" i="17"/>
  <c r="K41" i="2"/>
  <c r="L42" i="2"/>
  <c r="L42" i="7"/>
  <c r="K41" i="7"/>
  <c r="K41" i="18"/>
  <c r="L42" i="18"/>
  <c r="K40" i="16" l="1"/>
  <c r="L41" i="16"/>
  <c r="K40" i="10"/>
  <c r="L41" i="10"/>
  <c r="K40" i="2"/>
  <c r="L41" i="2"/>
  <c r="K39" i="4"/>
  <c r="L40" i="4"/>
  <c r="K40" i="17"/>
  <c r="L41" i="17"/>
  <c r="K40" i="15"/>
  <c r="L41" i="15"/>
  <c r="K40" i="12"/>
  <c r="L41" i="12"/>
  <c r="L41" i="9"/>
  <c r="K40" i="9"/>
  <c r="L41" i="14"/>
  <c r="K40" i="14"/>
  <c r="L41" i="7"/>
  <c r="K40" i="7"/>
  <c r="L41" i="13"/>
  <c r="K40" i="13"/>
  <c r="K40" i="8"/>
  <c r="L41" i="8"/>
  <c r="K40" i="6"/>
  <c r="L41" i="6"/>
  <c r="K40" i="18"/>
  <c r="L41" i="18"/>
  <c r="K39" i="9" l="1"/>
  <c r="L40" i="9"/>
  <c r="K38" i="4"/>
  <c r="L39" i="4"/>
  <c r="L40" i="12"/>
  <c r="K39" i="12"/>
  <c r="K39" i="2"/>
  <c r="L40" i="2"/>
  <c r="K39" i="8"/>
  <c r="L40" i="8"/>
  <c r="L40" i="13"/>
  <c r="K39" i="13"/>
  <c r="K39" i="7"/>
  <c r="L40" i="7"/>
  <c r="L40" i="15"/>
  <c r="K39" i="15"/>
  <c r="K39" i="10"/>
  <c r="L40" i="10"/>
  <c r="L40" i="14"/>
  <c r="K39" i="14"/>
  <c r="L40" i="6"/>
  <c r="K39" i="6"/>
  <c r="L40" i="17"/>
  <c r="K39" i="17"/>
  <c r="L40" i="16"/>
  <c r="K39" i="16"/>
  <c r="L40" i="18"/>
  <c r="K39" i="18"/>
  <c r="K38" i="2" l="1"/>
  <c r="L39" i="2"/>
  <c r="K38" i="6"/>
  <c r="L39" i="6"/>
  <c r="L39" i="7"/>
  <c r="K38" i="7"/>
  <c r="K38" i="17"/>
  <c r="L39" i="17"/>
  <c r="L39" i="14"/>
  <c r="K38" i="14"/>
  <c r="K38" i="13"/>
  <c r="L39" i="13"/>
  <c r="K38" i="15"/>
  <c r="L39" i="15"/>
  <c r="L39" i="12"/>
  <c r="K38" i="12"/>
  <c r="L38" i="4"/>
  <c r="K37" i="4"/>
  <c r="K38" i="16"/>
  <c r="L39" i="16"/>
  <c r="L39" i="10"/>
  <c r="K38" i="10"/>
  <c r="L39" i="8"/>
  <c r="K38" i="8"/>
  <c r="K38" i="9"/>
  <c r="L39" i="9"/>
  <c r="L39" i="18"/>
  <c r="K38" i="18"/>
  <c r="K37" i="8" l="1"/>
  <c r="L38" i="8"/>
  <c r="K37" i="12"/>
  <c r="L38" i="12"/>
  <c r="K37" i="10"/>
  <c r="L38" i="10"/>
  <c r="K37" i="15"/>
  <c r="L38" i="15"/>
  <c r="L38" i="7"/>
  <c r="K37" i="7"/>
  <c r="L38" i="16"/>
  <c r="K37" i="16"/>
  <c r="K37" i="13"/>
  <c r="L38" i="13"/>
  <c r="K37" i="6"/>
  <c r="L38" i="6"/>
  <c r="K37" i="14"/>
  <c r="L38" i="14"/>
  <c r="L38" i="17"/>
  <c r="K37" i="17"/>
  <c r="L37" i="4"/>
  <c r="K36" i="4"/>
  <c r="L38" i="9"/>
  <c r="K37" i="9"/>
  <c r="L38" i="2"/>
  <c r="K37" i="2"/>
  <c r="K37" i="18"/>
  <c r="L38" i="18"/>
  <c r="K36" i="15" l="1"/>
  <c r="L37" i="15"/>
  <c r="L37" i="9"/>
  <c r="K36" i="9"/>
  <c r="L37" i="13"/>
  <c r="K36" i="13"/>
  <c r="L37" i="10"/>
  <c r="K36" i="10"/>
  <c r="K36" i="17"/>
  <c r="L37" i="17"/>
  <c r="K36" i="16"/>
  <c r="L37" i="16"/>
  <c r="K36" i="6"/>
  <c r="L37" i="6"/>
  <c r="L37" i="12"/>
  <c r="K36" i="12"/>
  <c r="K36" i="7"/>
  <c r="L37" i="7"/>
  <c r="L36" i="4"/>
  <c r="K35" i="4"/>
  <c r="L37" i="2"/>
  <c r="K36" i="2"/>
  <c r="L37" i="14"/>
  <c r="K36" i="14"/>
  <c r="K36" i="8"/>
  <c r="L37" i="8"/>
  <c r="K36" i="18"/>
  <c r="L37" i="18"/>
  <c r="L36" i="14" l="1"/>
  <c r="K35" i="14"/>
  <c r="L36" i="12"/>
  <c r="K35" i="12"/>
  <c r="L36" i="10"/>
  <c r="K35" i="10"/>
  <c r="L36" i="6"/>
  <c r="K35" i="6"/>
  <c r="L36" i="13"/>
  <c r="K35" i="13"/>
  <c r="L35" i="4"/>
  <c r="K34" i="4"/>
  <c r="K35" i="9"/>
  <c r="L36" i="9"/>
  <c r="K35" i="2"/>
  <c r="L36" i="2"/>
  <c r="L36" i="16"/>
  <c r="K35" i="16"/>
  <c r="K35" i="8"/>
  <c r="L36" i="8"/>
  <c r="K35" i="7"/>
  <c r="L36" i="7"/>
  <c r="L36" i="17"/>
  <c r="K35" i="17"/>
  <c r="L36" i="15"/>
  <c r="K35" i="15"/>
  <c r="L36" i="18"/>
  <c r="K35" i="18"/>
  <c r="L35" i="6" l="1"/>
  <c r="K34" i="6"/>
  <c r="L35" i="9"/>
  <c r="K34" i="9"/>
  <c r="K34" i="17"/>
  <c r="L35" i="17"/>
  <c r="K34" i="2"/>
  <c r="L35" i="2"/>
  <c r="K34" i="7"/>
  <c r="L35" i="7"/>
  <c r="K33" i="4"/>
  <c r="L34" i="4"/>
  <c r="K34" i="12"/>
  <c r="L35" i="12"/>
  <c r="K34" i="10"/>
  <c r="L35" i="10"/>
  <c r="L35" i="8"/>
  <c r="K34" i="8"/>
  <c r="K34" i="15"/>
  <c r="L35" i="15"/>
  <c r="L35" i="16"/>
  <c r="K34" i="16"/>
  <c r="K34" i="13"/>
  <c r="L35" i="13"/>
  <c r="L35" i="14"/>
  <c r="K34" i="14"/>
  <c r="L35" i="18"/>
  <c r="K34" i="18"/>
  <c r="L34" i="2" l="1"/>
  <c r="K33" i="2"/>
  <c r="L34" i="16"/>
  <c r="K33" i="16"/>
  <c r="L34" i="10"/>
  <c r="K33" i="10"/>
  <c r="L34" i="12"/>
  <c r="K33" i="12"/>
  <c r="L34" i="17"/>
  <c r="K33" i="17"/>
  <c r="K33" i="9"/>
  <c r="L34" i="9"/>
  <c r="L34" i="15"/>
  <c r="K33" i="15"/>
  <c r="K32" i="4"/>
  <c r="L33" i="4"/>
  <c r="L34" i="13"/>
  <c r="K33" i="13"/>
  <c r="K33" i="14"/>
  <c r="L34" i="14"/>
  <c r="K33" i="8"/>
  <c r="L34" i="8"/>
  <c r="L34" i="6"/>
  <c r="K33" i="6"/>
  <c r="L34" i="7"/>
  <c r="K33" i="7"/>
  <c r="K33" i="18"/>
  <c r="L34" i="18"/>
  <c r="L33" i="12" l="1"/>
  <c r="K32" i="12"/>
  <c r="K32" i="6"/>
  <c r="L33" i="6"/>
  <c r="K32" i="15"/>
  <c r="L33" i="15"/>
  <c r="L33" i="10"/>
  <c r="K32" i="10"/>
  <c r="K32" i="16"/>
  <c r="L33" i="16"/>
  <c r="L32" i="4"/>
  <c r="K31" i="4"/>
  <c r="L33" i="8"/>
  <c r="K32" i="8"/>
  <c r="L33" i="14"/>
  <c r="K32" i="14"/>
  <c r="L33" i="9"/>
  <c r="K32" i="9"/>
  <c r="K32" i="7"/>
  <c r="L33" i="7"/>
  <c r="K32" i="13"/>
  <c r="L33" i="13"/>
  <c r="K32" i="17"/>
  <c r="L33" i="17"/>
  <c r="L33" i="2"/>
  <c r="K32" i="2"/>
  <c r="K32" i="18"/>
  <c r="L33" i="18"/>
  <c r="L32" i="14" l="1"/>
  <c r="K31" i="14"/>
  <c r="L32" i="10"/>
  <c r="K31" i="10"/>
  <c r="L32" i="13"/>
  <c r="K31" i="13"/>
  <c r="L32" i="17"/>
  <c r="K31" i="17"/>
  <c r="L31" i="4"/>
  <c r="K30" i="4"/>
  <c r="L32" i="15"/>
  <c r="K31" i="15"/>
  <c r="K31" i="7"/>
  <c r="L32" i="7"/>
  <c r="K31" i="6"/>
  <c r="L32" i="6"/>
  <c r="L32" i="8"/>
  <c r="K31" i="8"/>
  <c r="L32" i="2"/>
  <c r="K31" i="2"/>
  <c r="L32" i="9"/>
  <c r="K31" i="9"/>
  <c r="K31" i="12"/>
  <c r="L32" i="12"/>
  <c r="L32" i="16"/>
  <c r="K31" i="16"/>
  <c r="L32" i="18"/>
  <c r="K31" i="18"/>
  <c r="K30" i="17" l="1"/>
  <c r="L31" i="17"/>
  <c r="L31" i="9"/>
  <c r="K30" i="9"/>
  <c r="K30" i="7"/>
  <c r="L31" i="7"/>
  <c r="K30" i="13"/>
  <c r="L31" i="13"/>
  <c r="L31" i="2"/>
  <c r="K30" i="2"/>
  <c r="K30" i="15"/>
  <c r="L31" i="15"/>
  <c r="K30" i="10"/>
  <c r="L31" i="10"/>
  <c r="L31" i="6"/>
  <c r="K30" i="6"/>
  <c r="K29" i="4"/>
  <c r="L30" i="4"/>
  <c r="L31" i="12"/>
  <c r="K30" i="12"/>
  <c r="K30" i="16"/>
  <c r="L31" i="16"/>
  <c r="L31" i="8"/>
  <c r="K30" i="8"/>
  <c r="K30" i="14"/>
  <c r="L31" i="14"/>
  <c r="L31" i="18"/>
  <c r="K30" i="18"/>
  <c r="L30" i="6" l="1"/>
  <c r="K29" i="6"/>
  <c r="K29" i="13"/>
  <c r="L30" i="13"/>
  <c r="L30" i="10"/>
  <c r="K29" i="10"/>
  <c r="K29" i="7"/>
  <c r="L30" i="7"/>
  <c r="K29" i="12"/>
  <c r="L30" i="12"/>
  <c r="L30" i="9"/>
  <c r="K29" i="9"/>
  <c r="K29" i="8"/>
  <c r="L30" i="8"/>
  <c r="K29" i="15"/>
  <c r="L30" i="15"/>
  <c r="L30" i="2"/>
  <c r="K29" i="2"/>
  <c r="L30" i="16"/>
  <c r="K29" i="16"/>
  <c r="K29" i="14"/>
  <c r="L30" i="14"/>
  <c r="L29" i="4"/>
  <c r="K28" i="4"/>
  <c r="L30" i="17"/>
  <c r="K29" i="17"/>
  <c r="K29" i="18"/>
  <c r="L30" i="18"/>
  <c r="K28" i="10" l="1"/>
  <c r="L29" i="10"/>
  <c r="L28" i="4"/>
  <c r="K27" i="4"/>
  <c r="K28" i="7"/>
  <c r="L29" i="7"/>
  <c r="L29" i="16"/>
  <c r="K28" i="16"/>
  <c r="L29" i="9"/>
  <c r="K28" i="9"/>
  <c r="K28" i="15"/>
  <c r="L29" i="15"/>
  <c r="K28" i="8"/>
  <c r="L29" i="8"/>
  <c r="L29" i="13"/>
  <c r="K28" i="13"/>
  <c r="L29" i="2"/>
  <c r="K28" i="2"/>
  <c r="L29" i="6"/>
  <c r="K28" i="6"/>
  <c r="L29" i="14"/>
  <c r="K28" i="14"/>
  <c r="K28" i="17"/>
  <c r="L29" i="17"/>
  <c r="K28" i="12"/>
  <c r="L29" i="12"/>
  <c r="K28" i="18"/>
  <c r="L29" i="18"/>
  <c r="L28" i="16" l="1"/>
  <c r="K27" i="16"/>
  <c r="L28" i="14"/>
  <c r="K27" i="14"/>
  <c r="K27" i="7"/>
  <c r="L28" i="7"/>
  <c r="L28" i="17"/>
  <c r="K27" i="17"/>
  <c r="L27" i="4"/>
  <c r="K26" i="4"/>
  <c r="L28" i="13"/>
  <c r="K27" i="13"/>
  <c r="K27" i="8"/>
  <c r="L28" i="8"/>
  <c r="L28" i="15"/>
  <c r="K27" i="15"/>
  <c r="K27" i="2"/>
  <c r="L28" i="2"/>
  <c r="K27" i="9"/>
  <c r="L28" i="9"/>
  <c r="K27" i="6"/>
  <c r="L28" i="6"/>
  <c r="L28" i="12"/>
  <c r="K27" i="12"/>
  <c r="K27" i="10"/>
  <c r="L28" i="10"/>
  <c r="L28" i="18"/>
  <c r="K27" i="18"/>
  <c r="K26" i="15" l="1"/>
  <c r="L27" i="15"/>
  <c r="K26" i="17"/>
  <c r="L27" i="17"/>
  <c r="K26" i="6"/>
  <c r="L27" i="6"/>
  <c r="K26" i="8"/>
  <c r="L27" i="8"/>
  <c r="K26" i="7"/>
  <c r="L27" i="7"/>
  <c r="L27" i="12"/>
  <c r="K26" i="12"/>
  <c r="L27" i="13"/>
  <c r="K26" i="13"/>
  <c r="L27" i="14"/>
  <c r="K26" i="14"/>
  <c r="K26" i="9"/>
  <c r="L27" i="9"/>
  <c r="K25" i="4"/>
  <c r="L26" i="4"/>
  <c r="L27" i="16"/>
  <c r="K26" i="16"/>
  <c r="L27" i="10"/>
  <c r="K26" i="10"/>
  <c r="K26" i="2"/>
  <c r="L27" i="2"/>
  <c r="L27" i="18"/>
  <c r="K26" i="18"/>
  <c r="K25" i="14" l="1"/>
  <c r="L26" i="14"/>
  <c r="L26" i="16"/>
  <c r="K25" i="16"/>
  <c r="L26" i="6"/>
  <c r="K25" i="6"/>
  <c r="K25" i="12"/>
  <c r="L26" i="12"/>
  <c r="K25" i="8"/>
  <c r="L26" i="8"/>
  <c r="K24" i="4"/>
  <c r="L25" i="4"/>
  <c r="L26" i="17"/>
  <c r="K25" i="17"/>
  <c r="K25" i="10"/>
  <c r="L26" i="10"/>
  <c r="L26" i="13"/>
  <c r="K25" i="13"/>
  <c r="L26" i="2"/>
  <c r="K25" i="2"/>
  <c r="K25" i="9"/>
  <c r="L26" i="9"/>
  <c r="L26" i="7"/>
  <c r="K25" i="7"/>
  <c r="L26" i="15"/>
  <c r="K25" i="15"/>
  <c r="K25" i="18"/>
  <c r="L26" i="18"/>
  <c r="K24" i="17" l="1"/>
  <c r="L25" i="17"/>
  <c r="L25" i="2"/>
  <c r="K24" i="2"/>
  <c r="L25" i="16"/>
  <c r="K24" i="16"/>
  <c r="K24" i="7"/>
  <c r="L25" i="7"/>
  <c r="L25" i="12"/>
  <c r="K24" i="12"/>
  <c r="L25" i="9"/>
  <c r="K24" i="9"/>
  <c r="K23" i="4"/>
  <c r="L24" i="4"/>
  <c r="L25" i="6"/>
  <c r="K24" i="6"/>
  <c r="K24" i="15"/>
  <c r="L25" i="15"/>
  <c r="L25" i="10"/>
  <c r="K24" i="10"/>
  <c r="L25" i="13"/>
  <c r="K24" i="13"/>
  <c r="K24" i="8"/>
  <c r="L25" i="8"/>
  <c r="L25" i="14"/>
  <c r="K24" i="14"/>
  <c r="K24" i="18"/>
  <c r="L25" i="18"/>
  <c r="L23" i="4" l="1"/>
  <c r="K22" i="4"/>
  <c r="K23" i="13"/>
  <c r="L24" i="13"/>
  <c r="L24" i="16"/>
  <c r="K23" i="16"/>
  <c r="L24" i="10"/>
  <c r="K23" i="10"/>
  <c r="K23" i="9"/>
  <c r="L24" i="9"/>
  <c r="L24" i="2"/>
  <c r="K23" i="2"/>
  <c r="L24" i="8"/>
  <c r="K23" i="8"/>
  <c r="K23" i="6"/>
  <c r="L24" i="6"/>
  <c r="L24" i="12"/>
  <c r="K23" i="12"/>
  <c r="K23" i="7"/>
  <c r="L24" i="7"/>
  <c r="L24" i="14"/>
  <c r="K23" i="14"/>
  <c r="L24" i="15"/>
  <c r="K23" i="15"/>
  <c r="L24" i="17"/>
  <c r="K23" i="17"/>
  <c r="L24" i="18"/>
  <c r="K23" i="18"/>
  <c r="K22" i="10" l="1"/>
  <c r="L23" i="10"/>
  <c r="K22" i="14"/>
  <c r="L23" i="14"/>
  <c r="L23" i="2"/>
  <c r="K22" i="2"/>
  <c r="K22" i="15"/>
  <c r="L23" i="15"/>
  <c r="K22" i="8"/>
  <c r="L23" i="8"/>
  <c r="L23" i="7"/>
  <c r="K22" i="7"/>
  <c r="K22" i="13"/>
  <c r="L23" i="13"/>
  <c r="L23" i="6"/>
  <c r="K22" i="6"/>
  <c r="K22" i="17"/>
  <c r="L23" i="17"/>
  <c r="K22" i="12"/>
  <c r="L23" i="12"/>
  <c r="K21" i="4"/>
  <c r="L22" i="4"/>
  <c r="K22" i="16"/>
  <c r="L23" i="16"/>
  <c r="L23" i="9"/>
  <c r="K22" i="9"/>
  <c r="L23" i="18"/>
  <c r="K22" i="18"/>
  <c r="K21" i="15" l="1"/>
  <c r="L22" i="15"/>
  <c r="K21" i="7"/>
  <c r="L22" i="7"/>
  <c r="L22" i="16"/>
  <c r="K21" i="16"/>
  <c r="K20" i="4"/>
  <c r="L21" i="4"/>
  <c r="K21" i="12"/>
  <c r="L22" i="12"/>
  <c r="K21" i="14"/>
  <c r="L22" i="14"/>
  <c r="K21" i="13"/>
  <c r="L22" i="13"/>
  <c r="L22" i="6"/>
  <c r="K21" i="6"/>
  <c r="K21" i="2"/>
  <c r="L22" i="2"/>
  <c r="L22" i="9"/>
  <c r="K21" i="9"/>
  <c r="L22" i="17"/>
  <c r="K21" i="17"/>
  <c r="K21" i="8"/>
  <c r="L22" i="8"/>
  <c r="L22" i="10"/>
  <c r="K21" i="10"/>
  <c r="K21" i="18"/>
  <c r="L22" i="18"/>
  <c r="K20" i="8" l="1"/>
  <c r="L21" i="8"/>
  <c r="K20" i="17"/>
  <c r="L21" i="17"/>
  <c r="L21" i="6"/>
  <c r="K20" i="6"/>
  <c r="L21" i="9"/>
  <c r="K20" i="9"/>
  <c r="L21" i="14"/>
  <c r="K20" i="14"/>
  <c r="L21" i="7"/>
  <c r="K20" i="7"/>
  <c r="L21" i="13"/>
  <c r="K20" i="13"/>
  <c r="L20" i="4"/>
  <c r="K19" i="4"/>
  <c r="K20" i="16"/>
  <c r="L21" i="16"/>
  <c r="L21" i="10"/>
  <c r="K20" i="10"/>
  <c r="L21" i="2"/>
  <c r="K20" i="2"/>
  <c r="L21" i="12"/>
  <c r="K20" i="12"/>
  <c r="K20" i="15"/>
  <c r="L21" i="15"/>
  <c r="K20" i="18"/>
  <c r="L21" i="18"/>
  <c r="K19" i="9" l="1"/>
  <c r="L20" i="9"/>
  <c r="L20" i="2"/>
  <c r="K19" i="2"/>
  <c r="K18" i="4"/>
  <c r="L19" i="4"/>
  <c r="L20" i="13"/>
  <c r="K19" i="13"/>
  <c r="L20" i="10"/>
  <c r="K19" i="10"/>
  <c r="K19" i="7"/>
  <c r="L20" i="7"/>
  <c r="L20" i="17"/>
  <c r="K19" i="17"/>
  <c r="K19" i="12"/>
  <c r="L20" i="12"/>
  <c r="K19" i="6"/>
  <c r="L20" i="6"/>
  <c r="L20" i="14"/>
  <c r="K19" i="14"/>
  <c r="L20" i="15"/>
  <c r="K19" i="15"/>
  <c r="L20" i="16"/>
  <c r="K19" i="16"/>
  <c r="K19" i="8"/>
  <c r="L20" i="8"/>
  <c r="L20" i="18"/>
  <c r="K19" i="18"/>
  <c r="L19" i="13" l="1"/>
  <c r="K18" i="13"/>
  <c r="K18" i="16"/>
  <c r="L19" i="16"/>
  <c r="L18" i="4"/>
  <c r="K17" i="4"/>
  <c r="K18" i="17"/>
  <c r="L19" i="17"/>
  <c r="K18" i="2"/>
  <c r="L19" i="2"/>
  <c r="L19" i="7"/>
  <c r="K18" i="7"/>
  <c r="L19" i="12"/>
  <c r="K18" i="12"/>
  <c r="K18" i="15"/>
  <c r="L19" i="15"/>
  <c r="L19" i="10"/>
  <c r="K18" i="10"/>
  <c r="L19" i="14"/>
  <c r="K18" i="14"/>
  <c r="K18" i="8"/>
  <c r="L19" i="8"/>
  <c r="K18" i="6"/>
  <c r="L19" i="6"/>
  <c r="L19" i="9"/>
  <c r="K18" i="9"/>
  <c r="L19" i="18"/>
  <c r="K18" i="18"/>
  <c r="K17" i="12" l="1"/>
  <c r="L18" i="12"/>
  <c r="L18" i="15"/>
  <c r="K17" i="15"/>
  <c r="K17" i="7"/>
  <c r="L18" i="7"/>
  <c r="L18" i="17"/>
  <c r="K17" i="17"/>
  <c r="L18" i="8"/>
  <c r="K17" i="8"/>
  <c r="L18" i="16"/>
  <c r="K17" i="16"/>
  <c r="L18" i="6"/>
  <c r="K17" i="6"/>
  <c r="K17" i="9"/>
  <c r="L18" i="9"/>
  <c r="L18" i="10"/>
  <c r="K17" i="10"/>
  <c r="L18" i="13"/>
  <c r="K17" i="13"/>
  <c r="K16" i="4"/>
  <c r="L17" i="4"/>
  <c r="K17" i="14"/>
  <c r="L18" i="14"/>
  <c r="L18" i="2"/>
  <c r="K17" i="2"/>
  <c r="K17" i="18"/>
  <c r="L18" i="18"/>
  <c r="K16" i="17" l="1"/>
  <c r="L17" i="17"/>
  <c r="L17" i="7"/>
  <c r="K16" i="7"/>
  <c r="L17" i="13"/>
  <c r="K16" i="13"/>
  <c r="K16" i="16"/>
  <c r="L17" i="16"/>
  <c r="K16" i="15"/>
  <c r="L17" i="15"/>
  <c r="L17" i="14"/>
  <c r="K16" i="14"/>
  <c r="L16" i="4"/>
  <c r="K15" i="4"/>
  <c r="K16" i="2"/>
  <c r="L17" i="2"/>
  <c r="L17" i="10"/>
  <c r="K16" i="10"/>
  <c r="K16" i="8"/>
  <c r="L17" i="8"/>
  <c r="K16" i="9"/>
  <c r="L17" i="9"/>
  <c r="K16" i="6"/>
  <c r="L17" i="6"/>
  <c r="K16" i="12"/>
  <c r="L17" i="12"/>
  <c r="K16" i="18"/>
  <c r="L17" i="18"/>
  <c r="K15" i="2" l="1"/>
  <c r="L16" i="2"/>
  <c r="L16" i="9"/>
  <c r="K15" i="9"/>
  <c r="L16" i="16"/>
  <c r="K15" i="16"/>
  <c r="L16" i="14"/>
  <c r="K15" i="14"/>
  <c r="L16" i="7"/>
  <c r="K15" i="7"/>
  <c r="K15" i="13"/>
  <c r="L16" i="13"/>
  <c r="K15" i="8"/>
  <c r="L16" i="8"/>
  <c r="L16" i="6"/>
  <c r="K15" i="6"/>
  <c r="K14" i="4"/>
  <c r="L15" i="4"/>
  <c r="L16" i="10"/>
  <c r="K15" i="10"/>
  <c r="L16" i="12"/>
  <c r="K15" i="12"/>
  <c r="L16" i="15"/>
  <c r="K15" i="15"/>
  <c r="L16" i="17"/>
  <c r="K15" i="17"/>
  <c r="L16" i="18"/>
  <c r="K15" i="18"/>
  <c r="K14" i="14" l="1"/>
  <c r="L15" i="14"/>
  <c r="L15" i="6"/>
  <c r="K14" i="6"/>
  <c r="L15" i="12"/>
  <c r="K14" i="12"/>
  <c r="K14" i="10"/>
  <c r="L15" i="10"/>
  <c r="L15" i="9"/>
  <c r="K14" i="9"/>
  <c r="K14" i="15"/>
  <c r="L15" i="15"/>
  <c r="L15" i="16"/>
  <c r="K14" i="16"/>
  <c r="K14" i="13"/>
  <c r="L15" i="13"/>
  <c r="K14" i="7"/>
  <c r="L15" i="7"/>
  <c r="K14" i="8"/>
  <c r="L15" i="8"/>
  <c r="K14" i="17"/>
  <c r="L15" i="17"/>
  <c r="L14" i="4"/>
  <c r="K13" i="4"/>
  <c r="K14" i="2"/>
  <c r="L15" i="2"/>
  <c r="L15" i="18"/>
  <c r="K14" i="18"/>
  <c r="K13" i="12" l="1"/>
  <c r="L14" i="12"/>
  <c r="L14" i="10"/>
  <c r="K13" i="10"/>
  <c r="L13" i="4"/>
  <c r="K12" i="4"/>
  <c r="L14" i="13"/>
  <c r="K13" i="13"/>
  <c r="L14" i="6"/>
  <c r="K13" i="6"/>
  <c r="L14" i="16"/>
  <c r="K13" i="16"/>
  <c r="K13" i="8"/>
  <c r="L14" i="8"/>
  <c r="K13" i="15"/>
  <c r="L14" i="15"/>
  <c r="K13" i="9"/>
  <c r="L14" i="9"/>
  <c r="L14" i="17"/>
  <c r="K13" i="17"/>
  <c r="L14" i="2"/>
  <c r="K13" i="2"/>
  <c r="L14" i="7"/>
  <c r="K13" i="7"/>
  <c r="K13" i="14"/>
  <c r="L14" i="14"/>
  <c r="K13" i="18"/>
  <c r="L14" i="18"/>
  <c r="L13" i="13" l="1"/>
  <c r="K12" i="13"/>
  <c r="K12" i="7"/>
  <c r="L13" i="7"/>
  <c r="L12" i="4"/>
  <c r="K11" i="4"/>
  <c r="K12" i="17"/>
  <c r="L13" i="17"/>
  <c r="L13" i="16"/>
  <c r="K12" i="16"/>
  <c r="L13" i="10"/>
  <c r="K12" i="10"/>
  <c r="K12" i="15"/>
  <c r="L13" i="15"/>
  <c r="L13" i="2"/>
  <c r="K12" i="2"/>
  <c r="K12" i="8"/>
  <c r="L13" i="8"/>
  <c r="K12" i="6"/>
  <c r="L13" i="6"/>
  <c r="L13" i="14"/>
  <c r="K12" i="14"/>
  <c r="K12" i="9"/>
  <c r="L13" i="9"/>
  <c r="L13" i="12"/>
  <c r="K12" i="12"/>
  <c r="K12" i="18"/>
  <c r="L13" i="18"/>
  <c r="L12" i="17" l="1"/>
  <c r="K11" i="17"/>
  <c r="L11" i="4"/>
  <c r="K10" i="4"/>
  <c r="K11" i="9"/>
  <c r="L12" i="9"/>
  <c r="K11" i="10"/>
  <c r="L12" i="10"/>
  <c r="L12" i="15"/>
  <c r="K11" i="15"/>
  <c r="L12" i="6"/>
  <c r="K11" i="6"/>
  <c r="K11" i="7"/>
  <c r="L12" i="7"/>
  <c r="L12" i="2"/>
  <c r="K11" i="2"/>
  <c r="K11" i="12"/>
  <c r="L12" i="12"/>
  <c r="L12" i="16"/>
  <c r="K11" i="16"/>
  <c r="K11" i="13"/>
  <c r="L12" i="13"/>
  <c r="L12" i="14"/>
  <c r="K11" i="14"/>
  <c r="K11" i="8"/>
  <c r="L12" i="8"/>
  <c r="L12" i="18"/>
  <c r="K11" i="18"/>
  <c r="L11" i="10" l="1"/>
  <c r="K10" i="10"/>
  <c r="L11" i="2"/>
  <c r="K10" i="2"/>
  <c r="K10" i="13"/>
  <c r="L11" i="13"/>
  <c r="K10" i="7"/>
  <c r="L11" i="7"/>
  <c r="L11" i="9"/>
  <c r="K10" i="9"/>
  <c r="K10" i="14"/>
  <c r="L11" i="14"/>
  <c r="L11" i="16"/>
  <c r="K10" i="16"/>
  <c r="K10" i="6"/>
  <c r="L11" i="6"/>
  <c r="L10" i="4"/>
  <c r="K9" i="4"/>
  <c r="L9" i="4" s="1"/>
  <c r="L11" i="15"/>
  <c r="K10" i="15"/>
  <c r="K10" i="17"/>
  <c r="L11" i="17"/>
  <c r="K10" i="8"/>
  <c r="L11" i="8"/>
  <c r="L11" i="12"/>
  <c r="K10" i="12"/>
  <c r="L11" i="18"/>
  <c r="K10" i="18"/>
  <c r="K9" i="7" l="1"/>
  <c r="L9" i="7" s="1"/>
  <c r="L10" i="7"/>
  <c r="L10" i="16"/>
  <c r="K9" i="16"/>
  <c r="L9" i="16" s="1"/>
  <c r="L10" i="17"/>
  <c r="K9" i="17"/>
  <c r="L9" i="17" s="1"/>
  <c r="K9" i="13"/>
  <c r="L9" i="13" s="1"/>
  <c r="L10" i="13"/>
  <c r="K9" i="8"/>
  <c r="L9" i="8" s="1"/>
  <c r="L10" i="8"/>
  <c r="L10" i="15"/>
  <c r="K9" i="15"/>
  <c r="L9" i="15" s="1"/>
  <c r="L10" i="2"/>
  <c r="K9" i="2"/>
  <c r="L9" i="2" s="1"/>
  <c r="K9" i="14"/>
  <c r="L9" i="14" s="1"/>
  <c r="L10" i="14"/>
  <c r="K9" i="9"/>
  <c r="L9" i="9" s="1"/>
  <c r="L10" i="9"/>
  <c r="L10" i="10"/>
  <c r="K9" i="10"/>
  <c r="L9" i="10" s="1"/>
  <c r="L10" i="6"/>
  <c r="K9" i="6"/>
  <c r="L9" i="6" s="1"/>
  <c r="L10" i="12"/>
  <c r="K9" i="12"/>
  <c r="L9" i="12" s="1"/>
  <c r="K9" i="18"/>
  <c r="L9" i="18" s="1"/>
  <c r="L10" i="18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<sst xmlns="http://schemas.openxmlformats.org/spreadsheetml/2006/main" count="480" uniqueCount="52">
  <si>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</si>
  <si>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</si>
  <si>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</si>
  <si>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</si>
  <si>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</si>
  <si>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</si>
  <si>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</si>
  <si>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</si>
  <si>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</si>
  <si>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</si>
  <si>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</si>
  <si>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</si>
  <si>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</si>
  <si>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</si>
  <si>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</si>
  <si>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</si>
  <si>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</si>
  <si>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</si>
  <si>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</si>
  <si>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</si>
  <si>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</si>
  <si>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</si>
  <si>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</si>
  <si>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</si>
  <si>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</si>
  <si>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Hombres.</t>
  </si>
  <si>
    <t>Tabla de mortalidad masculina. Sur Metropolitano 2016.</t>
  </si>
  <si>
    <t>Tabla de mortalidad masculina. Sur Metropolitano 2015.</t>
  </si>
  <si>
    <t>Tabla de mortalidad masculina. Sur Metropolitano 2014.</t>
  </si>
  <si>
    <t>Tabla de mortalidad masculina. Sur Metropolitano 2013.</t>
  </si>
  <si>
    <t>Tabla de mortalidad masculina. Sur Metropolitano 2012.</t>
  </si>
  <si>
    <t>Tabla de mortalidad masculina. Sur Metropolitano 2011.</t>
  </si>
  <si>
    <t>Tabla de mortalidad masculina. Sur Metropolitano 2010.</t>
  </si>
  <si>
    <t>Tabla de mortalidad masculina. Sur Metropolitano 2017.</t>
  </si>
  <si>
    <t>Tabla de mortalidad masculina. Sur Metropolitano 2018.</t>
  </si>
  <si>
    <t>Tabla de mortalidad masculina. Sur Metropolitano 2019.</t>
  </si>
  <si>
    <t>Tabla de mortalidad masculina. Sur Metropolitano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</si>
  <si>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</si>
  <si>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</si>
  <si>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</si>
  <si>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</si>
  <si>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</si>
  <si>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</si>
  <si>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</si>
  <si>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</si>
  <si>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</si>
  <si>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</si>
  <si>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</si>
  <si>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Sur Metropolitano 2021</t>
  </si>
  <si>
    <t>Tabla de mortalidad masculina. Sur Metropolitano 2022</t>
  </si>
  <si>
    <t>Tabla de mortalidad masculina. Sur Metropolitano 2023</t>
  </si>
  <si>
    <t>Población masculina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</si>
</sst>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5" width="10" style="9" customWidth="1"/>
    <col min="16" max="238" width="11.453125" style="10"/>
    <col min="239" max="239" width="10" style="10" customWidth="1"/>
    <col min="240" max="269" width="10.7265625" style="10" customWidth="1"/>
    <col min="270" max="494" width="11.453125" style="10"/>
    <col min="495" max="495" width="10" style="10" customWidth="1"/>
    <col min="496" max="525" width="10.7265625" style="10" customWidth="1"/>
    <col min="526" max="750" width="11.453125" style="10"/>
    <col min="751" max="751" width="10" style="10" customWidth="1"/>
    <col min="752" max="781" width="10.7265625" style="10" customWidth="1"/>
    <col min="782" max="1006" width="11.453125" style="10"/>
    <col min="1007" max="1007" width="10" style="10" customWidth="1"/>
    <col min="1008" max="1037" width="10.7265625" style="10" customWidth="1"/>
    <col min="1038" max="1262" width="11.453125" style="10"/>
    <col min="1263" max="1263" width="10" style="10" customWidth="1"/>
    <col min="1264" max="1293" width="10.7265625" style="10" customWidth="1"/>
    <col min="1294" max="1518" width="11.453125" style="10"/>
    <col min="1519" max="1519" width="10" style="10" customWidth="1"/>
    <col min="1520" max="1549" width="10.7265625" style="10" customWidth="1"/>
    <col min="1550" max="1774" width="11.453125" style="10"/>
    <col min="1775" max="1775" width="10" style="10" customWidth="1"/>
    <col min="1776" max="1805" width="10.7265625" style="10" customWidth="1"/>
    <col min="1806" max="2030" width="11.453125" style="10"/>
    <col min="2031" max="2031" width="10" style="10" customWidth="1"/>
    <col min="2032" max="2061" width="10.7265625" style="10" customWidth="1"/>
    <col min="2062" max="2286" width="11.453125" style="10"/>
    <col min="2287" max="2287" width="10" style="10" customWidth="1"/>
    <col min="2288" max="2317" width="10.7265625" style="10" customWidth="1"/>
    <col min="2318" max="2542" width="11.453125" style="10"/>
    <col min="2543" max="2543" width="10" style="10" customWidth="1"/>
    <col min="2544" max="2573" width="10.7265625" style="10" customWidth="1"/>
    <col min="2574" max="2798" width="11.453125" style="10"/>
    <col min="2799" max="2799" width="10" style="10" customWidth="1"/>
    <col min="2800" max="2829" width="10.7265625" style="10" customWidth="1"/>
    <col min="2830" max="3054" width="11.453125" style="10"/>
    <col min="3055" max="3055" width="10" style="10" customWidth="1"/>
    <col min="3056" max="3085" width="10.7265625" style="10" customWidth="1"/>
    <col min="3086" max="3310" width="11.453125" style="10"/>
    <col min="3311" max="3311" width="10" style="10" customWidth="1"/>
    <col min="3312" max="3341" width="10.7265625" style="10" customWidth="1"/>
    <col min="3342" max="3566" width="11.453125" style="10"/>
    <col min="3567" max="3567" width="10" style="10" customWidth="1"/>
    <col min="3568" max="3597" width="10.7265625" style="10" customWidth="1"/>
    <col min="3598" max="3822" width="11.453125" style="10"/>
    <col min="3823" max="3823" width="10" style="10" customWidth="1"/>
    <col min="3824" max="3853" width="10.7265625" style="10" customWidth="1"/>
    <col min="3854" max="4078" width="11.453125" style="10"/>
    <col min="4079" max="4079" width="10" style="10" customWidth="1"/>
    <col min="4080" max="4109" width="10.7265625" style="10" customWidth="1"/>
    <col min="4110" max="4334" width="11.453125" style="10"/>
    <col min="4335" max="4335" width="10" style="10" customWidth="1"/>
    <col min="4336" max="4365" width="10.7265625" style="10" customWidth="1"/>
    <col min="4366" max="4590" width="11.453125" style="10"/>
    <col min="4591" max="4591" width="10" style="10" customWidth="1"/>
    <col min="4592" max="4621" width="10.7265625" style="10" customWidth="1"/>
    <col min="4622" max="4846" width="11.453125" style="10"/>
    <col min="4847" max="4847" width="10" style="10" customWidth="1"/>
    <col min="4848" max="4877" width="10.7265625" style="10" customWidth="1"/>
    <col min="4878" max="5102" width="11.453125" style="10"/>
    <col min="5103" max="5103" width="10" style="10" customWidth="1"/>
    <col min="5104" max="5133" width="10.7265625" style="10" customWidth="1"/>
    <col min="5134" max="5358" width="11.453125" style="10"/>
    <col min="5359" max="5359" width="10" style="10" customWidth="1"/>
    <col min="5360" max="5389" width="10.7265625" style="10" customWidth="1"/>
    <col min="5390" max="5614" width="11.453125" style="10"/>
    <col min="5615" max="5615" width="10" style="10" customWidth="1"/>
    <col min="5616" max="5645" width="10.7265625" style="10" customWidth="1"/>
    <col min="5646" max="5870" width="11.453125" style="10"/>
    <col min="5871" max="5871" width="10" style="10" customWidth="1"/>
    <col min="5872" max="5901" width="10.7265625" style="10" customWidth="1"/>
    <col min="5902" max="6126" width="11.453125" style="10"/>
    <col min="6127" max="6127" width="10" style="10" customWidth="1"/>
    <col min="6128" max="6157" width="10.7265625" style="10" customWidth="1"/>
    <col min="6158" max="6382" width="11.453125" style="10"/>
    <col min="6383" max="6383" width="10" style="10" customWidth="1"/>
    <col min="6384" max="6413" width="10.7265625" style="10" customWidth="1"/>
    <col min="6414" max="6638" width="11.453125" style="10"/>
    <col min="6639" max="6639" width="10" style="10" customWidth="1"/>
    <col min="6640" max="6669" width="10.7265625" style="10" customWidth="1"/>
    <col min="6670" max="6894" width="11.453125" style="10"/>
    <col min="6895" max="6895" width="10" style="10" customWidth="1"/>
    <col min="6896" max="6925" width="10.7265625" style="10" customWidth="1"/>
    <col min="6926" max="7150" width="11.453125" style="10"/>
    <col min="7151" max="7151" width="10" style="10" customWidth="1"/>
    <col min="7152" max="7181" width="10.7265625" style="10" customWidth="1"/>
    <col min="7182" max="7406" width="11.453125" style="10"/>
    <col min="7407" max="7407" width="10" style="10" customWidth="1"/>
    <col min="7408" max="7437" width="10.7265625" style="10" customWidth="1"/>
    <col min="7438" max="7662" width="11.453125" style="10"/>
    <col min="7663" max="7663" width="10" style="10" customWidth="1"/>
    <col min="7664" max="7693" width="10.7265625" style="10" customWidth="1"/>
    <col min="7694" max="7918" width="11.453125" style="10"/>
    <col min="7919" max="7919" width="10" style="10" customWidth="1"/>
    <col min="7920" max="7949" width="10.7265625" style="10" customWidth="1"/>
    <col min="7950" max="8174" width="11.453125" style="10"/>
    <col min="8175" max="8175" width="10" style="10" customWidth="1"/>
    <col min="8176" max="8205" width="10.7265625" style="10" customWidth="1"/>
    <col min="8206" max="8430" width="11.453125" style="10"/>
    <col min="8431" max="8431" width="10" style="10" customWidth="1"/>
    <col min="8432" max="8461" width="10.7265625" style="10" customWidth="1"/>
    <col min="8462" max="8686" width="11.453125" style="10"/>
    <col min="8687" max="8687" width="10" style="10" customWidth="1"/>
    <col min="8688" max="8717" width="10.7265625" style="10" customWidth="1"/>
    <col min="8718" max="8942" width="11.453125" style="10"/>
    <col min="8943" max="8943" width="10" style="10" customWidth="1"/>
    <col min="8944" max="8973" width="10.7265625" style="10" customWidth="1"/>
    <col min="8974" max="9198" width="11.453125" style="10"/>
    <col min="9199" max="9199" width="10" style="10" customWidth="1"/>
    <col min="9200" max="9229" width="10.7265625" style="10" customWidth="1"/>
    <col min="9230" max="9454" width="11.453125" style="10"/>
    <col min="9455" max="9455" width="10" style="10" customWidth="1"/>
    <col min="9456" max="9485" width="10.7265625" style="10" customWidth="1"/>
    <col min="9486" max="9710" width="11.453125" style="10"/>
    <col min="9711" max="9711" width="10" style="10" customWidth="1"/>
    <col min="9712" max="9741" width="10.7265625" style="10" customWidth="1"/>
    <col min="9742" max="9966" width="11.453125" style="10"/>
    <col min="9967" max="9967" width="10" style="10" customWidth="1"/>
    <col min="9968" max="9997" width="10.7265625" style="10" customWidth="1"/>
    <col min="9998" max="10222" width="11.453125" style="10"/>
    <col min="10223" max="10223" width="10" style="10" customWidth="1"/>
    <col min="10224" max="10253" width="10.7265625" style="10" customWidth="1"/>
    <col min="10254" max="10478" width="11.453125" style="10"/>
    <col min="10479" max="10479" width="10" style="10" customWidth="1"/>
    <col min="10480" max="10509" width="10.7265625" style="10" customWidth="1"/>
    <col min="10510" max="10734" width="11.453125" style="10"/>
    <col min="10735" max="10735" width="10" style="10" customWidth="1"/>
    <col min="10736" max="10765" width="10.7265625" style="10" customWidth="1"/>
    <col min="10766" max="10990" width="11.453125" style="10"/>
    <col min="10991" max="10991" width="10" style="10" customWidth="1"/>
    <col min="10992" max="11021" width="10.7265625" style="10" customWidth="1"/>
    <col min="11022" max="11246" width="11.453125" style="10"/>
    <col min="11247" max="11247" width="10" style="10" customWidth="1"/>
    <col min="11248" max="11277" width="10.7265625" style="10" customWidth="1"/>
    <col min="11278" max="11502" width="11.453125" style="10"/>
    <col min="11503" max="11503" width="10" style="10" customWidth="1"/>
    <col min="11504" max="11533" width="10.7265625" style="10" customWidth="1"/>
    <col min="11534" max="11758" width="11.453125" style="10"/>
    <col min="11759" max="11759" width="10" style="10" customWidth="1"/>
    <col min="11760" max="11789" width="10.7265625" style="10" customWidth="1"/>
    <col min="11790" max="12014" width="11.453125" style="10"/>
    <col min="12015" max="12015" width="10" style="10" customWidth="1"/>
    <col min="12016" max="12045" width="10.7265625" style="10" customWidth="1"/>
    <col min="12046" max="12270" width="11.453125" style="10"/>
    <col min="12271" max="12271" width="10" style="10" customWidth="1"/>
    <col min="12272" max="12301" width="10.7265625" style="10" customWidth="1"/>
    <col min="12302" max="12526" width="11.453125" style="10"/>
    <col min="12527" max="12527" width="10" style="10" customWidth="1"/>
    <col min="12528" max="12557" width="10.7265625" style="10" customWidth="1"/>
    <col min="12558" max="12782" width="11.453125" style="10"/>
    <col min="12783" max="12783" width="10" style="10" customWidth="1"/>
    <col min="12784" max="12813" width="10.7265625" style="10" customWidth="1"/>
    <col min="12814" max="13038" width="11.453125" style="10"/>
    <col min="13039" max="13039" width="10" style="10" customWidth="1"/>
    <col min="13040" max="13069" width="10.7265625" style="10" customWidth="1"/>
    <col min="13070" max="13294" width="11.453125" style="10"/>
    <col min="13295" max="13295" width="10" style="10" customWidth="1"/>
    <col min="13296" max="13325" width="10.7265625" style="10" customWidth="1"/>
    <col min="13326" max="13550" width="11.453125" style="10"/>
    <col min="13551" max="13551" width="10" style="10" customWidth="1"/>
    <col min="13552" max="13581" width="10.7265625" style="10" customWidth="1"/>
    <col min="13582" max="13806" width="11.453125" style="10"/>
    <col min="13807" max="13807" width="10" style="10" customWidth="1"/>
    <col min="13808" max="13837" width="10.7265625" style="10" customWidth="1"/>
    <col min="13838" max="14062" width="11.453125" style="10"/>
    <col min="14063" max="14063" width="10" style="10" customWidth="1"/>
    <col min="14064" max="14093" width="10.7265625" style="10" customWidth="1"/>
    <col min="14094" max="14318" width="11.453125" style="10"/>
    <col min="14319" max="14319" width="10" style="10" customWidth="1"/>
    <col min="14320" max="14349" width="10.7265625" style="10" customWidth="1"/>
    <col min="14350" max="14574" width="11.453125" style="10"/>
    <col min="14575" max="14575" width="10" style="10" customWidth="1"/>
    <col min="14576" max="14605" width="10.7265625" style="10" customWidth="1"/>
    <col min="14606" max="14830" width="11.453125" style="10"/>
    <col min="14831" max="14831" width="10" style="10" customWidth="1"/>
    <col min="14832" max="14861" width="10.7265625" style="10" customWidth="1"/>
    <col min="14862" max="15086" width="11.453125" style="10"/>
    <col min="15087" max="15087" width="10" style="10" customWidth="1"/>
    <col min="15088" max="15117" width="10.7265625" style="10" customWidth="1"/>
    <col min="15118" max="15342" width="11.453125" style="10"/>
    <col min="15343" max="15343" width="10" style="10" customWidth="1"/>
    <col min="15344" max="15373" width="10.7265625" style="10" customWidth="1"/>
    <col min="15374" max="15598" width="11.453125" style="10"/>
    <col min="15599" max="15599" width="10" style="10" customWidth="1"/>
    <col min="15600" max="15629" width="10.7265625" style="10" customWidth="1"/>
    <col min="15630" max="15854" width="11.453125" style="10"/>
    <col min="15855" max="15855" width="10" style="10" customWidth="1"/>
    <col min="15856" max="15885" width="10.7265625" style="10" customWidth="1"/>
    <col min="15886" max="16110" width="11.453125" style="10"/>
    <col min="16111" max="16111" width="10" style="10" customWidth="1"/>
    <col min="16112" max="16141" width="10.7265625" style="10" customWidth="1"/>
    <col min="16142" max="16384" width="11.453125" style="10"/>
  </cols>
  <sheetData>
    <row r="4" spans="1:15" s="3" customFormat="1" ht="15.5" x14ac:dyDescent="0.3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5">
      <c r="A6" s="65" t="s">
        <v>21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5">
      <c r="A8" s="16">
        <v>0</v>
      </c>
      <c r="B8" s="44">
        <v>82.702194932571174</v>
      </c>
      <c r="C8" s="44">
        <v>81.42639445891362</v>
      </c>
      <c r="D8" s="44">
        <v>81.701444688034783</v>
      </c>
      <c r="E8" s="44">
        <v>78.993032200325928</v>
      </c>
      <c r="F8" s="44">
        <v>82.158275219164111</v>
      </c>
      <c r="G8" s="44">
        <v>82.123846861996782</v>
      </c>
      <c r="H8" s="44">
        <v>81.706811727126038</v>
      </c>
      <c r="I8" s="44">
        <v>81.606761389703209</v>
      </c>
      <c r="J8" s="44">
        <v>80.808491751817655</v>
      </c>
      <c r="K8" s="44">
        <v>81.313165115205294</v>
      </c>
      <c r="L8" s="44">
        <v>81.051351909815097</v>
      </c>
      <c r="M8" s="44">
        <v>80.50245598053381</v>
      </c>
      <c r="N8" s="44">
        <v>80.65420303476337</v>
      </c>
      <c r="O8" s="44">
        <v>80.443253073626053</v>
      </c>
    </row>
    <row r="9" spans="1:15" x14ac:dyDescent="0.25">
      <c r="A9" s="16">
        <v>1</v>
      </c>
      <c r="B9" s="49">
        <v>81.838245827414369</v>
      </c>
      <c r="C9" s="49">
        <v>80.770071562484986</v>
      </c>
      <c r="D9" s="49">
        <v>80.846154212152967</v>
      </c>
      <c r="E9" s="49">
        <v>78.178704710663808</v>
      </c>
      <c r="F9" s="49">
        <v>81.282849246958421</v>
      </c>
      <c r="G9" s="49">
        <v>81.358791971697897</v>
      </c>
      <c r="H9" s="49">
        <v>80.867739860121858</v>
      </c>
      <c r="I9" s="49">
        <v>80.737053375871412</v>
      </c>
      <c r="J9" s="49">
        <v>80.025510859097494</v>
      </c>
      <c r="K9" s="49">
        <v>80.58968578283644</v>
      </c>
      <c r="L9" s="49">
        <v>80.300526507961322</v>
      </c>
      <c r="M9" s="49">
        <v>79.754514916343823</v>
      </c>
      <c r="N9" s="49">
        <v>79.863574048350046</v>
      </c>
      <c r="O9" s="49">
        <v>79.700703321958784</v>
      </c>
    </row>
    <row r="10" spans="1:15" x14ac:dyDescent="0.25">
      <c r="A10" s="16">
        <v>2</v>
      </c>
      <c r="B10" s="49">
        <v>80.854224313200262</v>
      </c>
      <c r="C10" s="49">
        <v>79.785229358767282</v>
      </c>
      <c r="D10" s="49">
        <v>79.846154212152967</v>
      </c>
      <c r="E10" s="49">
        <v>77.204235360445452</v>
      </c>
      <c r="F10" s="49">
        <v>80.295275465885794</v>
      </c>
      <c r="G10" s="49">
        <v>80.370647230399115</v>
      </c>
      <c r="H10" s="49">
        <v>79.890206207137055</v>
      </c>
      <c r="I10" s="49">
        <v>79.748042495008008</v>
      </c>
      <c r="J10" s="49">
        <v>79.036479138644992</v>
      </c>
      <c r="K10" s="49">
        <v>79.643390393433137</v>
      </c>
      <c r="L10" s="49">
        <v>79.300526507961322</v>
      </c>
      <c r="M10" s="49">
        <v>78.793189804676786</v>
      </c>
      <c r="N10" s="49">
        <v>78.901913939194657</v>
      </c>
      <c r="O10" s="49">
        <v>78.719357435677665</v>
      </c>
    </row>
    <row r="11" spans="1:15" x14ac:dyDescent="0.25">
      <c r="A11" s="16">
        <v>3</v>
      </c>
      <c r="B11" s="49">
        <v>79.869613066463884</v>
      </c>
      <c r="C11" s="49">
        <v>78.785229358767282</v>
      </c>
      <c r="D11" s="49">
        <v>78.859545600700088</v>
      </c>
      <c r="E11" s="49">
        <v>76.204235360445452</v>
      </c>
      <c r="F11" s="49">
        <v>79.306909974228134</v>
      </c>
      <c r="G11" s="49">
        <v>79.370647230399115</v>
      </c>
      <c r="H11" s="49">
        <v>78.901127957887809</v>
      </c>
      <c r="I11" s="49">
        <v>78.748042495008008</v>
      </c>
      <c r="J11" s="49">
        <v>78.036479138644992</v>
      </c>
      <c r="K11" s="49">
        <v>78.653437796047513</v>
      </c>
      <c r="L11" s="49">
        <v>78.310203595829179</v>
      </c>
      <c r="M11" s="49">
        <v>77.793189804676786</v>
      </c>
      <c r="N11" s="49">
        <v>77.939330589645863</v>
      </c>
      <c r="O11" s="49">
        <v>77.728934925262053</v>
      </c>
    </row>
    <row r="12" spans="1:15" x14ac:dyDescent="0.25">
      <c r="A12" s="16">
        <v>4</v>
      </c>
      <c r="B12" s="49">
        <v>78.869613066463884</v>
      </c>
      <c r="C12" s="49">
        <v>77.811416740515043</v>
      </c>
      <c r="D12" s="49">
        <v>77.859545600700088</v>
      </c>
      <c r="E12" s="49">
        <v>75.215253505395452</v>
      </c>
      <c r="F12" s="49">
        <v>78.317752226408672</v>
      </c>
      <c r="G12" s="49">
        <v>78.370647230399115</v>
      </c>
      <c r="H12" s="49">
        <v>77.901127957887809</v>
      </c>
      <c r="I12" s="49">
        <v>77.748042495008008</v>
      </c>
      <c r="J12" s="49">
        <v>77.056172193223347</v>
      </c>
      <c r="K12" s="49">
        <v>77.653437796047513</v>
      </c>
      <c r="L12" s="49">
        <v>77.310203595829179</v>
      </c>
      <c r="M12" s="49">
        <v>76.811557958147475</v>
      </c>
      <c r="N12" s="49">
        <v>76.939330589645849</v>
      </c>
      <c r="O12" s="49">
        <v>76.748608580828289</v>
      </c>
    </row>
    <row r="13" spans="1:15" x14ac:dyDescent="0.25">
      <c r="A13" s="16">
        <v>5</v>
      </c>
      <c r="B13" s="44">
        <v>77.895345055807809</v>
      </c>
      <c r="C13" s="44">
        <v>76.811416740515043</v>
      </c>
      <c r="D13" s="44">
        <v>76.859545600700088</v>
      </c>
      <c r="E13" s="44">
        <v>74.225551224948134</v>
      </c>
      <c r="F13" s="44">
        <v>77.338624687275399</v>
      </c>
      <c r="G13" s="44">
        <v>77.370647230399115</v>
      </c>
      <c r="H13" s="44">
        <v>76.901127957887809</v>
      </c>
      <c r="I13" s="44">
        <v>76.748042495008008</v>
      </c>
      <c r="J13" s="44">
        <v>76.056172193223347</v>
      </c>
      <c r="K13" s="44">
        <v>76.653437796047513</v>
      </c>
      <c r="L13" s="44">
        <v>76.319377701961855</v>
      </c>
      <c r="M13" s="44">
        <v>75.820841602667926</v>
      </c>
      <c r="N13" s="44">
        <v>75.958676196881456</v>
      </c>
      <c r="O13" s="44">
        <v>75.748608580828289</v>
      </c>
    </row>
    <row r="14" spans="1:15" x14ac:dyDescent="0.25">
      <c r="A14" s="16">
        <v>6</v>
      </c>
      <c r="B14" s="49">
        <v>76.895345055807809</v>
      </c>
      <c r="C14" s="49">
        <v>75.833656498769756</v>
      </c>
      <c r="D14" s="49">
        <v>75.859545600700088</v>
      </c>
      <c r="E14" s="49">
        <v>73.22555122494812</v>
      </c>
      <c r="F14" s="49">
        <v>76.338624687275399</v>
      </c>
      <c r="G14" s="49">
        <v>76.370647230399101</v>
      </c>
      <c r="H14" s="49">
        <v>75.910848821550616</v>
      </c>
      <c r="I14" s="49">
        <v>75.748042495008008</v>
      </c>
      <c r="J14" s="49">
        <v>75.056172193223347</v>
      </c>
      <c r="K14" s="49">
        <v>75.662568356301222</v>
      </c>
      <c r="L14" s="49">
        <v>75.319377701961855</v>
      </c>
      <c r="M14" s="49">
        <v>74.830354812848242</v>
      </c>
      <c r="N14" s="49">
        <v>74.958676196881441</v>
      </c>
      <c r="O14" s="49">
        <v>74.758608395922082</v>
      </c>
    </row>
    <row r="15" spans="1:15" x14ac:dyDescent="0.25">
      <c r="A15" s="16">
        <v>7</v>
      </c>
      <c r="B15" s="49">
        <v>75.895345055807795</v>
      </c>
      <c r="C15" s="49">
        <v>74.844100492908282</v>
      </c>
      <c r="D15" s="49">
        <v>74.859545600700088</v>
      </c>
      <c r="E15" s="49">
        <v>72.235450494899723</v>
      </c>
      <c r="F15" s="49">
        <v>75.358703751264613</v>
      </c>
      <c r="G15" s="49">
        <v>75.370647230399101</v>
      </c>
      <c r="H15" s="49">
        <v>74.910848821550616</v>
      </c>
      <c r="I15" s="49">
        <v>74.757342135679693</v>
      </c>
      <c r="J15" s="49">
        <v>74.056172193223347</v>
      </c>
      <c r="K15" s="49">
        <v>74.662568356301222</v>
      </c>
      <c r="L15" s="49">
        <v>74.319377701961855</v>
      </c>
      <c r="M15" s="49">
        <v>73.830354812848242</v>
      </c>
      <c r="N15" s="49">
        <v>73.968613294999273</v>
      </c>
      <c r="O15" s="49">
        <v>73.758608395922082</v>
      </c>
    </row>
    <row r="16" spans="1:15" x14ac:dyDescent="0.25">
      <c r="A16" s="16">
        <v>8</v>
      </c>
      <c r="B16" s="49">
        <v>74.895345055807795</v>
      </c>
      <c r="C16" s="49">
        <v>73.844100492908268</v>
      </c>
      <c r="D16" s="49">
        <v>73.869768125020826</v>
      </c>
      <c r="E16" s="49">
        <v>71.235450494899723</v>
      </c>
      <c r="F16" s="49">
        <v>74.358703751264628</v>
      </c>
      <c r="G16" s="49">
        <v>74.379957762915467</v>
      </c>
      <c r="H16" s="49">
        <v>73.910848821550616</v>
      </c>
      <c r="I16" s="49">
        <v>73.757342135679693</v>
      </c>
      <c r="J16" s="49">
        <v>73.065259372442966</v>
      </c>
      <c r="K16" s="49">
        <v>73.662568356301222</v>
      </c>
      <c r="L16" s="49">
        <v>73.348809309790397</v>
      </c>
      <c r="M16" s="49">
        <v>72.840199795705573</v>
      </c>
      <c r="N16" s="49">
        <v>72.968613294999273</v>
      </c>
      <c r="O16" s="49">
        <v>72.758608395922082</v>
      </c>
    </row>
    <row r="17" spans="1:15" x14ac:dyDescent="0.25">
      <c r="A17" s="16">
        <v>9</v>
      </c>
      <c r="B17" s="49">
        <v>73.895345055807795</v>
      </c>
      <c r="C17" s="49">
        <v>72.844100492908268</v>
      </c>
      <c r="D17" s="49">
        <v>72.869768125020826</v>
      </c>
      <c r="E17" s="49">
        <v>70.235450494899723</v>
      </c>
      <c r="F17" s="49">
        <v>73.358703751264628</v>
      </c>
      <c r="G17" s="49">
        <v>73.379957762915481</v>
      </c>
      <c r="H17" s="49">
        <v>72.910848821550616</v>
      </c>
      <c r="I17" s="49">
        <v>72.766436777782189</v>
      </c>
      <c r="J17" s="49">
        <v>72.065259372442966</v>
      </c>
      <c r="K17" s="49">
        <v>72.662568356301222</v>
      </c>
      <c r="L17" s="49">
        <v>72.348809309790397</v>
      </c>
      <c r="M17" s="49">
        <v>71.840199795705573</v>
      </c>
      <c r="N17" s="49">
        <v>71.989373479284879</v>
      </c>
      <c r="O17" s="49">
        <v>71.758608395922082</v>
      </c>
    </row>
    <row r="18" spans="1:15" x14ac:dyDescent="0.25">
      <c r="A18" s="16">
        <v>10</v>
      </c>
      <c r="B18" s="44">
        <v>72.89534505580778</v>
      </c>
      <c r="C18" s="44">
        <v>71.853696681219944</v>
      </c>
      <c r="D18" s="44">
        <v>71.869768125020826</v>
      </c>
      <c r="E18" s="44">
        <v>69.235450494899723</v>
      </c>
      <c r="F18" s="44">
        <v>72.358703751264628</v>
      </c>
      <c r="G18" s="44">
        <v>72.379957762915481</v>
      </c>
      <c r="H18" s="44">
        <v>71.919862994191163</v>
      </c>
      <c r="I18" s="44">
        <v>71.766436777782204</v>
      </c>
      <c r="J18" s="44">
        <v>71.084474101768365</v>
      </c>
      <c r="K18" s="44">
        <v>71.662568356301222</v>
      </c>
      <c r="L18" s="44">
        <v>71.358632101411118</v>
      </c>
      <c r="M18" s="44">
        <v>70.840199795705587</v>
      </c>
      <c r="N18" s="44">
        <v>70.989373479284879</v>
      </c>
      <c r="O18" s="44">
        <v>70.769553578073356</v>
      </c>
    </row>
    <row r="19" spans="1:15" x14ac:dyDescent="0.25">
      <c r="A19" s="16">
        <v>11</v>
      </c>
      <c r="B19" s="49">
        <v>71.904866155867083</v>
      </c>
      <c r="C19" s="49">
        <v>70.86274959895826</v>
      </c>
      <c r="D19" s="49">
        <v>70.869768125020826</v>
      </c>
      <c r="E19" s="49">
        <v>68.235450494899723</v>
      </c>
      <c r="F19" s="49">
        <v>71.358703751264628</v>
      </c>
      <c r="G19" s="49">
        <v>71.388874765491209</v>
      </c>
      <c r="H19" s="49">
        <v>70.919862994191149</v>
      </c>
      <c r="I19" s="49">
        <v>70.776046599354174</v>
      </c>
      <c r="J19" s="49">
        <v>70.084474101768365</v>
      </c>
      <c r="K19" s="49">
        <v>70.672348136189413</v>
      </c>
      <c r="L19" s="49">
        <v>70.358632101411118</v>
      </c>
      <c r="M19" s="49">
        <v>69.850830020852285</v>
      </c>
      <c r="N19" s="49">
        <v>69.989373479284879</v>
      </c>
      <c r="O19" s="49">
        <v>69.780764419422766</v>
      </c>
    </row>
    <row r="20" spans="1:15" x14ac:dyDescent="0.25">
      <c r="A20" s="16">
        <v>12</v>
      </c>
      <c r="B20" s="49">
        <v>70.913794155899055</v>
      </c>
      <c r="C20" s="49">
        <v>69.86274959895826</v>
      </c>
      <c r="D20" s="49">
        <v>69.869768125020826</v>
      </c>
      <c r="E20" s="49">
        <v>67.235450494899723</v>
      </c>
      <c r="F20" s="49">
        <v>70.376179231565828</v>
      </c>
      <c r="G20" s="49">
        <v>70.398033534840749</v>
      </c>
      <c r="H20" s="49">
        <v>69.929360581755276</v>
      </c>
      <c r="I20" s="49">
        <v>69.776046599354174</v>
      </c>
      <c r="J20" s="49">
        <v>69.113329367827561</v>
      </c>
      <c r="K20" s="49">
        <v>69.672348136189399</v>
      </c>
      <c r="L20" s="49">
        <v>69.369243270561483</v>
      </c>
      <c r="M20" s="49">
        <v>68.850830020852285</v>
      </c>
      <c r="N20" s="49">
        <v>69.000369503255016</v>
      </c>
      <c r="O20" s="49">
        <v>68.780764419422766</v>
      </c>
    </row>
    <row r="21" spans="1:15" x14ac:dyDescent="0.25">
      <c r="A21" s="16">
        <v>13</v>
      </c>
      <c r="B21" s="49">
        <v>69.913794155899055</v>
      </c>
      <c r="C21" s="49">
        <v>68.871249672470029</v>
      </c>
      <c r="D21" s="49">
        <v>68.878264813271969</v>
      </c>
      <c r="E21" s="49">
        <v>66.252086199107424</v>
      </c>
      <c r="F21" s="49">
        <v>69.385166521499144</v>
      </c>
      <c r="G21" s="49">
        <v>69.407410786455301</v>
      </c>
      <c r="H21" s="49">
        <v>68.929360581755276</v>
      </c>
      <c r="I21" s="49">
        <v>68.78563166287536</v>
      </c>
      <c r="J21" s="49">
        <v>68.113329367827561</v>
      </c>
      <c r="K21" s="49">
        <v>68.682875850691516</v>
      </c>
      <c r="L21" s="49">
        <v>68.379859771759357</v>
      </c>
      <c r="M21" s="49">
        <v>67.861630499642033</v>
      </c>
      <c r="N21" s="49">
        <v>68.000369503255016</v>
      </c>
      <c r="O21" s="49">
        <v>67.792532906913181</v>
      </c>
    </row>
    <row r="22" spans="1:15" x14ac:dyDescent="0.25">
      <c r="A22" s="16">
        <v>14</v>
      </c>
      <c r="B22" s="49">
        <v>68.913794155899069</v>
      </c>
      <c r="C22" s="49">
        <v>67.879442654832573</v>
      </c>
      <c r="D22" s="49">
        <v>67.878264813271969</v>
      </c>
      <c r="E22" s="49">
        <v>65.277552216240991</v>
      </c>
      <c r="F22" s="49">
        <v>68.412727937818758</v>
      </c>
      <c r="G22" s="49">
        <v>68.416791049290381</v>
      </c>
      <c r="H22" s="49">
        <v>67.92936058175529</v>
      </c>
      <c r="I22" s="49">
        <v>67.795615672183487</v>
      </c>
      <c r="J22" s="49">
        <v>67.123619023795882</v>
      </c>
      <c r="K22" s="49">
        <v>67.69341416226041</v>
      </c>
      <c r="L22" s="49">
        <v>67.379859771759357</v>
      </c>
      <c r="M22" s="49">
        <v>66.861630499642033</v>
      </c>
      <c r="N22" s="49">
        <v>67.012062941020844</v>
      </c>
      <c r="O22" s="49">
        <v>66.792532906913195</v>
      </c>
    </row>
    <row r="23" spans="1:15" x14ac:dyDescent="0.25">
      <c r="A23" s="16">
        <v>15</v>
      </c>
      <c r="B23" s="44">
        <v>67.921870011776363</v>
      </c>
      <c r="C23" s="44">
        <v>66.887706416250921</v>
      </c>
      <c r="D23" s="44">
        <v>66.878264813271969</v>
      </c>
      <c r="E23" s="44">
        <v>64.31225611123412</v>
      </c>
      <c r="F23" s="44">
        <v>67.412727937818758</v>
      </c>
      <c r="G23" s="44">
        <v>67.435506064735208</v>
      </c>
      <c r="H23" s="44">
        <v>66.939182060246537</v>
      </c>
      <c r="I23" s="44">
        <v>66.80581893435803</v>
      </c>
      <c r="J23" s="44">
        <v>66.123619023795882</v>
      </c>
      <c r="K23" s="44">
        <v>66.69341416226041</v>
      </c>
      <c r="L23" s="44">
        <v>66.379859771759357</v>
      </c>
      <c r="M23" s="44">
        <v>65.873149616201601</v>
      </c>
      <c r="N23" s="44">
        <v>66.023844370998873</v>
      </c>
      <c r="O23" s="44">
        <v>65.792532906913195</v>
      </c>
    </row>
    <row r="24" spans="1:15" x14ac:dyDescent="0.25">
      <c r="A24" s="16">
        <v>16</v>
      </c>
      <c r="B24" s="49">
        <v>66.938188304928488</v>
      </c>
      <c r="C24" s="49">
        <v>65.904573305283023</v>
      </c>
      <c r="D24" s="49">
        <v>65.904981323997788</v>
      </c>
      <c r="E24" s="49">
        <v>63.320918104173394</v>
      </c>
      <c r="F24" s="49">
        <v>66.421875269047447</v>
      </c>
      <c r="G24" s="49">
        <v>66.445181622131088</v>
      </c>
      <c r="H24" s="49">
        <v>65.939182060246537</v>
      </c>
      <c r="I24" s="49">
        <v>65.80581893435803</v>
      </c>
      <c r="J24" s="49">
        <v>65.123619023795868</v>
      </c>
      <c r="K24" s="49">
        <v>65.69341416226041</v>
      </c>
      <c r="L24" s="49">
        <v>65.391348107232687</v>
      </c>
      <c r="M24" s="49">
        <v>64.884741627836704</v>
      </c>
      <c r="N24" s="49">
        <v>65.035508606756949</v>
      </c>
      <c r="O24" s="49">
        <v>64.792532906913195</v>
      </c>
    </row>
    <row r="25" spans="1:15" x14ac:dyDescent="0.25">
      <c r="A25" s="16">
        <v>17</v>
      </c>
      <c r="B25" s="49">
        <v>65.946556603932763</v>
      </c>
      <c r="C25" s="49">
        <v>64.930379903616782</v>
      </c>
      <c r="D25" s="49">
        <v>64.931516957011183</v>
      </c>
      <c r="E25" s="49">
        <v>62.338021847189417</v>
      </c>
      <c r="F25" s="49">
        <v>65.421875269047447</v>
      </c>
      <c r="G25" s="49">
        <v>65.46485647306632</v>
      </c>
      <c r="H25" s="49">
        <v>64.949181935255751</v>
      </c>
      <c r="I25" s="49">
        <v>64.816168509466493</v>
      </c>
      <c r="J25" s="49">
        <v>64.123619023795868</v>
      </c>
      <c r="K25" s="49">
        <v>64.704792714343895</v>
      </c>
      <c r="L25" s="49">
        <v>64.402900777360372</v>
      </c>
      <c r="M25" s="49">
        <v>63.884741627836711</v>
      </c>
      <c r="N25" s="49">
        <v>64.035508606756949</v>
      </c>
      <c r="O25" s="49">
        <v>63.803558894377943</v>
      </c>
    </row>
    <row r="26" spans="1:15" x14ac:dyDescent="0.25">
      <c r="A26" s="16">
        <v>18</v>
      </c>
      <c r="B26" s="49">
        <v>64.955006331801627</v>
      </c>
      <c r="C26" s="49">
        <v>63.964318201894407</v>
      </c>
      <c r="D26" s="49">
        <v>63.940256923340321</v>
      </c>
      <c r="E26" s="49">
        <v>61.364360439340203</v>
      </c>
      <c r="F26" s="49">
        <v>64.421875269047447</v>
      </c>
      <c r="G26" s="49">
        <v>64.474638127281935</v>
      </c>
      <c r="H26" s="49">
        <v>63.949181935255744</v>
      </c>
      <c r="I26" s="49">
        <v>63.826915634290522</v>
      </c>
      <c r="J26" s="49">
        <v>63.123619023795861</v>
      </c>
      <c r="K26" s="49">
        <v>63.704792714343888</v>
      </c>
      <c r="L26" s="49">
        <v>63.414313028593057</v>
      </c>
      <c r="M26" s="49">
        <v>62.907028808437218</v>
      </c>
      <c r="N26" s="49">
        <v>63.04638238882211</v>
      </c>
      <c r="O26" s="49">
        <v>62.803558894377943</v>
      </c>
    </row>
    <row r="27" spans="1:15" x14ac:dyDescent="0.25">
      <c r="A27" s="16">
        <v>19</v>
      </c>
      <c r="B27" s="49">
        <v>63.95500633180162</v>
      </c>
      <c r="C27" s="49">
        <v>62.980954005220461</v>
      </c>
      <c r="D27" s="49">
        <v>62.958007790277669</v>
      </c>
      <c r="E27" s="49">
        <v>60.381932295738167</v>
      </c>
      <c r="F27" s="49">
        <v>63.45936335658886</v>
      </c>
      <c r="G27" s="49">
        <v>63.484385900880483</v>
      </c>
      <c r="H27" s="49">
        <v>62.99052700778828</v>
      </c>
      <c r="I27" s="49">
        <v>62.826915634290522</v>
      </c>
      <c r="J27" s="49">
        <v>62.134589264493734</v>
      </c>
      <c r="K27" s="49">
        <v>62.715966548466469</v>
      </c>
      <c r="L27" s="49">
        <v>62.425282309916142</v>
      </c>
      <c r="M27" s="49">
        <v>61.907028808437218</v>
      </c>
      <c r="N27" s="49">
        <v>62.056648516419784</v>
      </c>
      <c r="O27" s="49">
        <v>61.803558894377943</v>
      </c>
    </row>
    <row r="28" spans="1:15" x14ac:dyDescent="0.25">
      <c r="A28" s="16">
        <v>20</v>
      </c>
      <c r="B28" s="44">
        <v>62.979174338931784</v>
      </c>
      <c r="C28" s="44">
        <v>61.998044717762994</v>
      </c>
      <c r="D28" s="44">
        <v>61.958007790277669</v>
      </c>
      <c r="E28" s="44">
        <v>59.399189679705728</v>
      </c>
      <c r="F28" s="44">
        <v>62.468693434146147</v>
      </c>
      <c r="G28" s="44">
        <v>62.484385900880483</v>
      </c>
      <c r="H28" s="44">
        <v>62.000966454331518</v>
      </c>
      <c r="I28" s="44">
        <v>61.859062242543402</v>
      </c>
      <c r="J28" s="44">
        <v>61.145370196672225</v>
      </c>
      <c r="K28" s="44">
        <v>61.726791423029056</v>
      </c>
      <c r="L28" s="44">
        <v>61.435712709496727</v>
      </c>
      <c r="M28" s="44">
        <v>60.91700476957903</v>
      </c>
      <c r="N28" s="44">
        <v>61.066396976078728</v>
      </c>
      <c r="O28" s="44">
        <v>60.822594310895362</v>
      </c>
    </row>
    <row r="29" spans="1:15" x14ac:dyDescent="0.25">
      <c r="A29" s="16">
        <v>21</v>
      </c>
      <c r="B29" s="49">
        <v>61.979174338931784</v>
      </c>
      <c r="C29" s="49">
        <v>61.006682303116264</v>
      </c>
      <c r="D29" s="49">
        <v>60.958007790277669</v>
      </c>
      <c r="E29" s="49">
        <v>58.416298402247989</v>
      </c>
      <c r="F29" s="49">
        <v>61.468693434146147</v>
      </c>
      <c r="G29" s="49">
        <v>61.494481077737312</v>
      </c>
      <c r="H29" s="49">
        <v>61.000966454331518</v>
      </c>
      <c r="I29" s="49">
        <v>60.859062242543395</v>
      </c>
      <c r="J29" s="49">
        <v>60.18706519165103</v>
      </c>
      <c r="K29" s="49">
        <v>60.726791423029063</v>
      </c>
      <c r="L29" s="49">
        <v>60.435712709496727</v>
      </c>
      <c r="M29" s="49">
        <v>59.926488641295471</v>
      </c>
      <c r="N29" s="49">
        <v>60.094344248389461</v>
      </c>
      <c r="O29" s="49">
        <v>59.867443823394176</v>
      </c>
    </row>
    <row r="30" spans="1:15" x14ac:dyDescent="0.25">
      <c r="A30" s="16">
        <v>22</v>
      </c>
      <c r="B30" s="49">
        <v>60.995729323407446</v>
      </c>
      <c r="C30" s="49">
        <v>60.01511178803959</v>
      </c>
      <c r="D30" s="49">
        <v>59.96673238010456</v>
      </c>
      <c r="E30" s="49">
        <v>57.433719565571586</v>
      </c>
      <c r="F30" s="49">
        <v>60.468693434146147</v>
      </c>
      <c r="G30" s="49">
        <v>60.514435107696499</v>
      </c>
      <c r="H30" s="49">
        <v>60.011130413416659</v>
      </c>
      <c r="I30" s="49">
        <v>59.859062242543395</v>
      </c>
      <c r="J30" s="49">
        <v>59.216743023021699</v>
      </c>
      <c r="K30" s="49">
        <v>59.736507772375354</v>
      </c>
      <c r="L30" s="49">
        <v>59.454498389706565</v>
      </c>
      <c r="M30" s="49">
        <v>58.953607513507805</v>
      </c>
      <c r="N30" s="49">
        <v>59.138102486327924</v>
      </c>
      <c r="O30" s="49">
        <v>58.867443823394176</v>
      </c>
    </row>
    <row r="31" spans="1:15" x14ac:dyDescent="0.25">
      <c r="A31" s="16">
        <v>23</v>
      </c>
      <c r="B31" s="49">
        <v>60.020266053823192</v>
      </c>
      <c r="C31" s="49">
        <v>59.031884140876301</v>
      </c>
      <c r="D31" s="49">
        <v>58.984703101783751</v>
      </c>
      <c r="E31" s="49">
        <v>56.45141945016919</v>
      </c>
      <c r="F31" s="49">
        <v>59.487765929473852</v>
      </c>
      <c r="G31" s="49">
        <v>59.534238584056077</v>
      </c>
      <c r="H31" s="49">
        <v>59.040938142148654</v>
      </c>
      <c r="I31" s="49">
        <v>58.907813114950216</v>
      </c>
      <c r="J31" s="49">
        <v>58.226184531788874</v>
      </c>
      <c r="K31" s="49">
        <v>58.745786673968766</v>
      </c>
      <c r="L31" s="49">
        <v>58.463464853339985</v>
      </c>
      <c r="M31" s="49">
        <v>57.962125964034399</v>
      </c>
      <c r="N31" s="49">
        <v>58.162497758475901</v>
      </c>
      <c r="O31" s="49">
        <v>57.875043256220607</v>
      </c>
    </row>
    <row r="32" spans="1:15" x14ac:dyDescent="0.25">
      <c r="A32" s="16">
        <v>24</v>
      </c>
      <c r="B32" s="49">
        <v>59.036502538862635</v>
      </c>
      <c r="C32" s="49">
        <v>58.066312796814188</v>
      </c>
      <c r="D32" s="49">
        <v>57.993826280882246</v>
      </c>
      <c r="E32" s="49">
        <v>55.460234535652148</v>
      </c>
      <c r="F32" s="49">
        <v>58.497194166655902</v>
      </c>
      <c r="G32" s="49">
        <v>58.54385484706048</v>
      </c>
      <c r="H32" s="49">
        <v>58.05038708705095</v>
      </c>
      <c r="I32" s="49">
        <v>57.926389186545968</v>
      </c>
      <c r="J32" s="49">
        <v>57.253214117179134</v>
      </c>
      <c r="K32" s="49">
        <v>57.754639289923468</v>
      </c>
      <c r="L32" s="49">
        <v>57.463464853339985</v>
      </c>
      <c r="M32" s="49">
        <v>56.978017038692599</v>
      </c>
      <c r="N32" s="49">
        <v>57.169985422124576</v>
      </c>
      <c r="O32" s="49">
        <v>56.902912129690542</v>
      </c>
    </row>
    <row r="33" spans="1:15" x14ac:dyDescent="0.25">
      <c r="A33" s="16">
        <v>25</v>
      </c>
      <c r="B33" s="44">
        <v>58.061124249378345</v>
      </c>
      <c r="C33" s="44">
        <v>57.092355435659648</v>
      </c>
      <c r="D33" s="44">
        <v>57.030206004103995</v>
      </c>
      <c r="E33" s="44">
        <v>54.460234535652148</v>
      </c>
      <c r="F33" s="44">
        <v>57.524641963232646</v>
      </c>
      <c r="G33" s="44">
        <v>57.571418213034548</v>
      </c>
      <c r="H33" s="44">
        <v>57.077395481460201</v>
      </c>
      <c r="I33" s="44">
        <v>56.93526086724836</v>
      </c>
      <c r="J33" s="44">
        <v>56.261815043771115</v>
      </c>
      <c r="K33" s="44">
        <v>56.762982406759882</v>
      </c>
      <c r="L33" s="44">
        <v>56.463464853339993</v>
      </c>
      <c r="M33" s="44">
        <v>55.999875266276426</v>
      </c>
      <c r="N33" s="44">
        <v>56.183731931626603</v>
      </c>
      <c r="O33" s="44">
        <v>55.909300498942969</v>
      </c>
    </row>
    <row r="34" spans="1:15" x14ac:dyDescent="0.25">
      <c r="A34" s="16">
        <v>26</v>
      </c>
      <c r="B34" s="49">
        <v>57.077622344763057</v>
      </c>
      <c r="C34" s="49">
        <v>56.118229222276206</v>
      </c>
      <c r="D34" s="49">
        <v>56.05681940019501</v>
      </c>
      <c r="E34" s="49">
        <v>53.493528316200873</v>
      </c>
      <c r="F34" s="49">
        <v>56.533372006399098</v>
      </c>
      <c r="G34" s="49">
        <v>56.588888609671272</v>
      </c>
      <c r="H34" s="49">
        <v>56.094606644432744</v>
      </c>
      <c r="I34" s="49">
        <v>55.943781969598838</v>
      </c>
      <c r="J34" s="49">
        <v>55.318914620322666</v>
      </c>
      <c r="K34" s="49">
        <v>55.762982406759889</v>
      </c>
      <c r="L34" s="49">
        <v>55.470705565573567</v>
      </c>
      <c r="M34" s="49">
        <v>55.033550331664621</v>
      </c>
      <c r="N34" s="49">
        <v>55.196367223646483</v>
      </c>
      <c r="O34" s="49">
        <v>54.938429560292427</v>
      </c>
    </row>
    <row r="35" spans="1:15" x14ac:dyDescent="0.25">
      <c r="A35" s="16">
        <v>27</v>
      </c>
      <c r="B35" s="49">
        <v>56.110725434936562</v>
      </c>
      <c r="C35" s="49">
        <v>55.160911624728762</v>
      </c>
      <c r="D35" s="49">
        <v>55.073966209227414</v>
      </c>
      <c r="E35" s="49">
        <v>52.549125700251267</v>
      </c>
      <c r="F35" s="49">
        <v>55.558305277834755</v>
      </c>
      <c r="G35" s="49">
        <v>55.605604118122969</v>
      </c>
      <c r="H35" s="49">
        <v>55.102871656942135</v>
      </c>
      <c r="I35" s="49">
        <v>54.976021412523451</v>
      </c>
      <c r="J35" s="49">
        <v>54.364910073786781</v>
      </c>
      <c r="K35" s="49">
        <v>54.799132719055791</v>
      </c>
      <c r="L35" s="49">
        <v>54.484235150994586</v>
      </c>
      <c r="M35" s="49">
        <v>54.033550331664621</v>
      </c>
      <c r="N35" s="49">
        <v>54.202149080646869</v>
      </c>
      <c r="O35" s="49">
        <v>53.949272249046146</v>
      </c>
    </row>
    <row r="36" spans="1:15" x14ac:dyDescent="0.25">
      <c r="A36" s="16">
        <v>28</v>
      </c>
      <c r="B36" s="49">
        <v>55.110725434936555</v>
      </c>
      <c r="C36" s="49">
        <v>54.177445865007172</v>
      </c>
      <c r="D36" s="49">
        <v>54.082206784193815</v>
      </c>
      <c r="E36" s="49">
        <v>51.595017357092331</v>
      </c>
      <c r="F36" s="49">
        <v>54.574326900205726</v>
      </c>
      <c r="G36" s="49">
        <v>54.613629985311739</v>
      </c>
      <c r="H36" s="49">
        <v>54.118568903357819</v>
      </c>
      <c r="I36" s="49">
        <v>53.991224376707507</v>
      </c>
      <c r="J36" s="49">
        <v>53.393282425682379</v>
      </c>
      <c r="K36" s="49">
        <v>53.799132719055798</v>
      </c>
      <c r="L36" s="49">
        <v>53.509032686663382</v>
      </c>
      <c r="M36" s="49">
        <v>53.050568520813187</v>
      </c>
      <c r="N36" s="49">
        <v>53.202149080646876</v>
      </c>
      <c r="O36" s="49">
        <v>52.964205689488253</v>
      </c>
    </row>
    <row r="37" spans="1:15" x14ac:dyDescent="0.25">
      <c r="A37" s="16">
        <v>29</v>
      </c>
      <c r="B37" s="49">
        <v>54.11862042523164</v>
      </c>
      <c r="C37" s="49">
        <v>53.216966378024352</v>
      </c>
      <c r="D37" s="49">
        <v>53.098181442821549</v>
      </c>
      <c r="E37" s="49">
        <v>50.595017357092324</v>
      </c>
      <c r="F37" s="49">
        <v>53.582007367061799</v>
      </c>
      <c r="G37" s="49">
        <v>53.644114390627031</v>
      </c>
      <c r="H37" s="49">
        <v>53.118568903357811</v>
      </c>
      <c r="I37" s="49">
        <v>52.998308368811422</v>
      </c>
      <c r="J37" s="49">
        <v>52.399928562822005</v>
      </c>
      <c r="K37" s="49">
        <v>52.799132719055798</v>
      </c>
      <c r="L37" s="49">
        <v>52.537449665695583</v>
      </c>
      <c r="M37" s="49">
        <v>52.055863821953928</v>
      </c>
      <c r="N37" s="49">
        <v>52.226904658213051</v>
      </c>
      <c r="O37" s="49">
        <v>51.986863519628386</v>
      </c>
    </row>
    <row r="38" spans="1:15" x14ac:dyDescent="0.25">
      <c r="A38" s="16">
        <v>30</v>
      </c>
      <c r="B38" s="44">
        <v>53.133752001928336</v>
      </c>
      <c r="C38" s="44">
        <v>52.224594967807576</v>
      </c>
      <c r="D38" s="44">
        <v>52.098181442821549</v>
      </c>
      <c r="E38" s="44">
        <v>49.602039393053246</v>
      </c>
      <c r="F38" s="44">
        <v>52.618547607556778</v>
      </c>
      <c r="G38" s="44">
        <v>52.665820632039129</v>
      </c>
      <c r="H38" s="44">
        <v>52.146297547796706</v>
      </c>
      <c r="I38" s="44">
        <v>51.998308368811422</v>
      </c>
      <c r="J38" s="44">
        <v>51.412177778909516</v>
      </c>
      <c r="K38" s="44">
        <v>51.821965782892974</v>
      </c>
      <c r="L38" s="44">
        <v>51.553405547645411</v>
      </c>
      <c r="M38" s="44">
        <v>51.075411068900642</v>
      </c>
      <c r="N38" s="44">
        <v>51.258590357850544</v>
      </c>
      <c r="O38" s="44">
        <v>51.007735444194473</v>
      </c>
    </row>
    <row r="39" spans="1:15" x14ac:dyDescent="0.25">
      <c r="A39" s="16">
        <v>31</v>
      </c>
      <c r="B39" s="49">
        <v>52.141054827651786</v>
      </c>
      <c r="C39" s="49">
        <v>51.239359985045063</v>
      </c>
      <c r="D39" s="49">
        <v>51.127535946761135</v>
      </c>
      <c r="E39" s="49">
        <v>48.622231854721555</v>
      </c>
      <c r="F39" s="49">
        <v>51.632412610910755</v>
      </c>
      <c r="G39" s="49">
        <v>51.679403712531787</v>
      </c>
      <c r="H39" s="49">
        <v>51.16582232791685</v>
      </c>
      <c r="I39" s="49">
        <v>51.022854750302756</v>
      </c>
      <c r="J39" s="49">
        <v>50.434689104959993</v>
      </c>
      <c r="K39" s="49">
        <v>50.837872994107833</v>
      </c>
      <c r="L39" s="49">
        <v>50.558299939894255</v>
      </c>
      <c r="M39" s="49">
        <v>50.079866463436062</v>
      </c>
      <c r="N39" s="49">
        <v>50.283523964805156</v>
      </c>
      <c r="O39" s="49">
        <v>50.030860814308944</v>
      </c>
    </row>
    <row r="40" spans="1:15" x14ac:dyDescent="0.25">
      <c r="A40" s="16">
        <v>32</v>
      </c>
      <c r="B40" s="49">
        <v>51.148023723753674</v>
      </c>
      <c r="C40" s="49">
        <v>50.260520128217067</v>
      </c>
      <c r="D40" s="49">
        <v>50.155578492048761</v>
      </c>
      <c r="E40" s="49">
        <v>47.635040103721927</v>
      </c>
      <c r="F40" s="49">
        <v>50.67180837022574</v>
      </c>
      <c r="G40" s="49">
        <v>50.685796343522611</v>
      </c>
      <c r="H40" s="49">
        <v>50.177822048996347</v>
      </c>
      <c r="I40" s="49">
        <v>50.0396388225303</v>
      </c>
      <c r="J40" s="49">
        <v>49.439919511276635</v>
      </c>
      <c r="K40" s="49">
        <v>49.877107501507766</v>
      </c>
      <c r="L40" s="49">
        <v>49.562771826613911</v>
      </c>
      <c r="M40" s="49">
        <v>49.092185462888629</v>
      </c>
      <c r="N40" s="49">
        <v>49.306624474745909</v>
      </c>
      <c r="O40" s="49">
        <v>49.055647490438496</v>
      </c>
    </row>
    <row r="41" spans="1:15" x14ac:dyDescent="0.25">
      <c r="A41" s="16">
        <v>33</v>
      </c>
      <c r="B41" s="49">
        <v>50.154751651613999</v>
      </c>
      <c r="C41" s="49">
        <v>49.280789499641422</v>
      </c>
      <c r="D41" s="49">
        <v>49.195298148712432</v>
      </c>
      <c r="E41" s="49">
        <v>46.664909871591497</v>
      </c>
      <c r="F41" s="49">
        <v>49.684074566270041</v>
      </c>
      <c r="G41" s="49">
        <v>49.691686349548498</v>
      </c>
      <c r="H41" s="49">
        <v>49.194386844611223</v>
      </c>
      <c r="I41" s="49">
        <v>49.071047691652204</v>
      </c>
      <c r="J41" s="49">
        <v>48.468886613680468</v>
      </c>
      <c r="K41" s="49">
        <v>48.890508806298513</v>
      </c>
      <c r="L41" s="49">
        <v>48.583260748282093</v>
      </c>
      <c r="M41" s="49">
        <v>48.099751981957908</v>
      </c>
      <c r="N41" s="49">
        <v>48.324288194652809</v>
      </c>
      <c r="O41" s="49">
        <v>48.075790186531606</v>
      </c>
    </row>
    <row r="42" spans="1:15" x14ac:dyDescent="0.25">
      <c r="A42" s="16">
        <v>34</v>
      </c>
      <c r="B42" s="49">
        <v>49.180970287324357</v>
      </c>
      <c r="C42" s="49">
        <v>48.312690871715908</v>
      </c>
      <c r="D42" s="49">
        <v>48.220061671331713</v>
      </c>
      <c r="E42" s="49">
        <v>45.687362503893887</v>
      </c>
      <c r="F42" s="49">
        <v>48.701120802834133</v>
      </c>
      <c r="G42" s="49">
        <v>48.7133674409923</v>
      </c>
      <c r="H42" s="49">
        <v>48.220085803258364</v>
      </c>
      <c r="I42" s="49">
        <v>48.085511252431893</v>
      </c>
      <c r="J42" s="49">
        <v>47.486519802712742</v>
      </c>
      <c r="K42" s="49">
        <v>47.915169531897334</v>
      </c>
      <c r="L42" s="49">
        <v>47.602156944441916</v>
      </c>
      <c r="M42" s="49">
        <v>47.123973132968253</v>
      </c>
      <c r="N42" s="49">
        <v>47.344339606495019</v>
      </c>
      <c r="O42" s="49">
        <v>47.092082149474734</v>
      </c>
    </row>
    <row r="43" spans="1:15" x14ac:dyDescent="0.25">
      <c r="A43" s="16">
        <v>35</v>
      </c>
      <c r="B43" s="44">
        <v>48.199494054814558</v>
      </c>
      <c r="C43" s="44">
        <v>47.342800946113634</v>
      </c>
      <c r="D43" s="44">
        <v>47.243471532251021</v>
      </c>
      <c r="E43" s="44">
        <v>44.718579946382214</v>
      </c>
      <c r="F43" s="44">
        <v>47.716861657611091</v>
      </c>
      <c r="G43" s="44">
        <v>47.753925478797541</v>
      </c>
      <c r="H43" s="44">
        <v>47.234344793040215</v>
      </c>
      <c r="I43" s="44">
        <v>47.098731898269762</v>
      </c>
      <c r="J43" s="44">
        <v>46.506806715973262</v>
      </c>
      <c r="K43" s="44">
        <v>46.926589828842111</v>
      </c>
      <c r="L43" s="44">
        <v>46.626474010494803</v>
      </c>
      <c r="M43" s="44">
        <v>46.150285558284033</v>
      </c>
      <c r="N43" s="44">
        <v>46.370321838051296</v>
      </c>
      <c r="O43" s="44">
        <v>46.120418044284698</v>
      </c>
    </row>
    <row r="44" spans="1:15" x14ac:dyDescent="0.25">
      <c r="A44" s="16">
        <v>36</v>
      </c>
      <c r="B44" s="49">
        <v>47.217043569409746</v>
      </c>
      <c r="C44" s="49">
        <v>46.360012787057279</v>
      </c>
      <c r="D44" s="49">
        <v>46.259922074712875</v>
      </c>
      <c r="E44" s="49">
        <v>43.742762825999897</v>
      </c>
      <c r="F44" s="49">
        <v>46.726690824752929</v>
      </c>
      <c r="G44" s="49">
        <v>46.782083543438802</v>
      </c>
      <c r="H44" s="49">
        <v>46.273409444580793</v>
      </c>
      <c r="I44" s="49">
        <v>46.106860411094893</v>
      </c>
      <c r="J44" s="49">
        <v>45.54444009570004</v>
      </c>
      <c r="K44" s="49">
        <v>45.950986355289217</v>
      </c>
      <c r="L44" s="49">
        <v>45.649519140612099</v>
      </c>
      <c r="M44" s="49">
        <v>45.169372785695167</v>
      </c>
      <c r="N44" s="49">
        <v>45.401576102922384</v>
      </c>
      <c r="O44" s="49">
        <v>45.142562342621154</v>
      </c>
    </row>
    <row r="45" spans="1:15" x14ac:dyDescent="0.25">
      <c r="A45" s="16">
        <v>37</v>
      </c>
      <c r="B45" s="49">
        <v>46.217043569409746</v>
      </c>
      <c r="C45" s="49">
        <v>45.391721638954671</v>
      </c>
      <c r="D45" s="49">
        <v>45.275070065240484</v>
      </c>
      <c r="E45" s="49">
        <v>42.765356433718367</v>
      </c>
      <c r="F45" s="49">
        <v>45.740421524997906</v>
      </c>
      <c r="G45" s="49">
        <v>45.799264030114472</v>
      </c>
      <c r="H45" s="49">
        <v>45.309495699398703</v>
      </c>
      <c r="I45" s="49">
        <v>45.13325108836014</v>
      </c>
      <c r="J45" s="49">
        <v>44.561632630087708</v>
      </c>
      <c r="K45" s="49">
        <v>44.97078423674639</v>
      </c>
      <c r="L45" s="49">
        <v>44.659076617144834</v>
      </c>
      <c r="M45" s="49">
        <v>44.193945087303192</v>
      </c>
      <c r="N45" s="49">
        <v>44.417292440375284</v>
      </c>
      <c r="O45" s="49">
        <v>44.162248905465177</v>
      </c>
    </row>
    <row r="46" spans="1:15" x14ac:dyDescent="0.25">
      <c r="A46" s="16">
        <v>38</v>
      </c>
      <c r="B46" s="49">
        <v>45.232703785636168</v>
      </c>
      <c r="C46" s="49">
        <v>44.431106630567136</v>
      </c>
      <c r="D46" s="49">
        <v>44.308292524805822</v>
      </c>
      <c r="E46" s="49">
        <v>41.786395116185432</v>
      </c>
      <c r="F46" s="49">
        <v>44.786442206255131</v>
      </c>
      <c r="G46" s="49">
        <v>44.827118461615775</v>
      </c>
      <c r="H46" s="49">
        <v>44.320680829581178</v>
      </c>
      <c r="I46" s="49">
        <v>44.167682355110394</v>
      </c>
      <c r="J46" s="49">
        <v>43.584335616978926</v>
      </c>
      <c r="K46" s="49">
        <v>43.98034544738961</v>
      </c>
      <c r="L46" s="49">
        <v>43.683641849947641</v>
      </c>
      <c r="M46" s="49">
        <v>43.203215700497566</v>
      </c>
      <c r="N46" s="49">
        <v>43.440083784637629</v>
      </c>
      <c r="O46" s="49">
        <v>43.205693929251709</v>
      </c>
    </row>
    <row r="47" spans="1:15" x14ac:dyDescent="0.25">
      <c r="A47" s="16">
        <v>39</v>
      </c>
      <c r="B47" s="49">
        <v>44.247288989793134</v>
      </c>
      <c r="C47" s="49">
        <v>43.45425828120365</v>
      </c>
      <c r="D47" s="49">
        <v>43.330383461214417</v>
      </c>
      <c r="E47" s="49">
        <v>40.805554786711106</v>
      </c>
      <c r="F47" s="49">
        <v>43.809659213964828</v>
      </c>
      <c r="G47" s="49">
        <v>43.83820948374963</v>
      </c>
      <c r="H47" s="49">
        <v>43.35143098571281</v>
      </c>
      <c r="I47" s="49">
        <v>43.200260452958133</v>
      </c>
      <c r="J47" s="49">
        <v>42.596870609339398</v>
      </c>
      <c r="K47" s="49">
        <v>43.0049227641125</v>
      </c>
      <c r="L47" s="49">
        <v>42.705289335836326</v>
      </c>
      <c r="M47" s="49">
        <v>42.228739681640235</v>
      </c>
      <c r="N47" s="49">
        <v>42.466592054587245</v>
      </c>
      <c r="O47" s="49">
        <v>42.246459845022208</v>
      </c>
    </row>
    <row r="48" spans="1:15" x14ac:dyDescent="0.25">
      <c r="A48" s="16">
        <v>40</v>
      </c>
      <c r="B48" s="44">
        <v>43.260972806206958</v>
      </c>
      <c r="C48" s="44">
        <v>42.480112727029308</v>
      </c>
      <c r="D48" s="44">
        <v>42.358575705207421</v>
      </c>
      <c r="E48" s="44">
        <v>39.826847977202583</v>
      </c>
      <c r="F48" s="44">
        <v>42.809659213964828</v>
      </c>
      <c r="G48" s="44">
        <v>42.875459077773783</v>
      </c>
      <c r="H48" s="44">
        <v>42.383641630269281</v>
      </c>
      <c r="I48" s="44">
        <v>42.228516939416473</v>
      </c>
      <c r="J48" s="44">
        <v>41.621031235272021</v>
      </c>
      <c r="K48" s="44">
        <v>42.032704768170525</v>
      </c>
      <c r="L48" s="44">
        <v>41.72760415326529</v>
      </c>
      <c r="M48" s="44">
        <v>41.257993354886437</v>
      </c>
      <c r="N48" s="44">
        <v>41.503636753267216</v>
      </c>
      <c r="O48" s="44">
        <v>41.277613919533415</v>
      </c>
    </row>
    <row r="49" spans="1:15" x14ac:dyDescent="0.25">
      <c r="A49" s="16">
        <v>41</v>
      </c>
      <c r="B49" s="49">
        <v>42.303778621500165</v>
      </c>
      <c r="C49" s="49">
        <v>41.51560714739032</v>
      </c>
      <c r="D49" s="49">
        <v>41.392274515337917</v>
      </c>
      <c r="E49" s="49">
        <v>38.853214548194806</v>
      </c>
      <c r="F49" s="49">
        <v>41.826199346573887</v>
      </c>
      <c r="G49" s="49">
        <v>41.891484892416315</v>
      </c>
      <c r="H49" s="49">
        <v>41.411623130077942</v>
      </c>
      <c r="I49" s="49">
        <v>41.252753926058602</v>
      </c>
      <c r="J49" s="49">
        <v>40.65442594502381</v>
      </c>
      <c r="K49" s="49">
        <v>41.08373166491404</v>
      </c>
      <c r="L49" s="49">
        <v>40.747127880567554</v>
      </c>
      <c r="M49" s="49">
        <v>40.307369053507287</v>
      </c>
      <c r="N49" s="49">
        <v>40.541295599746796</v>
      </c>
      <c r="O49" s="49">
        <v>40.326949493562154</v>
      </c>
    </row>
    <row r="50" spans="1:15" x14ac:dyDescent="0.25">
      <c r="A50" s="16">
        <v>42</v>
      </c>
      <c r="B50" s="49">
        <v>41.331117685674037</v>
      </c>
      <c r="C50" s="49">
        <v>40.53035453728549</v>
      </c>
      <c r="D50" s="49">
        <v>40.416553126290566</v>
      </c>
      <c r="E50" s="49">
        <v>37.880257532027507</v>
      </c>
      <c r="F50" s="49">
        <v>40.841794727285077</v>
      </c>
      <c r="G50" s="49">
        <v>40.916128181776983</v>
      </c>
      <c r="H50" s="49">
        <v>40.447574906106716</v>
      </c>
      <c r="I50" s="49">
        <v>40.267974375704185</v>
      </c>
      <c r="J50" s="49">
        <v>39.679492107683103</v>
      </c>
      <c r="K50" s="49">
        <v>40.106544330268122</v>
      </c>
      <c r="L50" s="49">
        <v>39.77680135897544</v>
      </c>
      <c r="M50" s="49">
        <v>39.340879760682562</v>
      </c>
      <c r="N50" s="49">
        <v>39.600621207659962</v>
      </c>
      <c r="O50" s="49">
        <v>39.369642190325983</v>
      </c>
    </row>
    <row r="51" spans="1:15" x14ac:dyDescent="0.25">
      <c r="A51" s="16">
        <v>43</v>
      </c>
      <c r="B51" s="49">
        <v>40.374642891231872</v>
      </c>
      <c r="C51" s="49">
        <v>39.574567167273038</v>
      </c>
      <c r="D51" s="49">
        <v>39.445256235245857</v>
      </c>
      <c r="E51" s="49">
        <v>36.917245992064515</v>
      </c>
      <c r="F51" s="49">
        <v>39.85677663939088</v>
      </c>
      <c r="G51" s="49">
        <v>39.948776886337427</v>
      </c>
      <c r="H51" s="49">
        <v>39.46860627075344</v>
      </c>
      <c r="I51" s="49">
        <v>39.308805530534514</v>
      </c>
      <c r="J51" s="49">
        <v>38.740235506299662</v>
      </c>
      <c r="K51" s="49">
        <v>39.139485274527509</v>
      </c>
      <c r="L51" s="49">
        <v>38.81033401615889</v>
      </c>
      <c r="M51" s="49">
        <v>38.381898026732742</v>
      </c>
      <c r="N51" s="49">
        <v>38.65701548713195</v>
      </c>
      <c r="O51" s="49">
        <v>38.423580358868001</v>
      </c>
    </row>
    <row r="52" spans="1:15" x14ac:dyDescent="0.25">
      <c r="A52" s="16">
        <v>44</v>
      </c>
      <c r="B52" s="49">
        <v>39.411706593960702</v>
      </c>
      <c r="C52" s="49">
        <v>38.637224227397766</v>
      </c>
      <c r="D52" s="49">
        <v>38.484320569582621</v>
      </c>
      <c r="E52" s="49">
        <v>35.947279530895088</v>
      </c>
      <c r="F52" s="49">
        <v>38.885734609105683</v>
      </c>
      <c r="G52" s="49">
        <v>38.972574361365943</v>
      </c>
      <c r="H52" s="49">
        <v>38.496431052096348</v>
      </c>
      <c r="I52" s="49">
        <v>38.347212661487163</v>
      </c>
      <c r="J52" s="49">
        <v>37.775812331315045</v>
      </c>
      <c r="K52" s="49">
        <v>38.193090734025681</v>
      </c>
      <c r="L52" s="49">
        <v>37.837655850090627</v>
      </c>
      <c r="M52" s="49">
        <v>37.433548117211402</v>
      </c>
      <c r="N52" s="49">
        <v>37.72464137158282</v>
      </c>
      <c r="O52" s="49">
        <v>37.449431470223743</v>
      </c>
    </row>
    <row r="53" spans="1:15" x14ac:dyDescent="0.25">
      <c r="A53" s="16">
        <v>45</v>
      </c>
      <c r="B53" s="44">
        <v>38.433517869105351</v>
      </c>
      <c r="C53" s="44">
        <v>37.675487231523796</v>
      </c>
      <c r="D53" s="44">
        <v>37.513146603200077</v>
      </c>
      <c r="E53" s="44">
        <v>34.984101668898369</v>
      </c>
      <c r="F53" s="44">
        <v>37.914780604042768</v>
      </c>
      <c r="G53" s="44">
        <v>38.009379949306819</v>
      </c>
      <c r="H53" s="44">
        <v>37.537419650858055</v>
      </c>
      <c r="I53" s="44">
        <v>37.389234591247536</v>
      </c>
      <c r="J53" s="44">
        <v>36.821724562225029</v>
      </c>
      <c r="K53" s="44">
        <v>37.244404103450776</v>
      </c>
      <c r="L53" s="44">
        <v>36.878994768778739</v>
      </c>
      <c r="M53" s="44">
        <v>36.503122475537126</v>
      </c>
      <c r="N53" s="44">
        <v>36.783358211129851</v>
      </c>
      <c r="O53" s="44">
        <v>36.514463081673568</v>
      </c>
    </row>
    <row r="54" spans="1:15" x14ac:dyDescent="0.25">
      <c r="A54" s="16">
        <v>46</v>
      </c>
      <c r="B54" s="49">
        <v>37.486235775120655</v>
      </c>
      <c r="C54" s="49">
        <v>36.723622366333366</v>
      </c>
      <c r="D54" s="49">
        <v>36.565862414690258</v>
      </c>
      <c r="E54" s="49">
        <v>34.031287210958318</v>
      </c>
      <c r="F54" s="49">
        <v>36.956671753151575</v>
      </c>
      <c r="G54" s="49">
        <v>37.037586025218062</v>
      </c>
      <c r="H54" s="49">
        <v>36.591654211697417</v>
      </c>
      <c r="I54" s="49">
        <v>36.448375648708456</v>
      </c>
      <c r="J54" s="49">
        <v>35.875259414879956</v>
      </c>
      <c r="K54" s="49">
        <v>36.27540622559674</v>
      </c>
      <c r="L54" s="49">
        <v>35.955395693308652</v>
      </c>
      <c r="M54" s="49">
        <v>35.592402648317808</v>
      </c>
      <c r="N54" s="49">
        <v>35.824976244531562</v>
      </c>
      <c r="O54" s="49">
        <v>35.564395148016203</v>
      </c>
    </row>
    <row r="55" spans="1:15" x14ac:dyDescent="0.25">
      <c r="A55" s="16">
        <v>47</v>
      </c>
      <c r="B55" s="49">
        <v>36.522874738272428</v>
      </c>
      <c r="C55" s="49">
        <v>35.781060394216347</v>
      </c>
      <c r="D55" s="49">
        <v>35.596477737225364</v>
      </c>
      <c r="E55" s="49">
        <v>33.060960822454177</v>
      </c>
      <c r="F55" s="49">
        <v>36.014614516404741</v>
      </c>
      <c r="G55" s="49">
        <v>36.09129918350488</v>
      </c>
      <c r="H55" s="49">
        <v>35.646667044262543</v>
      </c>
      <c r="I55" s="49">
        <v>35.485285354419545</v>
      </c>
      <c r="J55" s="49">
        <v>34.9426440701776</v>
      </c>
      <c r="K55" s="49">
        <v>35.355049485838592</v>
      </c>
      <c r="L55" s="49">
        <v>35.015875497320927</v>
      </c>
      <c r="M55" s="49">
        <v>34.651468337605948</v>
      </c>
      <c r="N55" s="49">
        <v>34.866785448177986</v>
      </c>
      <c r="O55" s="49">
        <v>34.641612490337316</v>
      </c>
    </row>
    <row r="56" spans="1:15" x14ac:dyDescent="0.25">
      <c r="A56" s="16">
        <v>48</v>
      </c>
      <c r="B56" s="49">
        <v>35.579971173084715</v>
      </c>
      <c r="C56" s="49">
        <v>34.835725270765451</v>
      </c>
      <c r="D56" s="49">
        <v>34.65382951294476</v>
      </c>
      <c r="E56" s="49">
        <v>32.118912064758753</v>
      </c>
      <c r="F56" s="49">
        <v>35.057767146436824</v>
      </c>
      <c r="G56" s="49">
        <v>35.142569624392252</v>
      </c>
      <c r="H56" s="49">
        <v>34.722595597497694</v>
      </c>
      <c r="I56" s="49">
        <v>34.539243766379322</v>
      </c>
      <c r="J56" s="49">
        <v>34.003583529878121</v>
      </c>
      <c r="K56" s="49">
        <v>34.440339166472782</v>
      </c>
      <c r="L56" s="49">
        <v>34.082036591932685</v>
      </c>
      <c r="M56" s="49">
        <v>33.721853183946607</v>
      </c>
      <c r="N56" s="49">
        <v>33.931751016132957</v>
      </c>
      <c r="O56" s="49">
        <v>33.716757655389898</v>
      </c>
    </row>
    <row r="57" spans="1:15" x14ac:dyDescent="0.25">
      <c r="A57" s="16">
        <v>49</v>
      </c>
      <c r="B57" s="49">
        <v>34.631370518993499</v>
      </c>
      <c r="C57" s="49">
        <v>33.866524520507177</v>
      </c>
      <c r="D57" s="49">
        <v>33.709264943303765</v>
      </c>
      <c r="E57" s="49">
        <v>31.193554850431333</v>
      </c>
      <c r="F57" s="49">
        <v>34.123288373420856</v>
      </c>
      <c r="G57" s="49">
        <v>34.178580611527799</v>
      </c>
      <c r="H57" s="49">
        <v>33.782518430255962</v>
      </c>
      <c r="I57" s="49">
        <v>33.610292779309837</v>
      </c>
      <c r="J57" s="49">
        <v>33.072891729153831</v>
      </c>
      <c r="K57" s="49">
        <v>33.510156353087083</v>
      </c>
      <c r="L57" s="49">
        <v>33.16697493708191</v>
      </c>
      <c r="M57" s="49">
        <v>32.803607185070412</v>
      </c>
      <c r="N57" s="49">
        <v>33.013400928482646</v>
      </c>
      <c r="O57" s="49">
        <v>32.824968617829029</v>
      </c>
    </row>
    <row r="58" spans="1:15" x14ac:dyDescent="0.25">
      <c r="A58" s="16">
        <v>50</v>
      </c>
      <c r="B58" s="44">
        <v>33.69541384147621</v>
      </c>
      <c r="C58" s="44">
        <v>32.920481197982276</v>
      </c>
      <c r="D58" s="44">
        <v>32.770533134533714</v>
      </c>
      <c r="E58" s="44">
        <v>30.249229541754296</v>
      </c>
      <c r="F58" s="44">
        <v>33.190162366492011</v>
      </c>
      <c r="G58" s="44">
        <v>33.241103747159144</v>
      </c>
      <c r="H58" s="44">
        <v>32.829109296971652</v>
      </c>
      <c r="I58" s="44">
        <v>32.693141867221364</v>
      </c>
      <c r="J58" s="44">
        <v>32.126324950494308</v>
      </c>
      <c r="K58" s="44">
        <v>32.609071421233509</v>
      </c>
      <c r="L58" s="44">
        <v>32.262875275631465</v>
      </c>
      <c r="M58" s="44">
        <v>31.879428349687402</v>
      </c>
      <c r="N58" s="44">
        <v>32.056846920976973</v>
      </c>
      <c r="O58" s="44">
        <v>31.912965810131482</v>
      </c>
    </row>
    <row r="59" spans="1:15" x14ac:dyDescent="0.25">
      <c r="A59" s="16">
        <v>51</v>
      </c>
      <c r="B59" s="49">
        <v>32.763201604357342</v>
      </c>
      <c r="C59" s="49">
        <v>31.992017250435573</v>
      </c>
      <c r="D59" s="49">
        <v>31.824089233101308</v>
      </c>
      <c r="E59" s="49">
        <v>29.340028537618657</v>
      </c>
      <c r="F59" s="49">
        <v>32.260667103716933</v>
      </c>
      <c r="G59" s="49">
        <v>32.293949269196325</v>
      </c>
      <c r="H59" s="49">
        <v>31.910636944668131</v>
      </c>
      <c r="I59" s="49">
        <v>31.799906653427055</v>
      </c>
      <c r="J59" s="49">
        <v>31.201058023967967</v>
      </c>
      <c r="K59" s="49">
        <v>31.700921845803666</v>
      </c>
      <c r="L59" s="49">
        <v>31.357222317975761</v>
      </c>
      <c r="M59" s="49">
        <v>30.929429277375817</v>
      </c>
      <c r="N59" s="49">
        <v>31.147093421341594</v>
      </c>
      <c r="O59" s="49">
        <v>31.020082515975581</v>
      </c>
    </row>
    <row r="60" spans="1:15" x14ac:dyDescent="0.25">
      <c r="A60" s="16">
        <v>52</v>
      </c>
      <c r="B60" s="49">
        <v>31.840204224173512</v>
      </c>
      <c r="C60" s="49">
        <v>31.064621363531444</v>
      </c>
      <c r="D60" s="49">
        <v>30.887270257557326</v>
      </c>
      <c r="E60" s="49">
        <v>28.436574103494486</v>
      </c>
      <c r="F60" s="49">
        <v>31.328133622954041</v>
      </c>
      <c r="G60" s="49">
        <v>31.371159789013824</v>
      </c>
      <c r="H60" s="49">
        <v>30.990962122534192</v>
      </c>
      <c r="I60" s="49">
        <v>30.928126571442913</v>
      </c>
      <c r="J60" s="49">
        <v>30.318468490394082</v>
      </c>
      <c r="K60" s="49">
        <v>30.791097920502519</v>
      </c>
      <c r="L60" s="49">
        <v>30.437644492183331</v>
      </c>
      <c r="M60" s="49">
        <v>30.036393563329813</v>
      </c>
      <c r="N60" s="49">
        <v>30.228995808952714</v>
      </c>
      <c r="O60" s="49">
        <v>30.098950873145878</v>
      </c>
    </row>
    <row r="61" spans="1:15" x14ac:dyDescent="0.25">
      <c r="A61" s="16">
        <v>53</v>
      </c>
      <c r="B61" s="49">
        <v>30.918378323136356</v>
      </c>
      <c r="C61" s="49">
        <v>30.191387572532076</v>
      </c>
      <c r="D61" s="49">
        <v>29.959974255385841</v>
      </c>
      <c r="E61" s="49">
        <v>27.550429494715051</v>
      </c>
      <c r="F61" s="49">
        <v>30.413244477660363</v>
      </c>
      <c r="G61" s="49">
        <v>30.433490790270387</v>
      </c>
      <c r="H61" s="49">
        <v>30.085562062471961</v>
      </c>
      <c r="I61" s="49">
        <v>30.020764895899294</v>
      </c>
      <c r="J61" s="49">
        <v>29.416717150988458</v>
      </c>
      <c r="K61" s="49">
        <v>29.894213301433435</v>
      </c>
      <c r="L61" s="49">
        <v>29.559597852726881</v>
      </c>
      <c r="M61" s="49">
        <v>29.14259183232156</v>
      </c>
      <c r="N61" s="49">
        <v>29.317970031933317</v>
      </c>
      <c r="O61" s="49">
        <v>29.198513939670466</v>
      </c>
    </row>
    <row r="62" spans="1:15" x14ac:dyDescent="0.25">
      <c r="A62" s="16">
        <v>54</v>
      </c>
      <c r="B62" s="49">
        <v>30.003825623856908</v>
      </c>
      <c r="C62" s="49">
        <v>29.277327900564213</v>
      </c>
      <c r="D62" s="49">
        <v>29.063458629743231</v>
      </c>
      <c r="E62" s="49">
        <v>26.66660254067035</v>
      </c>
      <c r="F62" s="49">
        <v>29.487391441607013</v>
      </c>
      <c r="G62" s="49">
        <v>29.520133984638424</v>
      </c>
      <c r="H62" s="49">
        <v>29.180162983325435</v>
      </c>
      <c r="I62" s="49">
        <v>29.097522905286269</v>
      </c>
      <c r="J62" s="49">
        <v>28.53519035357877</v>
      </c>
      <c r="K62" s="49">
        <v>28.981481522155391</v>
      </c>
      <c r="L62" s="49">
        <v>28.668972069174519</v>
      </c>
      <c r="M62" s="49">
        <v>28.262403981162645</v>
      </c>
      <c r="N62" s="49">
        <v>28.423172530094217</v>
      </c>
      <c r="O62" s="49">
        <v>28.278549635916558</v>
      </c>
    </row>
    <row r="63" spans="1:15" x14ac:dyDescent="0.25">
      <c r="A63" s="16">
        <v>55</v>
      </c>
      <c r="B63" s="44">
        <v>29.10124249308079</v>
      </c>
      <c r="C63" s="44">
        <v>28.363662468200644</v>
      </c>
      <c r="D63" s="44">
        <v>28.156467707573182</v>
      </c>
      <c r="E63" s="44">
        <v>25.794198980653324</v>
      </c>
      <c r="F63" s="44">
        <v>28.595289141517618</v>
      </c>
      <c r="G63" s="44">
        <v>28.634509288769927</v>
      </c>
      <c r="H63" s="44">
        <v>28.291208390492496</v>
      </c>
      <c r="I63" s="44">
        <v>28.179081824642804</v>
      </c>
      <c r="J63" s="44">
        <v>27.630723112319668</v>
      </c>
      <c r="K63" s="44">
        <v>28.067584844317533</v>
      </c>
      <c r="L63" s="44">
        <v>27.765849486343637</v>
      </c>
      <c r="M63" s="44">
        <v>27.368255902731637</v>
      </c>
      <c r="N63" s="44">
        <v>27.56529422258599</v>
      </c>
      <c r="O63" s="44">
        <v>27.431683867647084</v>
      </c>
    </row>
    <row r="64" spans="1:15" x14ac:dyDescent="0.25">
      <c r="A64" s="16">
        <v>56</v>
      </c>
      <c r="B64" s="49">
        <v>28.20525915144448</v>
      </c>
      <c r="C64" s="49">
        <v>27.467046258974531</v>
      </c>
      <c r="D64" s="49">
        <v>27.33154408228469</v>
      </c>
      <c r="E64" s="49">
        <v>24.903607078476728</v>
      </c>
      <c r="F64" s="49">
        <v>27.705874129789336</v>
      </c>
      <c r="G64" s="49">
        <v>27.708496477432398</v>
      </c>
      <c r="H64" s="49">
        <v>27.367507955952078</v>
      </c>
      <c r="I64" s="49">
        <v>27.325793979017106</v>
      </c>
      <c r="J64" s="49">
        <v>26.72824418321531</v>
      </c>
      <c r="K64" s="49">
        <v>27.171243257752153</v>
      </c>
      <c r="L64" s="49">
        <v>26.889207953746922</v>
      </c>
      <c r="M64" s="49">
        <v>26.506144176660165</v>
      </c>
      <c r="N64" s="49">
        <v>26.682011774356205</v>
      </c>
      <c r="O64" s="49">
        <v>26.518755659740968</v>
      </c>
    </row>
    <row r="65" spans="1:15" x14ac:dyDescent="0.25">
      <c r="A65" s="16">
        <v>57</v>
      </c>
      <c r="B65" s="49">
        <v>27.345039177439048</v>
      </c>
      <c r="C65" s="49">
        <v>26.5826098721252</v>
      </c>
      <c r="D65" s="49">
        <v>26.449744417206144</v>
      </c>
      <c r="E65" s="49">
        <v>24.030255174811646</v>
      </c>
      <c r="F65" s="49">
        <v>26.832908120551853</v>
      </c>
      <c r="G65" s="49">
        <v>26.826817671839102</v>
      </c>
      <c r="H65" s="49">
        <v>26.493015166957523</v>
      </c>
      <c r="I65" s="49">
        <v>26.466611795179929</v>
      </c>
      <c r="J65" s="49">
        <v>25.878467319134444</v>
      </c>
      <c r="K65" s="49">
        <v>26.279399150930384</v>
      </c>
      <c r="L65" s="49">
        <v>26.030114184606195</v>
      </c>
      <c r="M65" s="49">
        <v>25.663446778938457</v>
      </c>
      <c r="N65" s="49">
        <v>25.80841410312129</v>
      </c>
      <c r="O65" s="49">
        <v>25.676564640239775</v>
      </c>
    </row>
    <row r="66" spans="1:15" x14ac:dyDescent="0.25">
      <c r="A66" s="16">
        <v>58</v>
      </c>
      <c r="B66" s="49">
        <v>26.480136766933182</v>
      </c>
      <c r="C66" s="49">
        <v>25.730010811532239</v>
      </c>
      <c r="D66" s="49">
        <v>25.567119452884775</v>
      </c>
      <c r="E66" s="49">
        <v>23.177320342373619</v>
      </c>
      <c r="F66" s="49">
        <v>26.007633806442314</v>
      </c>
      <c r="G66" s="49">
        <v>25.950984040052866</v>
      </c>
      <c r="H66" s="49">
        <v>25.631247605971822</v>
      </c>
      <c r="I66" s="49">
        <v>25.603126909764438</v>
      </c>
      <c r="J66" s="49">
        <v>25.003861887277303</v>
      </c>
      <c r="K66" s="49">
        <v>25.38682823476535</v>
      </c>
      <c r="L66" s="49">
        <v>25.157619035699401</v>
      </c>
      <c r="M66" s="49">
        <v>24.84783410447378</v>
      </c>
      <c r="N66" s="49">
        <v>24.921044553201241</v>
      </c>
      <c r="O66" s="49">
        <v>24.793014985476777</v>
      </c>
    </row>
    <row r="67" spans="1:15" x14ac:dyDescent="0.25">
      <c r="A67" s="16">
        <v>59</v>
      </c>
      <c r="B67" s="49">
        <v>25.66108710140103</v>
      </c>
      <c r="C67" s="49">
        <v>24.866283802760378</v>
      </c>
      <c r="D67" s="49">
        <v>24.716814878729132</v>
      </c>
      <c r="E67" s="49">
        <v>22.308401215821942</v>
      </c>
      <c r="F67" s="49">
        <v>25.118536562122497</v>
      </c>
      <c r="G67" s="49">
        <v>25.077378773870205</v>
      </c>
      <c r="H67" s="49">
        <v>24.779493729490198</v>
      </c>
      <c r="I67" s="49">
        <v>24.714921504589078</v>
      </c>
      <c r="J67" s="49">
        <v>24.152579750531068</v>
      </c>
      <c r="K67" s="49">
        <v>24.509601328204411</v>
      </c>
      <c r="L67" s="49">
        <v>24.290524841558657</v>
      </c>
      <c r="M67" s="49">
        <v>24.063301662920445</v>
      </c>
      <c r="N67" s="49">
        <v>24.028311220345611</v>
      </c>
      <c r="O67" s="49">
        <v>23.928508607351969</v>
      </c>
    </row>
    <row r="68" spans="1:15" x14ac:dyDescent="0.25">
      <c r="A68" s="16">
        <v>60</v>
      </c>
      <c r="B68" s="44">
        <v>24.817487884615844</v>
      </c>
      <c r="C68" s="44">
        <v>23.987546235697678</v>
      </c>
      <c r="D68" s="44">
        <v>23.871542341488475</v>
      </c>
      <c r="E68" s="44">
        <v>21.481750307266093</v>
      </c>
      <c r="F68" s="44">
        <v>24.247955444236442</v>
      </c>
      <c r="G68" s="44">
        <v>24.205992452483201</v>
      </c>
      <c r="H68" s="44">
        <v>23.937063807305737</v>
      </c>
      <c r="I68" s="44">
        <v>23.891533731508499</v>
      </c>
      <c r="J68" s="44">
        <v>23.291661439619091</v>
      </c>
      <c r="K68" s="44">
        <v>23.66588839950273</v>
      </c>
      <c r="L68" s="44">
        <v>23.446062667413077</v>
      </c>
      <c r="M68" s="44">
        <v>23.230978218792462</v>
      </c>
      <c r="N68" s="44">
        <v>23.157490061717354</v>
      </c>
      <c r="O68" s="44">
        <v>23.083555059695751</v>
      </c>
    </row>
    <row r="69" spans="1:15" x14ac:dyDescent="0.25">
      <c r="A69" s="16">
        <v>61</v>
      </c>
      <c r="B69" s="49">
        <v>23.971317550332291</v>
      </c>
      <c r="C69" s="49">
        <v>23.151425017659285</v>
      </c>
      <c r="D69" s="49">
        <v>23.034640436952216</v>
      </c>
      <c r="E69" s="49">
        <v>20.646802465204939</v>
      </c>
      <c r="F69" s="49">
        <v>23.430566991974253</v>
      </c>
      <c r="G69" s="49">
        <v>23.377677430483292</v>
      </c>
      <c r="H69" s="49">
        <v>23.109159445369603</v>
      </c>
      <c r="I69" s="49">
        <v>23.037361906768012</v>
      </c>
      <c r="J69" s="49">
        <v>22.476417082903552</v>
      </c>
      <c r="K69" s="49">
        <v>22.842778197107346</v>
      </c>
      <c r="L69" s="49">
        <v>22.614142887711541</v>
      </c>
      <c r="M69" s="49">
        <v>22.385278687410707</v>
      </c>
      <c r="N69" s="49">
        <v>22.295900641722159</v>
      </c>
      <c r="O69" s="49">
        <v>22.259074917672663</v>
      </c>
    </row>
    <row r="70" spans="1:15" x14ac:dyDescent="0.25">
      <c r="A70" s="16">
        <v>62</v>
      </c>
      <c r="B70" s="49">
        <v>23.129477732889743</v>
      </c>
      <c r="C70" s="49">
        <v>22.335210451420426</v>
      </c>
      <c r="D70" s="49">
        <v>22.21746240038534</v>
      </c>
      <c r="E70" s="49">
        <v>19.8300769812335</v>
      </c>
      <c r="F70" s="49">
        <v>22.558304759819844</v>
      </c>
      <c r="G70" s="49">
        <v>22.56036668764142</v>
      </c>
      <c r="H70" s="49">
        <v>22.247917852264322</v>
      </c>
      <c r="I70" s="49">
        <v>22.170678623644086</v>
      </c>
      <c r="J70" s="49">
        <v>21.597966293172139</v>
      </c>
      <c r="K70" s="49">
        <v>22.04799666844962</v>
      </c>
      <c r="L70" s="49">
        <v>21.775288547767737</v>
      </c>
      <c r="M70" s="49">
        <v>21.583992034287828</v>
      </c>
      <c r="N70" s="49">
        <v>21.446862690771351</v>
      </c>
      <c r="O70" s="49">
        <v>21.430665177915859</v>
      </c>
    </row>
    <row r="71" spans="1:15" x14ac:dyDescent="0.25">
      <c r="A71" s="16">
        <v>63</v>
      </c>
      <c r="B71" s="49">
        <v>22.295463448352454</v>
      </c>
      <c r="C71" s="49">
        <v>21.523885320049391</v>
      </c>
      <c r="D71" s="49">
        <v>21.39952664799484</v>
      </c>
      <c r="E71" s="49">
        <v>19.009693152422859</v>
      </c>
      <c r="F71" s="49">
        <v>21.752252339771363</v>
      </c>
      <c r="G71" s="49">
        <v>21.724210259857323</v>
      </c>
      <c r="H71" s="49">
        <v>21.428246077066206</v>
      </c>
      <c r="I71" s="49">
        <v>21.311189949821561</v>
      </c>
      <c r="J71" s="49">
        <v>20.821163041262491</v>
      </c>
      <c r="K71" s="49">
        <v>21.204230366216311</v>
      </c>
      <c r="L71" s="49">
        <v>20.918002842072852</v>
      </c>
      <c r="M71" s="49">
        <v>20.755611083896795</v>
      </c>
      <c r="N71" s="49">
        <v>20.636490150396252</v>
      </c>
      <c r="O71" s="49">
        <v>20.628510909122948</v>
      </c>
    </row>
    <row r="72" spans="1:15" x14ac:dyDescent="0.25">
      <c r="A72" s="16">
        <v>64</v>
      </c>
      <c r="B72" s="49">
        <v>21.486172363548246</v>
      </c>
      <c r="C72" s="49">
        <v>20.685559812903065</v>
      </c>
      <c r="D72" s="49">
        <v>20.578130494521634</v>
      </c>
      <c r="E72" s="49">
        <v>18.243956217210808</v>
      </c>
      <c r="F72" s="49">
        <v>20.957383624803633</v>
      </c>
      <c r="G72" s="49">
        <v>20.87252759221132</v>
      </c>
      <c r="H72" s="49">
        <v>20.631752097712376</v>
      </c>
      <c r="I72" s="49">
        <v>20.469740211854628</v>
      </c>
      <c r="J72" s="49">
        <v>20.035580169543501</v>
      </c>
      <c r="K72" s="49">
        <v>20.42239604683391</v>
      </c>
      <c r="L72" s="49">
        <v>20.159291976534593</v>
      </c>
      <c r="M72" s="49">
        <v>19.904958709021045</v>
      </c>
      <c r="N72" s="49">
        <v>19.814822715254316</v>
      </c>
      <c r="O72" s="49">
        <v>19.792329988112041</v>
      </c>
    </row>
    <row r="73" spans="1:15" x14ac:dyDescent="0.25">
      <c r="A73" s="16">
        <v>65</v>
      </c>
      <c r="B73" s="44">
        <v>20.675635417502427</v>
      </c>
      <c r="C73" s="44">
        <v>19.918610895880107</v>
      </c>
      <c r="D73" s="44">
        <v>19.788860798365953</v>
      </c>
      <c r="E73" s="44">
        <v>17.451023654883038</v>
      </c>
      <c r="F73" s="44">
        <v>20.182384308869349</v>
      </c>
      <c r="G73" s="44">
        <v>20.072786842645158</v>
      </c>
      <c r="H73" s="44">
        <v>19.82137613630935</v>
      </c>
      <c r="I73" s="44">
        <v>19.686008436013452</v>
      </c>
      <c r="J73" s="44">
        <v>19.267988999209031</v>
      </c>
      <c r="K73" s="44">
        <v>19.609704319495254</v>
      </c>
      <c r="L73" s="44">
        <v>19.403040947154476</v>
      </c>
      <c r="M73" s="44">
        <v>19.113786907048588</v>
      </c>
      <c r="N73" s="44">
        <v>18.986103155203057</v>
      </c>
      <c r="O73" s="44">
        <v>18.980948526196556</v>
      </c>
    </row>
    <row r="74" spans="1:15" x14ac:dyDescent="0.25">
      <c r="A74" s="16">
        <v>66</v>
      </c>
      <c r="B74" s="49">
        <v>19.878688935213077</v>
      </c>
      <c r="C74" s="49">
        <v>19.114562866540101</v>
      </c>
      <c r="D74" s="49">
        <v>19.013283272954453</v>
      </c>
      <c r="E74" s="49">
        <v>16.720293851314935</v>
      </c>
      <c r="F74" s="49">
        <v>19.369347358838692</v>
      </c>
      <c r="G74" s="49">
        <v>19.259046511250819</v>
      </c>
      <c r="H74" s="49">
        <v>18.989710630113585</v>
      </c>
      <c r="I74" s="49">
        <v>18.920430837675319</v>
      </c>
      <c r="J74" s="49">
        <v>18.435695339054011</v>
      </c>
      <c r="K74" s="49">
        <v>18.836572703188875</v>
      </c>
      <c r="L74" s="49">
        <v>18.622859146610001</v>
      </c>
      <c r="M74" s="49">
        <v>18.310040494098637</v>
      </c>
      <c r="N74" s="49">
        <v>18.139306974482771</v>
      </c>
      <c r="O74" s="49">
        <v>18.166272801111059</v>
      </c>
    </row>
    <row r="75" spans="1:15" x14ac:dyDescent="0.25">
      <c r="A75" s="16">
        <v>67</v>
      </c>
      <c r="B75" s="49">
        <v>19.047987982128138</v>
      </c>
      <c r="C75" s="49">
        <v>18.382029508620978</v>
      </c>
      <c r="D75" s="49">
        <v>18.216264277585108</v>
      </c>
      <c r="E75" s="49">
        <v>15.968594890768834</v>
      </c>
      <c r="F75" s="49">
        <v>18.547839329780189</v>
      </c>
      <c r="G75" s="49">
        <v>18.449252306041704</v>
      </c>
      <c r="H75" s="49">
        <v>18.151975988992177</v>
      </c>
      <c r="I75" s="49">
        <v>18.147894314507433</v>
      </c>
      <c r="J75" s="49">
        <v>17.651803191825799</v>
      </c>
      <c r="K75" s="49">
        <v>18.039459811614826</v>
      </c>
      <c r="L75" s="49">
        <v>17.784531103939489</v>
      </c>
      <c r="M75" s="49">
        <v>17.546106657602412</v>
      </c>
      <c r="N75" s="49">
        <v>17.324818656926162</v>
      </c>
      <c r="O75" s="49">
        <v>17.400675816107327</v>
      </c>
    </row>
    <row r="76" spans="1:15" x14ac:dyDescent="0.25">
      <c r="A76" s="16">
        <v>68</v>
      </c>
      <c r="B76" s="49">
        <v>18.266379413435367</v>
      </c>
      <c r="C76" s="49">
        <v>17.629708407418576</v>
      </c>
      <c r="D76" s="49">
        <v>17.417498272339223</v>
      </c>
      <c r="E76" s="49">
        <v>15.240817315643191</v>
      </c>
      <c r="F76" s="49">
        <v>17.796285495578541</v>
      </c>
      <c r="G76" s="49">
        <v>17.653953980520853</v>
      </c>
      <c r="H76" s="49">
        <v>17.311253913548843</v>
      </c>
      <c r="I76" s="49">
        <v>17.34082224269897</v>
      </c>
      <c r="J76" s="49">
        <v>16.856770388560598</v>
      </c>
      <c r="K76" s="49">
        <v>17.279496976445966</v>
      </c>
      <c r="L76" s="49">
        <v>16.973973862644534</v>
      </c>
      <c r="M76" s="49">
        <v>16.773444212433365</v>
      </c>
      <c r="N76" s="49">
        <v>16.560976672993938</v>
      </c>
      <c r="O76" s="49">
        <v>16.655115637311027</v>
      </c>
    </row>
    <row r="77" spans="1:15" x14ac:dyDescent="0.25">
      <c r="A77" s="16">
        <v>69</v>
      </c>
      <c r="B77" s="49">
        <v>17.515266017824128</v>
      </c>
      <c r="C77" s="49">
        <v>16.870530000922813</v>
      </c>
      <c r="D77" s="49">
        <v>16.681319003160777</v>
      </c>
      <c r="E77" s="49">
        <v>14.494023079755701</v>
      </c>
      <c r="F77" s="49">
        <v>17.037539755145971</v>
      </c>
      <c r="G77" s="49">
        <v>16.891713452339818</v>
      </c>
      <c r="H77" s="49">
        <v>16.487578846837501</v>
      </c>
      <c r="I77" s="49">
        <v>16.577478750830288</v>
      </c>
      <c r="J77" s="49">
        <v>16.089268497782587</v>
      </c>
      <c r="K77" s="49">
        <v>16.499931043318707</v>
      </c>
      <c r="L77" s="49">
        <v>16.201939823064592</v>
      </c>
      <c r="M77" s="49">
        <v>16.024260133276133</v>
      </c>
      <c r="N77" s="49">
        <v>15.797306523979723</v>
      </c>
      <c r="O77" s="49">
        <v>15.872654402094096</v>
      </c>
    </row>
    <row r="78" spans="1:15" x14ac:dyDescent="0.25">
      <c r="A78" s="16">
        <v>70</v>
      </c>
      <c r="B78" s="44">
        <v>16.775914641338563</v>
      </c>
      <c r="C78" s="44">
        <v>16.115152636534425</v>
      </c>
      <c r="D78" s="44">
        <v>15.913727363825474</v>
      </c>
      <c r="E78" s="44">
        <v>13.752632243426049</v>
      </c>
      <c r="F78" s="44">
        <v>16.267671734730531</v>
      </c>
      <c r="G78" s="44">
        <v>16.119209840648406</v>
      </c>
      <c r="H78" s="44">
        <v>15.77776476059398</v>
      </c>
      <c r="I78" s="44">
        <v>15.796184107925903</v>
      </c>
      <c r="J78" s="44">
        <v>15.358435723643584</v>
      </c>
      <c r="K78" s="44">
        <v>15.744163369285241</v>
      </c>
      <c r="L78" s="44">
        <v>15.406219630889272</v>
      </c>
      <c r="M78" s="44">
        <v>15.227614538118097</v>
      </c>
      <c r="N78" s="44">
        <v>15.076776547013967</v>
      </c>
      <c r="O78" s="44">
        <v>15.127122377457557</v>
      </c>
    </row>
    <row r="79" spans="1:15" x14ac:dyDescent="0.25">
      <c r="A79" s="16">
        <v>71</v>
      </c>
      <c r="B79" s="49">
        <v>16.044197448046024</v>
      </c>
      <c r="C79" s="49">
        <v>15.357930690247755</v>
      </c>
      <c r="D79" s="49">
        <v>15.249970099010287</v>
      </c>
      <c r="E79" s="49">
        <v>13.037516196306351</v>
      </c>
      <c r="F79" s="49">
        <v>15.511205982953884</v>
      </c>
      <c r="G79" s="49">
        <v>15.383602117857295</v>
      </c>
      <c r="H79" s="49">
        <v>14.978520485159336</v>
      </c>
      <c r="I79" s="49">
        <v>15.048970073558698</v>
      </c>
      <c r="J79" s="49">
        <v>14.625000725413281</v>
      </c>
      <c r="K79" s="49">
        <v>15.016283386587729</v>
      </c>
      <c r="L79" s="49">
        <v>14.639995670139172</v>
      </c>
      <c r="M79" s="49">
        <v>14.522130912249466</v>
      </c>
      <c r="N79" s="49">
        <v>14.298629943094431</v>
      </c>
      <c r="O79" s="49">
        <v>14.381038757497588</v>
      </c>
    </row>
    <row r="80" spans="1:15" x14ac:dyDescent="0.25">
      <c r="A80" s="16">
        <v>72</v>
      </c>
      <c r="B80" s="49">
        <v>15.275738312336795</v>
      </c>
      <c r="C80" s="49">
        <v>14.640739730525727</v>
      </c>
      <c r="D80" s="49">
        <v>14.497978549950775</v>
      </c>
      <c r="E80" s="49">
        <v>12.33367949850919</v>
      </c>
      <c r="F80" s="49">
        <v>14.738770394915058</v>
      </c>
      <c r="G80" s="49">
        <v>14.673829204513268</v>
      </c>
      <c r="H80" s="49">
        <v>14.265248984076795</v>
      </c>
      <c r="I80" s="49">
        <v>14.320363092088781</v>
      </c>
      <c r="J80" s="49">
        <v>13.915998917203929</v>
      </c>
      <c r="K80" s="49">
        <v>14.263711566295457</v>
      </c>
      <c r="L80" s="49">
        <v>13.885634011598345</v>
      </c>
      <c r="M80" s="49">
        <v>13.785952754436664</v>
      </c>
      <c r="N80" s="49">
        <v>13.625312599804767</v>
      </c>
      <c r="O80" s="49">
        <v>13.714415602004143</v>
      </c>
    </row>
    <row r="81" spans="1:15" x14ac:dyDescent="0.25">
      <c r="A81" s="16">
        <v>73</v>
      </c>
      <c r="B81" s="49">
        <v>14.551758373754748</v>
      </c>
      <c r="C81" s="49">
        <v>13.897742313242565</v>
      </c>
      <c r="D81" s="49">
        <v>13.814019633683939</v>
      </c>
      <c r="E81" s="49">
        <v>11.690229048771924</v>
      </c>
      <c r="F81" s="49">
        <v>13.996097570726775</v>
      </c>
      <c r="G81" s="49">
        <v>13.938477922655686</v>
      </c>
      <c r="H81" s="49">
        <v>13.523693533621374</v>
      </c>
      <c r="I81" s="49">
        <v>13.601993314417379</v>
      </c>
      <c r="J81" s="49">
        <v>13.20545176355332</v>
      </c>
      <c r="K81" s="49">
        <v>13.539544446492654</v>
      </c>
      <c r="L81" s="49">
        <v>13.131858048600991</v>
      </c>
      <c r="M81" s="49">
        <v>13.039432365450716</v>
      </c>
      <c r="N81" s="49">
        <v>12.928168588085672</v>
      </c>
      <c r="O81" s="49">
        <v>13.04345771436051</v>
      </c>
    </row>
    <row r="82" spans="1:15" x14ac:dyDescent="0.25">
      <c r="A82" s="16">
        <v>74</v>
      </c>
      <c r="B82" s="49">
        <v>13.868959743598325</v>
      </c>
      <c r="C82" s="49">
        <v>13.208246349041218</v>
      </c>
      <c r="D82" s="49">
        <v>13.133990980319334</v>
      </c>
      <c r="E82" s="49">
        <v>11.019320412193432</v>
      </c>
      <c r="F82" s="49">
        <v>13.259531248232376</v>
      </c>
      <c r="G82" s="49">
        <v>13.197285818695205</v>
      </c>
      <c r="H82" s="49">
        <v>12.802077600451833</v>
      </c>
      <c r="I82" s="49">
        <v>12.908259081363873</v>
      </c>
      <c r="J82" s="49">
        <v>12.442413951605603</v>
      </c>
      <c r="K82" s="49">
        <v>12.878524633207114</v>
      </c>
      <c r="L82" s="49">
        <v>12.427669611489893</v>
      </c>
      <c r="M82" s="49">
        <v>12.370132713238977</v>
      </c>
      <c r="N82" s="49">
        <v>12.244396658505076</v>
      </c>
      <c r="O82" s="49">
        <v>12.329515950270638</v>
      </c>
    </row>
    <row r="83" spans="1:15" x14ac:dyDescent="0.25">
      <c r="A83" s="16">
        <v>75</v>
      </c>
      <c r="B83" s="44">
        <v>13.171429120023065</v>
      </c>
      <c r="C83" s="44">
        <v>12.525182905087947</v>
      </c>
      <c r="D83" s="44">
        <v>12.417985730709644</v>
      </c>
      <c r="E83" s="44">
        <v>10.406639035542794</v>
      </c>
      <c r="F83" s="44">
        <v>12.57428922950195</v>
      </c>
      <c r="G83" s="44">
        <v>12.451917080774708</v>
      </c>
      <c r="H83" s="44">
        <v>12.095818336147179</v>
      </c>
      <c r="I83" s="44">
        <v>12.191725751837319</v>
      </c>
      <c r="J83" s="44">
        <v>11.772563621039284</v>
      </c>
      <c r="K83" s="44">
        <v>12.182943597592534</v>
      </c>
      <c r="L83" s="44">
        <v>11.745270281618319</v>
      </c>
      <c r="M83" s="44">
        <v>11.647796636355679</v>
      </c>
      <c r="N83" s="44">
        <v>11.611468182872724</v>
      </c>
      <c r="O83" s="44">
        <v>11.675454736043259</v>
      </c>
    </row>
    <row r="84" spans="1:15" x14ac:dyDescent="0.25">
      <c r="A84" s="16">
        <v>76</v>
      </c>
      <c r="B84" s="49">
        <v>12.48551661482843</v>
      </c>
      <c r="C84" s="49">
        <v>11.880621932296151</v>
      </c>
      <c r="D84" s="49">
        <v>11.738965558796755</v>
      </c>
      <c r="E84" s="49">
        <v>9.7590698896470158</v>
      </c>
      <c r="F84" s="49">
        <v>11.880270029616037</v>
      </c>
      <c r="G84" s="49">
        <v>11.758992698354934</v>
      </c>
      <c r="H84" s="49">
        <v>11.353328723029797</v>
      </c>
      <c r="I84" s="49">
        <v>11.532803590989925</v>
      </c>
      <c r="J84" s="49">
        <v>11.120994348213005</v>
      </c>
      <c r="K84" s="49">
        <v>11.450084076196024</v>
      </c>
      <c r="L84" s="49">
        <v>11.103127378093204</v>
      </c>
      <c r="M84" s="49">
        <v>10.960420428533254</v>
      </c>
      <c r="N84" s="49">
        <v>10.939467764586277</v>
      </c>
      <c r="O84" s="49">
        <v>11.043179608220173</v>
      </c>
    </row>
    <row r="85" spans="1:15" x14ac:dyDescent="0.25">
      <c r="A85" s="16">
        <v>77</v>
      </c>
      <c r="B85" s="49">
        <v>11.752045298164925</v>
      </c>
      <c r="C85" s="49">
        <v>11.190140858357461</v>
      </c>
      <c r="D85" s="49">
        <v>11.126245395388771</v>
      </c>
      <c r="E85" s="49">
        <v>9.1782581157193235</v>
      </c>
      <c r="F85" s="49">
        <v>11.215060782038664</v>
      </c>
      <c r="G85" s="49">
        <v>11.033678408766697</v>
      </c>
      <c r="H85" s="49">
        <v>10.659217350282315</v>
      </c>
      <c r="I85" s="49">
        <v>10.881785177690915</v>
      </c>
      <c r="J85" s="49">
        <v>10.46353969199018</v>
      </c>
      <c r="K85" s="49">
        <v>10.84990815916434</v>
      </c>
      <c r="L85" s="49">
        <v>10.468129377134584</v>
      </c>
      <c r="M85" s="49">
        <v>10.284630110500618</v>
      </c>
      <c r="N85" s="49">
        <v>10.281611850511071</v>
      </c>
      <c r="O85" s="49">
        <v>10.384340367166937</v>
      </c>
    </row>
    <row r="86" spans="1:15" x14ac:dyDescent="0.25">
      <c r="A86" s="16">
        <v>78</v>
      </c>
      <c r="B86" s="49">
        <v>11.060098285572268</v>
      </c>
      <c r="C86" s="49">
        <v>10.497036949950772</v>
      </c>
      <c r="D86" s="49">
        <v>10.456290356737806</v>
      </c>
      <c r="E86" s="49">
        <v>8.5958692222767166</v>
      </c>
      <c r="F86" s="49">
        <v>10.533542154239871</v>
      </c>
      <c r="G86" s="49">
        <v>10.390994501330018</v>
      </c>
      <c r="H86" s="49">
        <v>9.9983813298280619</v>
      </c>
      <c r="I86" s="49">
        <v>10.252638474072812</v>
      </c>
      <c r="J86" s="49">
        <v>9.8778394675620724</v>
      </c>
      <c r="K86" s="49">
        <v>10.298545144567804</v>
      </c>
      <c r="L86" s="49">
        <v>9.874238351758585</v>
      </c>
      <c r="M86" s="49">
        <v>9.7076424021465026</v>
      </c>
      <c r="N86" s="49">
        <v>9.6909372817015687</v>
      </c>
      <c r="O86" s="49">
        <v>9.7872406912037526</v>
      </c>
    </row>
    <row r="87" spans="1:15" x14ac:dyDescent="0.25">
      <c r="A87" s="16">
        <v>79</v>
      </c>
      <c r="B87" s="49">
        <v>10.368750609279482</v>
      </c>
      <c r="C87" s="49">
        <v>9.8324863940567564</v>
      </c>
      <c r="D87" s="49">
        <v>9.827793128022682</v>
      </c>
      <c r="E87" s="49">
        <v>7.9902817796970691</v>
      </c>
      <c r="F87" s="49">
        <v>9.8803528005716146</v>
      </c>
      <c r="G87" s="49">
        <v>9.8086319806770721</v>
      </c>
      <c r="H87" s="49">
        <v>9.3489192023484513</v>
      </c>
      <c r="I87" s="49">
        <v>9.6329019008141827</v>
      </c>
      <c r="J87" s="49">
        <v>9.231590599281132</v>
      </c>
      <c r="K87" s="49">
        <v>9.6287277877697814</v>
      </c>
      <c r="L87" s="49">
        <v>9.2554966830460437</v>
      </c>
      <c r="M87" s="49">
        <v>9.0409693449728135</v>
      </c>
      <c r="N87" s="49">
        <v>9.0592600245842991</v>
      </c>
      <c r="O87" s="49">
        <v>9.2671424001488276</v>
      </c>
    </row>
    <row r="88" spans="1:15" x14ac:dyDescent="0.25">
      <c r="A88" s="16">
        <v>80</v>
      </c>
      <c r="B88" s="44">
        <v>9.742992338328115</v>
      </c>
      <c r="C88" s="44">
        <v>9.1608357354248735</v>
      </c>
      <c r="D88" s="44">
        <v>9.1959830216036398</v>
      </c>
      <c r="E88" s="44">
        <v>7.4669208493151258</v>
      </c>
      <c r="F88" s="44">
        <v>9.2585676252531108</v>
      </c>
      <c r="G88" s="44">
        <v>9.1800889931352323</v>
      </c>
      <c r="H88" s="44">
        <v>8.7272577905723772</v>
      </c>
      <c r="I88" s="44">
        <v>9.047875297605664</v>
      </c>
      <c r="J88" s="44">
        <v>8.6642448387659918</v>
      </c>
      <c r="K88" s="44">
        <v>9.0676089314125612</v>
      </c>
      <c r="L88" s="44">
        <v>8.6764143765600412</v>
      </c>
      <c r="M88" s="44">
        <v>8.3749391817784105</v>
      </c>
      <c r="N88" s="44">
        <v>8.4850283437559284</v>
      </c>
      <c r="O88" s="44">
        <v>8.7097087106090161</v>
      </c>
    </row>
    <row r="89" spans="1:15" x14ac:dyDescent="0.25">
      <c r="A89" s="16">
        <v>81</v>
      </c>
      <c r="B89" s="49">
        <v>9.0582320175459579</v>
      </c>
      <c r="C89" s="49">
        <v>8.5295624748583201</v>
      </c>
      <c r="D89" s="49">
        <v>8.5757099120725506</v>
      </c>
      <c r="E89" s="49">
        <v>6.9790579217011635</v>
      </c>
      <c r="F89" s="49">
        <v>8.6737593185495339</v>
      </c>
      <c r="G89" s="49">
        <v>8.5375149347920249</v>
      </c>
      <c r="H89" s="49">
        <v>8.0980915082966209</v>
      </c>
      <c r="I89" s="49">
        <v>8.4487806716977225</v>
      </c>
      <c r="J89" s="49">
        <v>8.0962154651557245</v>
      </c>
      <c r="K89" s="49">
        <v>8.4700015231031713</v>
      </c>
      <c r="L89" s="49">
        <v>8.054229606416154</v>
      </c>
      <c r="M89" s="49">
        <v>7.8075824331809223</v>
      </c>
      <c r="N89" s="49">
        <v>7.9123512383264138</v>
      </c>
      <c r="O89" s="49">
        <v>8.1901562188618513</v>
      </c>
    </row>
    <row r="90" spans="1:15" x14ac:dyDescent="0.25">
      <c r="A90" s="16">
        <v>82</v>
      </c>
      <c r="B90" s="49">
        <v>8.4623459911945567</v>
      </c>
      <c r="C90" s="49">
        <v>7.921423474612455</v>
      </c>
      <c r="D90" s="49">
        <v>8.0135080001369516</v>
      </c>
      <c r="E90" s="49">
        <v>6.5292141019910792</v>
      </c>
      <c r="F90" s="49">
        <v>8.0828881560691652</v>
      </c>
      <c r="G90" s="49">
        <v>7.9894775874408426</v>
      </c>
      <c r="H90" s="49">
        <v>7.5200216669768212</v>
      </c>
      <c r="I90" s="49">
        <v>7.92010569816048</v>
      </c>
      <c r="J90" s="49">
        <v>7.522171472547635</v>
      </c>
      <c r="K90" s="49">
        <v>7.9203320995684887</v>
      </c>
      <c r="L90" s="49">
        <v>7.6144357079958418</v>
      </c>
      <c r="M90" s="49">
        <v>7.2796139614668318</v>
      </c>
      <c r="N90" s="49">
        <v>7.3937965599154607</v>
      </c>
      <c r="O90" s="49">
        <v>7.772543264696484</v>
      </c>
    </row>
    <row r="91" spans="1:15" x14ac:dyDescent="0.25">
      <c r="A91" s="16">
        <v>83</v>
      </c>
      <c r="B91" s="49">
        <v>7.8670485827685317</v>
      </c>
      <c r="C91" s="49">
        <v>7.3998537185818201</v>
      </c>
      <c r="D91" s="49">
        <v>7.4719015281928405</v>
      </c>
      <c r="E91" s="49">
        <v>6.0663309481027303</v>
      </c>
      <c r="F91" s="49">
        <v>7.5773146625859846</v>
      </c>
      <c r="G91" s="49">
        <v>7.4439149673088973</v>
      </c>
      <c r="H91" s="49">
        <v>6.9338107452455731</v>
      </c>
      <c r="I91" s="49">
        <v>7.3208642710562186</v>
      </c>
      <c r="J91" s="49">
        <v>7.0345357937912123</v>
      </c>
      <c r="K91" s="49">
        <v>7.350175165354182</v>
      </c>
      <c r="L91" s="49">
        <v>7.1629514960020559</v>
      </c>
      <c r="M91" s="49">
        <v>6.736355562137275</v>
      </c>
      <c r="N91" s="49">
        <v>6.950973357557416</v>
      </c>
      <c r="O91" s="49">
        <v>7.2583550079317414</v>
      </c>
    </row>
    <row r="92" spans="1:15" x14ac:dyDescent="0.25">
      <c r="A92" s="16">
        <v>84</v>
      </c>
      <c r="B92" s="49">
        <v>7.3635408843043413</v>
      </c>
      <c r="C92" s="49">
        <v>6.8341100244687834</v>
      </c>
      <c r="D92" s="49">
        <v>6.9621993272344662</v>
      </c>
      <c r="E92" s="49">
        <v>5.5902350877276605</v>
      </c>
      <c r="F92" s="49">
        <v>7.0694050786585141</v>
      </c>
      <c r="G92" s="49">
        <v>6.8165152826279112</v>
      </c>
      <c r="H92" s="49">
        <v>6.4284310238550173</v>
      </c>
      <c r="I92" s="49">
        <v>6.7856452195920278</v>
      </c>
      <c r="J92" s="49">
        <v>6.4914084054161272</v>
      </c>
      <c r="K92" s="49">
        <v>6.913464830519195</v>
      </c>
      <c r="L92" s="49">
        <v>6.6640716158182025</v>
      </c>
      <c r="M92" s="49">
        <v>6.3328981428120255</v>
      </c>
      <c r="N92" s="49">
        <v>6.415757028284208</v>
      </c>
      <c r="O92" s="49">
        <v>6.7904148006835552</v>
      </c>
    </row>
    <row r="93" spans="1:15" x14ac:dyDescent="0.25">
      <c r="A93" s="16">
        <v>85</v>
      </c>
      <c r="B93" s="44">
        <v>6.9076609187697313</v>
      </c>
      <c r="C93" s="44">
        <v>6.3350204127654015</v>
      </c>
      <c r="D93" s="44">
        <v>6.4736824993265314</v>
      </c>
      <c r="E93" s="44">
        <v>5.1523257865112306</v>
      </c>
      <c r="F93" s="44">
        <v>6.5475940098606928</v>
      </c>
      <c r="G93" s="44">
        <v>6.2282930316799154</v>
      </c>
      <c r="H93" s="44">
        <v>5.9086510875038325</v>
      </c>
      <c r="I93" s="44">
        <v>6.2930067171375716</v>
      </c>
      <c r="J93" s="44">
        <v>6.0418239366365851</v>
      </c>
      <c r="K93" s="44">
        <v>6.4704908596240491</v>
      </c>
      <c r="L93" s="44">
        <v>6.2690687438451294</v>
      </c>
      <c r="M93" s="44">
        <v>5.8262008667859035</v>
      </c>
      <c r="N93" s="44">
        <v>5.9005165370335568</v>
      </c>
      <c r="O93" s="44">
        <v>6.3550612124443582</v>
      </c>
    </row>
    <row r="94" spans="1:15" x14ac:dyDescent="0.25">
      <c r="A94" s="16">
        <v>86</v>
      </c>
      <c r="B94" s="49">
        <v>6.3990388523798396</v>
      </c>
      <c r="C94" s="49">
        <v>5.8739415621508977</v>
      </c>
      <c r="D94" s="49">
        <v>5.9794799849286697</v>
      </c>
      <c r="E94" s="49">
        <v>4.6929813031832746</v>
      </c>
      <c r="F94" s="49">
        <v>6.0331672515283401</v>
      </c>
      <c r="G94" s="49">
        <v>5.7768734885652915</v>
      </c>
      <c r="H94" s="49">
        <v>5.4713302055404176</v>
      </c>
      <c r="I94" s="49">
        <v>5.8381183686057367</v>
      </c>
      <c r="J94" s="49">
        <v>5.6302931743136595</v>
      </c>
      <c r="K94" s="49">
        <v>6.0115062125996914</v>
      </c>
      <c r="L94" s="49">
        <v>5.8096464699686541</v>
      </c>
      <c r="M94" s="49">
        <v>5.296159766796424</v>
      </c>
      <c r="N94" s="49">
        <v>5.5426418908479791</v>
      </c>
      <c r="O94" s="49">
        <v>5.8915665159670541</v>
      </c>
    </row>
    <row r="95" spans="1:15" x14ac:dyDescent="0.25">
      <c r="A95" s="16">
        <v>87</v>
      </c>
      <c r="B95" s="49">
        <v>5.8860874825462002</v>
      </c>
      <c r="C95" s="49">
        <v>5.366382980606959</v>
      </c>
      <c r="D95" s="49">
        <v>5.5171182458334886</v>
      </c>
      <c r="E95" s="49">
        <v>4.3004844909910753</v>
      </c>
      <c r="F95" s="49">
        <v>5.6068827499586984</v>
      </c>
      <c r="G95" s="49">
        <v>5.2812965002452028</v>
      </c>
      <c r="H95" s="49">
        <v>5.1158888804656577</v>
      </c>
      <c r="I95" s="49">
        <v>5.4384302743335757</v>
      </c>
      <c r="J95" s="49">
        <v>5.2497403377756813</v>
      </c>
      <c r="K95" s="49">
        <v>5.5542147018053507</v>
      </c>
      <c r="L95" s="49">
        <v>5.3921134614779183</v>
      </c>
      <c r="M95" s="49">
        <v>4.8681241613460591</v>
      </c>
      <c r="N95" s="49">
        <v>5.2288570759943012</v>
      </c>
      <c r="O95" s="49">
        <v>5.5039802539417453</v>
      </c>
    </row>
    <row r="96" spans="1:15" x14ac:dyDescent="0.25">
      <c r="A96" s="16">
        <v>88</v>
      </c>
      <c r="B96" s="49">
        <v>5.4113959889925409</v>
      </c>
      <c r="C96" s="49">
        <v>5.0037910781487991</v>
      </c>
      <c r="D96" s="49">
        <v>5.1662745409358575</v>
      </c>
      <c r="E96" s="49">
        <v>3.9622288848843694</v>
      </c>
      <c r="F96" s="49">
        <v>5.1910649095480688</v>
      </c>
      <c r="G96" s="49">
        <v>4.9373579742913227</v>
      </c>
      <c r="H96" s="49">
        <v>4.6859385454849143</v>
      </c>
      <c r="I96" s="49">
        <v>4.9709511325193754</v>
      </c>
      <c r="J96" s="49">
        <v>4.8597443961184439</v>
      </c>
      <c r="K96" s="49">
        <v>5.1261389970096403</v>
      </c>
      <c r="L96" s="49">
        <v>5.0434810562086865</v>
      </c>
      <c r="M96" s="49">
        <v>4.4664042021218631</v>
      </c>
      <c r="N96" s="49">
        <v>4.7960133541524508</v>
      </c>
      <c r="O96" s="49">
        <v>5.0056537203522167</v>
      </c>
    </row>
    <row r="97" spans="1:15" x14ac:dyDescent="0.25">
      <c r="A97" s="16">
        <v>89</v>
      </c>
      <c r="B97" s="49">
        <v>4.9478126790841541</v>
      </c>
      <c r="C97" s="49">
        <v>4.5541575523766511</v>
      </c>
      <c r="D97" s="49">
        <v>4.7571102471581037</v>
      </c>
      <c r="E97" s="49">
        <v>3.6542644343703792</v>
      </c>
      <c r="F97" s="49">
        <v>4.7495889514404546</v>
      </c>
      <c r="G97" s="49">
        <v>4.5180492647541382</v>
      </c>
      <c r="H97" s="49">
        <v>4.3016766024981798</v>
      </c>
      <c r="I97" s="49">
        <v>4.6127740825535151</v>
      </c>
      <c r="J97" s="49">
        <v>4.474248428212289</v>
      </c>
      <c r="K97" s="49">
        <v>4.722828253811195</v>
      </c>
      <c r="L97" s="49">
        <v>4.7388312004632338</v>
      </c>
      <c r="M97" s="49">
        <v>4.1299019638738654</v>
      </c>
      <c r="N97" s="49">
        <v>4.4712217398738563</v>
      </c>
      <c r="O97" s="49">
        <v>4.91369346246044</v>
      </c>
    </row>
    <row r="98" spans="1:15" x14ac:dyDescent="0.25">
      <c r="A98" s="16">
        <v>90</v>
      </c>
      <c r="B98" s="44">
        <v>4.6198721594351788</v>
      </c>
      <c r="C98" s="44">
        <v>4.1593527921391411</v>
      </c>
      <c r="D98" s="44">
        <v>4.3361228089811341</v>
      </c>
      <c r="E98" s="44">
        <v>3.3554351475236421</v>
      </c>
      <c r="F98" s="44">
        <v>4.3545548593915031</v>
      </c>
      <c r="G98" s="44">
        <v>4.1649730016200186</v>
      </c>
      <c r="H98" s="44">
        <v>4.0763814483646952</v>
      </c>
      <c r="I98" s="44">
        <v>4.1967950386731765</v>
      </c>
      <c r="J98" s="44">
        <v>4.2100854424184142</v>
      </c>
      <c r="K98" s="44">
        <v>4.3829096241464116</v>
      </c>
      <c r="L98" s="44">
        <v>4.3580374767929859</v>
      </c>
      <c r="M98" s="44">
        <v>3.7785442392052779</v>
      </c>
      <c r="N98" s="44">
        <v>4.0019816860145152</v>
      </c>
      <c r="O98" s="44">
        <v>4.5814060631916353</v>
      </c>
    </row>
    <row r="99" spans="1:15" x14ac:dyDescent="0.25">
      <c r="A99" s="16">
        <v>91</v>
      </c>
      <c r="B99" s="49">
        <v>4.3386573525007677</v>
      </c>
      <c r="C99" s="49">
        <v>3.7804940228581474</v>
      </c>
      <c r="D99" s="49">
        <v>4.0218768022563358</v>
      </c>
      <c r="E99" s="49">
        <v>3.1242038341608729</v>
      </c>
      <c r="F99" s="49">
        <v>4.0975194565155943</v>
      </c>
      <c r="G99" s="49">
        <v>3.8047785351096608</v>
      </c>
      <c r="H99" s="49">
        <v>3.6730440819612169</v>
      </c>
      <c r="I99" s="49">
        <v>4.0280743554775222</v>
      </c>
      <c r="J99" s="49">
        <v>3.823322705628069</v>
      </c>
      <c r="K99" s="49">
        <v>4.1136956261814959</v>
      </c>
      <c r="L99" s="49">
        <v>4.0412316133084101</v>
      </c>
      <c r="M99" s="49">
        <v>3.555041559017055</v>
      </c>
      <c r="N99" s="49">
        <v>3.8450513511661573</v>
      </c>
      <c r="O99" s="49">
        <v>4.2165917750128497</v>
      </c>
    </row>
    <row r="100" spans="1:15" x14ac:dyDescent="0.25">
      <c r="A100" s="16">
        <v>92</v>
      </c>
      <c r="B100" s="49">
        <v>4.0326453443076851</v>
      </c>
      <c r="C100" s="49">
        <v>3.4764001245124496</v>
      </c>
      <c r="D100" s="49">
        <v>3.6587898272397323</v>
      </c>
      <c r="E100" s="49">
        <v>2.7936773641857742</v>
      </c>
      <c r="F100" s="49">
        <v>3.845478303971944</v>
      </c>
      <c r="G100" s="49">
        <v>3.5924038862291616</v>
      </c>
      <c r="H100" s="49">
        <v>3.326437972712561</v>
      </c>
      <c r="I100" s="49">
        <v>3.6768008989175187</v>
      </c>
      <c r="J100" s="49">
        <v>3.5742414238463196</v>
      </c>
      <c r="K100" s="49">
        <v>3.8805892317376975</v>
      </c>
      <c r="L100" s="49">
        <v>3.6983673766027549</v>
      </c>
      <c r="M100" s="49">
        <v>3.3962002291861868</v>
      </c>
      <c r="N100" s="49">
        <v>3.6865737036607875</v>
      </c>
      <c r="O100" s="49">
        <v>3.8629555619716065</v>
      </c>
    </row>
    <row r="101" spans="1:15" x14ac:dyDescent="0.25">
      <c r="A101" s="16">
        <v>93</v>
      </c>
      <c r="B101" s="49">
        <v>3.521995678880228</v>
      </c>
      <c r="C101" s="49">
        <v>3.3039700335002387</v>
      </c>
      <c r="D101" s="49">
        <v>3.356818749985782</v>
      </c>
      <c r="E101" s="49">
        <v>2.5793767460266497</v>
      </c>
      <c r="F101" s="49">
        <v>3.5731956389749051</v>
      </c>
      <c r="G101" s="49">
        <v>3.2020351769961186</v>
      </c>
      <c r="H101" s="49">
        <v>3.0646489637967007</v>
      </c>
      <c r="I101" s="49">
        <v>3.4208100313777554</v>
      </c>
      <c r="J101" s="49">
        <v>3.235114820143417</v>
      </c>
      <c r="K101" s="49">
        <v>3.5015137845058462</v>
      </c>
      <c r="L101" s="49">
        <v>3.4124214885884863</v>
      </c>
      <c r="M101" s="49">
        <v>3.217170372892507</v>
      </c>
      <c r="N101" s="49">
        <v>3.2453153941656927</v>
      </c>
      <c r="O101" s="49">
        <v>3.4762605276807141</v>
      </c>
    </row>
    <row r="102" spans="1:15" x14ac:dyDescent="0.25">
      <c r="A102" s="16">
        <v>94</v>
      </c>
      <c r="B102" s="49">
        <v>3.0793512994128922</v>
      </c>
      <c r="C102" s="49">
        <v>2.9150709050292276</v>
      </c>
      <c r="D102" s="49">
        <v>2.9430754223521527</v>
      </c>
      <c r="E102" s="49">
        <v>2.4185932739992855</v>
      </c>
      <c r="F102" s="49">
        <v>3.330451237900959</v>
      </c>
      <c r="G102" s="49">
        <v>2.8592869768059859</v>
      </c>
      <c r="H102" s="49">
        <v>2.7407836906158303</v>
      </c>
      <c r="I102" s="49">
        <v>3.0805694737595539</v>
      </c>
      <c r="J102" s="49">
        <v>3.0563825409371508</v>
      </c>
      <c r="K102" s="49">
        <v>3.2047255854472154</v>
      </c>
      <c r="L102" s="49">
        <v>3.0555429529455651</v>
      </c>
      <c r="M102" s="49">
        <v>2.9195681563613181</v>
      </c>
      <c r="N102" s="49">
        <v>2.9704930454547434</v>
      </c>
      <c r="O102" s="49">
        <v>3.3473611699287278</v>
      </c>
    </row>
    <row r="103" spans="1:15" x14ac:dyDescent="0.25">
      <c r="A103" s="16">
        <v>95</v>
      </c>
      <c r="B103" s="44">
        <v>2.80762805971088</v>
      </c>
      <c r="C103" s="44">
        <v>2.5326773071609661</v>
      </c>
      <c r="D103" s="44">
        <v>2.652630823806629</v>
      </c>
      <c r="E103" s="44">
        <v>2.3699948216112765</v>
      </c>
      <c r="F103" s="44">
        <v>3.1460049844147946</v>
      </c>
      <c r="G103" s="44">
        <v>2.5027288795712548</v>
      </c>
      <c r="H103" s="44">
        <v>2.3692961892031974</v>
      </c>
      <c r="I103" s="44">
        <v>2.6958045800863353</v>
      </c>
      <c r="J103" s="44">
        <v>2.7596253217154003</v>
      </c>
      <c r="K103" s="44">
        <v>2.9579403054451743</v>
      </c>
      <c r="L103" s="44">
        <v>2.9113526860250096</v>
      </c>
      <c r="M103" s="44">
        <v>2.6602522858596802</v>
      </c>
      <c r="N103" s="44">
        <v>2.6381938685506201</v>
      </c>
      <c r="O103" s="44">
        <v>3.0295414502241518</v>
      </c>
    </row>
    <row r="104" spans="1:15" x14ac:dyDescent="0.25">
      <c r="A104" s="16">
        <v>96</v>
      </c>
      <c r="B104" s="49">
        <v>2.5272925043732983</v>
      </c>
      <c r="C104" s="49">
        <v>2.2540226926187046</v>
      </c>
      <c r="D104" s="49">
        <v>2.3617635337981695</v>
      </c>
      <c r="E104" s="49">
        <v>2.1429294828259207</v>
      </c>
      <c r="F104" s="49">
        <v>2.7810461806743452</v>
      </c>
      <c r="G104" s="49">
        <v>2.286405397664355</v>
      </c>
      <c r="H104" s="49">
        <v>2.0071602916801181</v>
      </c>
      <c r="I104" s="49">
        <v>2.3384790913311164</v>
      </c>
      <c r="J104" s="49">
        <v>2.3542635642720846</v>
      </c>
      <c r="K104" s="49">
        <v>2.6982837709407081</v>
      </c>
      <c r="L104" s="49">
        <v>2.5906069637785332</v>
      </c>
      <c r="M104" s="49">
        <v>2.3803363811462406</v>
      </c>
      <c r="N104" s="49">
        <v>2.4513098467318417</v>
      </c>
      <c r="O104" s="49">
        <v>2.6286433726456613</v>
      </c>
    </row>
    <row r="105" spans="1:15" x14ac:dyDescent="0.25">
      <c r="A105" s="16">
        <v>97</v>
      </c>
      <c r="B105" s="49">
        <v>2.1692450849986149</v>
      </c>
      <c r="C105" s="49">
        <v>2.0008613539232418</v>
      </c>
      <c r="D105" s="49">
        <v>1.9306616614795542</v>
      </c>
      <c r="E105" s="49">
        <v>1.7523232582021373</v>
      </c>
      <c r="F105" s="49">
        <v>2.2445742815600411</v>
      </c>
      <c r="G105" s="49">
        <v>2.0589050290867781</v>
      </c>
      <c r="H105" s="49">
        <v>1.7288990229072168</v>
      </c>
      <c r="I105" s="49">
        <v>2.0262554420449157</v>
      </c>
      <c r="J105" s="49">
        <v>1.8677519359166617</v>
      </c>
      <c r="K105" s="49">
        <v>2.2789625028873104</v>
      </c>
      <c r="L105" s="49">
        <v>2.1940811388898629</v>
      </c>
      <c r="M105" s="49">
        <v>2.2245690420690423</v>
      </c>
      <c r="N105" s="49">
        <v>2.0772016843628096</v>
      </c>
      <c r="O105" s="49">
        <v>2.2199331983805668</v>
      </c>
    </row>
    <row r="106" spans="1:15" x14ac:dyDescent="0.25">
      <c r="A106" s="16">
        <v>98</v>
      </c>
      <c r="B106" s="49">
        <v>1.6415891837415868</v>
      </c>
      <c r="C106" s="49">
        <v>1.9199311497544671</v>
      </c>
      <c r="D106" s="49">
        <v>1.5222131361644997</v>
      </c>
      <c r="E106" s="49">
        <v>1.5607061897489014</v>
      </c>
      <c r="F106" s="49">
        <v>1.6876407657657655</v>
      </c>
      <c r="G106" s="49">
        <v>1.5251196172248804</v>
      </c>
      <c r="H106" s="49">
        <v>1.370063730510982</v>
      </c>
      <c r="I106" s="49">
        <v>1.4931100478468897</v>
      </c>
      <c r="J106" s="49">
        <v>1.6301054739685716</v>
      </c>
      <c r="K106" s="49">
        <v>1.8796511402258826</v>
      </c>
      <c r="L106" s="49">
        <v>1.645836109260493</v>
      </c>
      <c r="M106" s="49">
        <v>1.6872582972582975</v>
      </c>
      <c r="N106" s="49">
        <v>1.7982081686429514</v>
      </c>
      <c r="O106" s="49">
        <v>1.7382692307692307</v>
      </c>
    </row>
    <row r="107" spans="1:15" x14ac:dyDescent="0.25">
      <c r="A107" s="16">
        <v>99</v>
      </c>
      <c r="B107" s="49">
        <v>1.1325057334211575</v>
      </c>
      <c r="C107" s="49">
        <v>1.3053828702382531</v>
      </c>
      <c r="D107" s="49">
        <v>0.91559771286733738</v>
      </c>
      <c r="E107" s="49">
        <v>1.0116054897749789</v>
      </c>
      <c r="F107" s="49">
        <v>1.1195101351351353</v>
      </c>
      <c r="G107" s="49">
        <v>0.99825174825174812</v>
      </c>
      <c r="H107" s="49">
        <v>0.92821782178217815</v>
      </c>
      <c r="I107" s="49">
        <v>0.98966507177033491</v>
      </c>
      <c r="J107" s="49">
        <v>1.2054318970798448</v>
      </c>
      <c r="K107" s="49">
        <v>1.1161627642646057</v>
      </c>
      <c r="L107" s="49">
        <v>1.1746835443037973</v>
      </c>
      <c r="M107" s="49">
        <v>1.143896103896104</v>
      </c>
      <c r="N107" s="49">
        <v>1.0715151515151515</v>
      </c>
      <c r="O107" s="49">
        <v>1.2124999999999999</v>
      </c>
    </row>
    <row r="108" spans="1:15" x14ac:dyDescent="0.25">
      <c r="A108" s="16" t="s">
        <v>22</v>
      </c>
      <c r="B108" s="44">
        <v>0.53488372093023251</v>
      </c>
      <c r="C108" s="44">
        <v>0.61728395061728392</v>
      </c>
      <c r="D108" s="44">
        <v>0.22857142857142856</v>
      </c>
      <c r="E108" s="44">
        <v>0.29032258064516131</v>
      </c>
      <c r="F108" s="44">
        <v>0.23423423423423423</v>
      </c>
      <c r="G108" s="44">
        <v>0.18181818181818182</v>
      </c>
      <c r="H108" s="44">
        <v>0.35643564356435642</v>
      </c>
      <c r="I108" s="44">
        <v>0.12631578947368421</v>
      </c>
      <c r="J108" s="44">
        <v>0.38554216867469887</v>
      </c>
      <c r="K108" s="44">
        <v>0.33734939759036142</v>
      </c>
      <c r="L108" s="44">
        <v>0.27848101265822783</v>
      </c>
      <c r="M108" s="44">
        <v>0.45714285714285713</v>
      </c>
      <c r="N108" s="44">
        <v>0.26666666666666666</v>
      </c>
      <c r="O108" s="44">
        <v>0.25</v>
      </c>
    </row>
    <row r="109" spans="1:15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5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5">
      <c r="A113" s="4" t="s">
        <v>47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42005</v>
      </c>
      <c r="D7" s="40">
        <v>42370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5">
        <v>19</v>
      </c>
      <c r="C9" s="8">
        <v>7041</v>
      </c>
      <c r="D9" s="46">
        <v>7040</v>
      </c>
      <c r="E9" s="17">
        <v>0.5</v>
      </c>
      <c r="F9" s="18">
        <f>B9/((C9+D9)/2)</f>
        <v>2.6986719693203607E-3</v>
      </c>
      <c r="G9" s="18">
        <f t="shared" ref="G9:G72" si="0">F9/((1+(1-E9)*F9))</f>
        <v>2.6950354609929076E-3</v>
      </c>
      <c r="H9" s="13">
        <v>100000</v>
      </c>
      <c r="I9" s="13">
        <f>H9*G9</f>
        <v>269.50354609929076</v>
      </c>
      <c r="J9" s="13">
        <f t="shared" ref="J9:J72" si="1">H10+I9*E9</f>
        <v>99865.248226950353</v>
      </c>
      <c r="K9" s="13">
        <f t="shared" ref="K9:K72" si="2">K10+J9</f>
        <v>8080849.1751817651</v>
      </c>
      <c r="L9" s="19">
        <f>K9/H9</f>
        <v>80.808491751817655</v>
      </c>
    </row>
    <row r="10" spans="1:13" x14ac:dyDescent="0.25">
      <c r="A10" s="16">
        <v>1</v>
      </c>
      <c r="B10" s="45">
        <v>1</v>
      </c>
      <c r="C10" s="8">
        <v>7233</v>
      </c>
      <c r="D10" s="46">
        <v>7269</v>
      </c>
      <c r="E10" s="17">
        <v>0.5</v>
      </c>
      <c r="F10" s="18">
        <f t="shared" ref="F10:F73" si="3">B10/((C10+D10)/2)</f>
        <v>1.3791201213625708E-4</v>
      </c>
      <c r="G10" s="18">
        <f t="shared" si="0"/>
        <v>1.379025029304282E-4</v>
      </c>
      <c r="H10" s="13">
        <f>H9-I9</f>
        <v>99730.496453900705</v>
      </c>
      <c r="I10" s="13">
        <f t="shared" ref="I10:I73" si="4">H10*G10</f>
        <v>13.753085079487102</v>
      </c>
      <c r="J10" s="13">
        <f t="shared" si="1"/>
        <v>99723.619911360962</v>
      </c>
      <c r="K10" s="13">
        <f t="shared" si="2"/>
        <v>7980983.9269548152</v>
      </c>
      <c r="L10" s="20">
        <f t="shared" ref="L10:L73" si="5">K10/H10</f>
        <v>80.025510859097494</v>
      </c>
    </row>
    <row r="11" spans="1:13" x14ac:dyDescent="0.25">
      <c r="A11" s="16">
        <v>2</v>
      </c>
      <c r="B11" s="45">
        <v>0</v>
      </c>
      <c r="C11" s="8">
        <v>7631</v>
      </c>
      <c r="D11" s="46">
        <v>7163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99716.743368821219</v>
      </c>
      <c r="I11" s="13">
        <f t="shared" si="4"/>
        <v>0</v>
      </c>
      <c r="J11" s="13">
        <f t="shared" si="1"/>
        <v>99716.743368821219</v>
      </c>
      <c r="K11" s="13">
        <f t="shared" si="2"/>
        <v>7881260.3070434546</v>
      </c>
      <c r="L11" s="20">
        <f t="shared" si="5"/>
        <v>79.036479138644992</v>
      </c>
    </row>
    <row r="12" spans="1:13" x14ac:dyDescent="0.25">
      <c r="A12" s="16">
        <v>3</v>
      </c>
      <c r="B12" s="45">
        <v>2</v>
      </c>
      <c r="C12" s="8">
        <v>8082</v>
      </c>
      <c r="D12" s="46">
        <v>7669</v>
      </c>
      <c r="E12" s="17">
        <v>0.5</v>
      </c>
      <c r="F12" s="18">
        <f t="shared" si="3"/>
        <v>2.5395213002349056E-4</v>
      </c>
      <c r="G12" s="18">
        <f t="shared" si="0"/>
        <v>2.5391988827524917E-4</v>
      </c>
      <c r="H12" s="13">
        <f t="shared" si="6"/>
        <v>99716.743368821219</v>
      </c>
      <c r="I12" s="13">
        <f t="shared" si="4"/>
        <v>25.320064335382778</v>
      </c>
      <c r="J12" s="13">
        <f t="shared" si="1"/>
        <v>99704.083336653537</v>
      </c>
      <c r="K12" s="13">
        <f t="shared" si="2"/>
        <v>7781543.5636746334</v>
      </c>
      <c r="L12" s="20">
        <f t="shared" si="5"/>
        <v>78.036479138644992</v>
      </c>
    </row>
    <row r="13" spans="1:13" x14ac:dyDescent="0.25">
      <c r="A13" s="16">
        <v>4</v>
      </c>
      <c r="B13" s="45">
        <v>0</v>
      </c>
      <c r="C13" s="8">
        <v>8107</v>
      </c>
      <c r="D13" s="46">
        <v>8010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99691.423304485841</v>
      </c>
      <c r="I13" s="13">
        <f t="shared" si="4"/>
        <v>0</v>
      </c>
      <c r="J13" s="13">
        <f t="shared" si="1"/>
        <v>99691.423304485841</v>
      </c>
      <c r="K13" s="13">
        <f t="shared" si="2"/>
        <v>7681839.4803379802</v>
      </c>
      <c r="L13" s="20">
        <f t="shared" si="5"/>
        <v>77.056172193223347</v>
      </c>
    </row>
    <row r="14" spans="1:13" x14ac:dyDescent="0.25">
      <c r="A14" s="16">
        <v>5</v>
      </c>
      <c r="B14" s="45">
        <v>0</v>
      </c>
      <c r="C14" s="8">
        <v>8209</v>
      </c>
      <c r="D14" s="46">
        <v>8081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99691.423304485841</v>
      </c>
      <c r="I14" s="13">
        <f t="shared" si="4"/>
        <v>0</v>
      </c>
      <c r="J14" s="13">
        <f t="shared" si="1"/>
        <v>99691.423304485841</v>
      </c>
      <c r="K14" s="13">
        <f t="shared" si="2"/>
        <v>7582148.0570334941</v>
      </c>
      <c r="L14" s="20">
        <f t="shared" si="5"/>
        <v>76.056172193223347</v>
      </c>
    </row>
    <row r="15" spans="1:13" x14ac:dyDescent="0.25">
      <c r="A15" s="16">
        <v>6</v>
      </c>
      <c r="B15" s="45">
        <v>0</v>
      </c>
      <c r="C15" s="8">
        <v>8408</v>
      </c>
      <c r="D15" s="46">
        <v>8132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99691.423304485841</v>
      </c>
      <c r="I15" s="13">
        <f t="shared" si="4"/>
        <v>0</v>
      </c>
      <c r="J15" s="13">
        <f t="shared" si="1"/>
        <v>99691.423304485841</v>
      </c>
      <c r="K15" s="13">
        <f t="shared" si="2"/>
        <v>7482456.633729008</v>
      </c>
      <c r="L15" s="20">
        <f t="shared" si="5"/>
        <v>75.056172193223347</v>
      </c>
    </row>
    <row r="16" spans="1:13" x14ac:dyDescent="0.25">
      <c r="A16" s="16">
        <v>7</v>
      </c>
      <c r="B16" s="45">
        <v>1</v>
      </c>
      <c r="C16" s="8">
        <v>7862</v>
      </c>
      <c r="D16" s="46">
        <v>8328</v>
      </c>
      <c r="E16" s="17">
        <v>0.5</v>
      </c>
      <c r="F16" s="18">
        <f t="shared" si="3"/>
        <v>1.2353304508956145E-4</v>
      </c>
      <c r="G16" s="18">
        <f t="shared" si="0"/>
        <v>1.2352541535420912E-4</v>
      </c>
      <c r="H16" s="13">
        <f t="shared" si="6"/>
        <v>99691.423304485841</v>
      </c>
      <c r="I16" s="13">
        <f t="shared" si="4"/>
        <v>12.314424470938896</v>
      </c>
      <c r="J16" s="13">
        <f t="shared" si="1"/>
        <v>99685.266092250371</v>
      </c>
      <c r="K16" s="13">
        <f t="shared" si="2"/>
        <v>7382765.2104245219</v>
      </c>
      <c r="L16" s="20">
        <f t="shared" si="5"/>
        <v>74.056172193223347</v>
      </c>
    </row>
    <row r="17" spans="1:12" x14ac:dyDescent="0.25">
      <c r="A17" s="16">
        <v>8</v>
      </c>
      <c r="B17" s="45">
        <v>0</v>
      </c>
      <c r="C17" s="8">
        <v>7723</v>
      </c>
      <c r="D17" s="46">
        <v>7809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99679.108880014901</v>
      </c>
      <c r="I17" s="13">
        <f t="shared" si="4"/>
        <v>0</v>
      </c>
      <c r="J17" s="13">
        <f t="shared" si="1"/>
        <v>99679.108880014901</v>
      </c>
      <c r="K17" s="13">
        <f t="shared" si="2"/>
        <v>7283079.9443322718</v>
      </c>
      <c r="L17" s="20">
        <f t="shared" si="5"/>
        <v>73.065259372442966</v>
      </c>
    </row>
    <row r="18" spans="1:12" x14ac:dyDescent="0.25">
      <c r="A18" s="16">
        <v>9</v>
      </c>
      <c r="B18" s="45">
        <v>2</v>
      </c>
      <c r="C18" s="8">
        <v>7238</v>
      </c>
      <c r="D18" s="46">
        <v>7662</v>
      </c>
      <c r="E18" s="17">
        <v>0.5</v>
      </c>
      <c r="F18" s="18">
        <f t="shared" si="3"/>
        <v>2.6845637583892615E-4</v>
      </c>
      <c r="G18" s="18">
        <f t="shared" si="0"/>
        <v>2.6842034626224664E-4</v>
      </c>
      <c r="H18" s="13">
        <f t="shared" si="6"/>
        <v>99679.108880014901</v>
      </c>
      <c r="I18" s="13">
        <f t="shared" si="4"/>
        <v>26.755900920685782</v>
      </c>
      <c r="J18" s="13">
        <f t="shared" si="1"/>
        <v>99665.730929554556</v>
      </c>
      <c r="K18" s="13">
        <f t="shared" si="2"/>
        <v>7183400.8354522567</v>
      </c>
      <c r="L18" s="20">
        <f t="shared" si="5"/>
        <v>72.065259372442966</v>
      </c>
    </row>
    <row r="19" spans="1:12" x14ac:dyDescent="0.25">
      <c r="A19" s="16">
        <v>10</v>
      </c>
      <c r="B19" s="45">
        <v>0</v>
      </c>
      <c r="C19" s="8">
        <v>7492</v>
      </c>
      <c r="D19" s="46">
        <v>7175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99652.352979094212</v>
      </c>
      <c r="I19" s="13">
        <f t="shared" si="4"/>
        <v>0</v>
      </c>
      <c r="J19" s="13">
        <f t="shared" si="1"/>
        <v>99652.352979094212</v>
      </c>
      <c r="K19" s="13">
        <f t="shared" si="2"/>
        <v>7083735.1045227023</v>
      </c>
      <c r="L19" s="20">
        <f t="shared" si="5"/>
        <v>71.084474101768365</v>
      </c>
    </row>
    <row r="20" spans="1:12" x14ac:dyDescent="0.25">
      <c r="A20" s="16">
        <v>11</v>
      </c>
      <c r="B20" s="45">
        <v>3</v>
      </c>
      <c r="C20" s="8">
        <v>7041</v>
      </c>
      <c r="D20" s="46">
        <v>7431</v>
      </c>
      <c r="E20" s="17">
        <v>0.5</v>
      </c>
      <c r="F20" s="18">
        <f t="shared" si="3"/>
        <v>4.1459369817578774E-4</v>
      </c>
      <c r="G20" s="18">
        <f t="shared" si="0"/>
        <v>4.1450777202072545E-4</v>
      </c>
      <c r="H20" s="13">
        <f t="shared" si="6"/>
        <v>99652.352979094212</v>
      </c>
      <c r="I20" s="13">
        <f t="shared" si="4"/>
        <v>41.306674809987243</v>
      </c>
      <c r="J20" s="13">
        <f t="shared" si="1"/>
        <v>99631.699641689222</v>
      </c>
      <c r="K20" s="13">
        <f t="shared" si="2"/>
        <v>6984082.7515436085</v>
      </c>
      <c r="L20" s="20">
        <f t="shared" si="5"/>
        <v>70.084474101768365</v>
      </c>
    </row>
    <row r="21" spans="1:12" x14ac:dyDescent="0.25">
      <c r="A21" s="16">
        <v>12</v>
      </c>
      <c r="B21" s="45">
        <v>0</v>
      </c>
      <c r="C21" s="8">
        <v>6666</v>
      </c>
      <c r="D21" s="46">
        <v>7008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99611.046304284231</v>
      </c>
      <c r="I21" s="13">
        <f t="shared" si="4"/>
        <v>0</v>
      </c>
      <c r="J21" s="13">
        <f t="shared" si="1"/>
        <v>99611.046304284231</v>
      </c>
      <c r="K21" s="13">
        <f t="shared" si="2"/>
        <v>6884451.0519019188</v>
      </c>
      <c r="L21" s="20">
        <f t="shared" si="5"/>
        <v>69.113329367827561</v>
      </c>
    </row>
    <row r="22" spans="1:12" x14ac:dyDescent="0.25">
      <c r="A22" s="16">
        <v>13</v>
      </c>
      <c r="B22" s="45">
        <v>1</v>
      </c>
      <c r="C22" s="8">
        <v>6465</v>
      </c>
      <c r="D22" s="46">
        <v>6678</v>
      </c>
      <c r="E22" s="17">
        <v>0.5</v>
      </c>
      <c r="F22" s="18">
        <f t="shared" si="3"/>
        <v>1.5217225899718482E-4</v>
      </c>
      <c r="G22" s="18">
        <f t="shared" si="0"/>
        <v>1.5216068167985393E-4</v>
      </c>
      <c r="H22" s="13">
        <f t="shared" si="6"/>
        <v>99611.046304284231</v>
      </c>
      <c r="I22" s="13">
        <f t="shared" si="4"/>
        <v>15.156884708503384</v>
      </c>
      <c r="J22" s="13">
        <f t="shared" si="1"/>
        <v>99603.467861929981</v>
      </c>
      <c r="K22" s="13">
        <f t="shared" si="2"/>
        <v>6784840.0055976342</v>
      </c>
      <c r="L22" s="20">
        <f t="shared" si="5"/>
        <v>68.113329367827561</v>
      </c>
    </row>
    <row r="23" spans="1:12" x14ac:dyDescent="0.25">
      <c r="A23" s="16">
        <v>14</v>
      </c>
      <c r="B23" s="45">
        <v>0</v>
      </c>
      <c r="C23" s="8">
        <v>6461</v>
      </c>
      <c r="D23" s="46">
        <v>6486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99595.889419575731</v>
      </c>
      <c r="I23" s="13">
        <f t="shared" si="4"/>
        <v>0</v>
      </c>
      <c r="J23" s="13">
        <f t="shared" si="1"/>
        <v>99595.889419575731</v>
      </c>
      <c r="K23" s="13">
        <f t="shared" si="2"/>
        <v>6685236.5377357043</v>
      </c>
      <c r="L23" s="20">
        <f t="shared" si="5"/>
        <v>67.123619023795882</v>
      </c>
    </row>
    <row r="24" spans="1:12" x14ac:dyDescent="0.25">
      <c r="A24" s="16">
        <v>15</v>
      </c>
      <c r="B24" s="45">
        <v>0</v>
      </c>
      <c r="C24" s="8">
        <v>6119</v>
      </c>
      <c r="D24" s="46">
        <v>6503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99595.889419575731</v>
      </c>
      <c r="I24" s="13">
        <f t="shared" si="4"/>
        <v>0</v>
      </c>
      <c r="J24" s="13">
        <f t="shared" si="1"/>
        <v>99595.889419575731</v>
      </c>
      <c r="K24" s="13">
        <f t="shared" si="2"/>
        <v>6585640.6483161282</v>
      </c>
      <c r="L24" s="20">
        <f t="shared" si="5"/>
        <v>66.123619023795882</v>
      </c>
    </row>
    <row r="25" spans="1:12" x14ac:dyDescent="0.25">
      <c r="A25" s="16">
        <v>16</v>
      </c>
      <c r="B25" s="45">
        <v>0</v>
      </c>
      <c r="C25" s="8">
        <v>5778</v>
      </c>
      <c r="D25" s="46">
        <v>6105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99595.889419575731</v>
      </c>
      <c r="I25" s="13">
        <f t="shared" si="4"/>
        <v>0</v>
      </c>
      <c r="J25" s="13">
        <f t="shared" si="1"/>
        <v>99595.889419575731</v>
      </c>
      <c r="K25" s="13">
        <f t="shared" si="2"/>
        <v>6486044.758896552</v>
      </c>
      <c r="L25" s="20">
        <f t="shared" si="5"/>
        <v>65.123619023795868</v>
      </c>
    </row>
    <row r="26" spans="1:12" x14ac:dyDescent="0.25">
      <c r="A26" s="16">
        <v>17</v>
      </c>
      <c r="B26" s="45">
        <v>0</v>
      </c>
      <c r="C26" s="8">
        <v>5651</v>
      </c>
      <c r="D26" s="46">
        <v>5817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99595.889419575731</v>
      </c>
      <c r="I26" s="13">
        <f t="shared" si="4"/>
        <v>0</v>
      </c>
      <c r="J26" s="13">
        <f t="shared" si="1"/>
        <v>99595.889419575731</v>
      </c>
      <c r="K26" s="13">
        <f t="shared" si="2"/>
        <v>6386448.8694769759</v>
      </c>
      <c r="L26" s="20">
        <f t="shared" si="5"/>
        <v>64.123619023795868</v>
      </c>
    </row>
    <row r="27" spans="1:12" x14ac:dyDescent="0.25">
      <c r="A27" s="16">
        <v>18</v>
      </c>
      <c r="B27" s="45">
        <v>1</v>
      </c>
      <c r="C27" s="8">
        <v>5649</v>
      </c>
      <c r="D27" s="46">
        <v>5769</v>
      </c>
      <c r="E27" s="17">
        <v>0.5</v>
      </c>
      <c r="F27" s="18">
        <f t="shared" si="3"/>
        <v>1.7516202487300754E-4</v>
      </c>
      <c r="G27" s="18">
        <f t="shared" si="0"/>
        <v>1.7514668534897976E-4</v>
      </c>
      <c r="H27" s="13">
        <f t="shared" si="6"/>
        <v>99595.889419575731</v>
      </c>
      <c r="I27" s="13">
        <f t="shared" si="4"/>
        <v>17.443889906222214</v>
      </c>
      <c r="J27" s="13">
        <f t="shared" si="1"/>
        <v>99587.16747462262</v>
      </c>
      <c r="K27" s="13">
        <f t="shared" si="2"/>
        <v>6286852.9800573997</v>
      </c>
      <c r="L27" s="20">
        <f t="shared" si="5"/>
        <v>63.123619023795861</v>
      </c>
    </row>
    <row r="28" spans="1:12" x14ac:dyDescent="0.25">
      <c r="A28" s="16">
        <v>19</v>
      </c>
      <c r="B28" s="45">
        <v>1</v>
      </c>
      <c r="C28" s="8">
        <v>5682</v>
      </c>
      <c r="D28" s="46">
        <v>5753</v>
      </c>
      <c r="E28" s="17">
        <v>0.5</v>
      </c>
      <c r="F28" s="18">
        <f t="shared" si="3"/>
        <v>1.7490161783996502E-4</v>
      </c>
      <c r="G28" s="18">
        <f t="shared" si="0"/>
        <v>1.7488632388947185E-4</v>
      </c>
      <c r="H28" s="13">
        <f t="shared" si="6"/>
        <v>99578.445529669509</v>
      </c>
      <c r="I28" s="13">
        <f t="shared" si="4"/>
        <v>17.414908277311913</v>
      </c>
      <c r="J28" s="13">
        <f t="shared" si="1"/>
        <v>99569.738075530855</v>
      </c>
      <c r="K28" s="13">
        <f t="shared" si="2"/>
        <v>6187265.8125827769</v>
      </c>
      <c r="L28" s="20">
        <f t="shared" si="5"/>
        <v>62.134589264493734</v>
      </c>
    </row>
    <row r="29" spans="1:12" x14ac:dyDescent="0.25">
      <c r="A29" s="16">
        <v>20</v>
      </c>
      <c r="B29" s="45">
        <v>4</v>
      </c>
      <c r="C29" s="8">
        <v>5867</v>
      </c>
      <c r="D29" s="46">
        <v>5773</v>
      </c>
      <c r="E29" s="17">
        <v>0.5</v>
      </c>
      <c r="F29" s="18">
        <f t="shared" si="3"/>
        <v>6.8728522336769765E-4</v>
      </c>
      <c r="G29" s="18">
        <f t="shared" si="0"/>
        <v>6.8704912401236691E-4</v>
      </c>
      <c r="H29" s="13">
        <f t="shared" si="6"/>
        <v>99561.030621392201</v>
      </c>
      <c r="I29" s="13">
        <f t="shared" si="4"/>
        <v>68.403318874195946</v>
      </c>
      <c r="J29" s="13">
        <f t="shared" si="1"/>
        <v>99526.828961955107</v>
      </c>
      <c r="K29" s="13">
        <f t="shared" si="2"/>
        <v>6087696.0745072458</v>
      </c>
      <c r="L29" s="20">
        <f t="shared" si="5"/>
        <v>61.145370196672225</v>
      </c>
    </row>
    <row r="30" spans="1:12" x14ac:dyDescent="0.25">
      <c r="A30" s="16">
        <v>21</v>
      </c>
      <c r="B30" s="45">
        <v>3</v>
      </c>
      <c r="C30" s="8">
        <v>6134</v>
      </c>
      <c r="D30" s="46">
        <v>5936</v>
      </c>
      <c r="E30" s="17">
        <v>0.5</v>
      </c>
      <c r="F30" s="18">
        <f t="shared" si="3"/>
        <v>4.9710024855012427E-4</v>
      </c>
      <c r="G30" s="18">
        <f t="shared" si="0"/>
        <v>4.9697672492338271E-4</v>
      </c>
      <c r="H30" s="13">
        <f t="shared" si="6"/>
        <v>99492.627302518013</v>
      </c>
      <c r="I30" s="13">
        <f t="shared" si="4"/>
        <v>49.445520070828131</v>
      </c>
      <c r="J30" s="13">
        <f t="shared" si="1"/>
        <v>99467.904542482589</v>
      </c>
      <c r="K30" s="13">
        <f t="shared" si="2"/>
        <v>5988169.2455452904</v>
      </c>
      <c r="L30" s="20">
        <f t="shared" si="5"/>
        <v>60.18706519165103</v>
      </c>
    </row>
    <row r="31" spans="1:12" x14ac:dyDescent="0.25">
      <c r="A31" s="16">
        <v>22</v>
      </c>
      <c r="B31" s="45">
        <v>1</v>
      </c>
      <c r="C31" s="8">
        <v>6274</v>
      </c>
      <c r="D31" s="46">
        <v>6165</v>
      </c>
      <c r="E31" s="17">
        <v>0.5</v>
      </c>
      <c r="F31" s="18">
        <f t="shared" si="3"/>
        <v>1.6078462898946861E-4</v>
      </c>
      <c r="G31" s="18">
        <f t="shared" si="0"/>
        <v>1.6077170418006431E-4</v>
      </c>
      <c r="H31" s="13">
        <f t="shared" si="6"/>
        <v>99443.18178244718</v>
      </c>
      <c r="I31" s="13">
        <f t="shared" si="4"/>
        <v>15.987649804251959</v>
      </c>
      <c r="J31" s="13">
        <f t="shared" si="1"/>
        <v>99435.187957545044</v>
      </c>
      <c r="K31" s="13">
        <f t="shared" si="2"/>
        <v>5888701.341002808</v>
      </c>
      <c r="L31" s="20">
        <f t="shared" si="5"/>
        <v>59.216743023021699</v>
      </c>
    </row>
    <row r="32" spans="1:12" x14ac:dyDescent="0.25">
      <c r="A32" s="16">
        <v>23</v>
      </c>
      <c r="B32" s="45">
        <v>3</v>
      </c>
      <c r="C32" s="8">
        <v>6497</v>
      </c>
      <c r="D32" s="46">
        <v>6320</v>
      </c>
      <c r="E32" s="17">
        <v>0.5</v>
      </c>
      <c r="F32" s="18">
        <f t="shared" si="3"/>
        <v>4.6812826714519778E-4</v>
      </c>
      <c r="G32" s="18">
        <f t="shared" si="0"/>
        <v>4.6801872074882998E-4</v>
      </c>
      <c r="H32" s="13">
        <f t="shared" si="6"/>
        <v>99427.194132642922</v>
      </c>
      <c r="I32" s="13">
        <f t="shared" si="4"/>
        <v>46.533788205605113</v>
      </c>
      <c r="J32" s="13">
        <f t="shared" si="1"/>
        <v>99403.927238540127</v>
      </c>
      <c r="K32" s="13">
        <f t="shared" si="2"/>
        <v>5789266.1530452631</v>
      </c>
      <c r="L32" s="20">
        <f t="shared" si="5"/>
        <v>58.226184531788874</v>
      </c>
    </row>
    <row r="33" spans="1:12" x14ac:dyDescent="0.25">
      <c r="A33" s="16">
        <v>24</v>
      </c>
      <c r="B33" s="45">
        <v>1</v>
      </c>
      <c r="C33" s="8">
        <v>6683</v>
      </c>
      <c r="D33" s="46">
        <v>6515</v>
      </c>
      <c r="E33" s="17">
        <v>0.5</v>
      </c>
      <c r="F33" s="18">
        <f t="shared" si="3"/>
        <v>1.5153811183512653E-4</v>
      </c>
      <c r="G33" s="18">
        <f t="shared" si="0"/>
        <v>1.5152663080536402E-4</v>
      </c>
      <c r="H33" s="13">
        <f t="shared" si="6"/>
        <v>99380.660344437318</v>
      </c>
      <c r="I33" s="13">
        <f t="shared" si="4"/>
        <v>15.058816629204834</v>
      </c>
      <c r="J33" s="13">
        <f t="shared" si="1"/>
        <v>99373.130936122718</v>
      </c>
      <c r="K33" s="13">
        <f t="shared" si="2"/>
        <v>5689862.2258067233</v>
      </c>
      <c r="L33" s="20">
        <f t="shared" si="5"/>
        <v>57.253214117179134</v>
      </c>
    </row>
    <row r="34" spans="1:12" x14ac:dyDescent="0.25">
      <c r="A34" s="16">
        <v>25</v>
      </c>
      <c r="B34" s="45">
        <v>7</v>
      </c>
      <c r="C34" s="8">
        <v>7024</v>
      </c>
      <c r="D34" s="46">
        <v>6655</v>
      </c>
      <c r="E34" s="17">
        <v>0.5</v>
      </c>
      <c r="F34" s="18">
        <f t="shared" si="3"/>
        <v>1.0234666276774619E-3</v>
      </c>
      <c r="G34" s="18">
        <f t="shared" si="0"/>
        <v>1.0229431535876078E-3</v>
      </c>
      <c r="H34" s="13">
        <f t="shared" si="6"/>
        <v>99365.601527808118</v>
      </c>
      <c r="I34" s="13">
        <f t="shared" si="4"/>
        <v>101.64536178498565</v>
      </c>
      <c r="J34" s="13">
        <f t="shared" si="1"/>
        <v>99314.778846915622</v>
      </c>
      <c r="K34" s="13">
        <f t="shared" si="2"/>
        <v>5590489.0948706008</v>
      </c>
      <c r="L34" s="20">
        <f t="shared" si="5"/>
        <v>56.261815043771115</v>
      </c>
    </row>
    <row r="35" spans="1:12" x14ac:dyDescent="0.25">
      <c r="A35" s="16">
        <v>26</v>
      </c>
      <c r="B35" s="45">
        <v>6</v>
      </c>
      <c r="C35" s="8">
        <v>7295</v>
      </c>
      <c r="D35" s="46">
        <v>7013</v>
      </c>
      <c r="E35" s="17">
        <v>0.5</v>
      </c>
      <c r="F35" s="18">
        <f t="shared" si="3"/>
        <v>8.3869164103997763E-4</v>
      </c>
      <c r="G35" s="18">
        <f t="shared" si="0"/>
        <v>8.3834008662847569E-4</v>
      </c>
      <c r="H35" s="13">
        <f t="shared" si="6"/>
        <v>99263.956166023127</v>
      </c>
      <c r="I35" s="13">
        <f t="shared" si="4"/>
        <v>83.216953611309037</v>
      </c>
      <c r="J35" s="13">
        <f t="shared" si="1"/>
        <v>99222.34768921748</v>
      </c>
      <c r="K35" s="13">
        <f t="shared" si="2"/>
        <v>5491174.316023685</v>
      </c>
      <c r="L35" s="20">
        <f t="shared" si="5"/>
        <v>55.318914620322666</v>
      </c>
    </row>
    <row r="36" spans="1:12" x14ac:dyDescent="0.25">
      <c r="A36" s="16">
        <v>27</v>
      </c>
      <c r="B36" s="45">
        <v>4</v>
      </c>
      <c r="C36" s="8">
        <v>7915</v>
      </c>
      <c r="D36" s="46">
        <v>7277</v>
      </c>
      <c r="E36" s="17">
        <v>0.5</v>
      </c>
      <c r="F36" s="18">
        <f t="shared" si="3"/>
        <v>5.2659294365455498E-4</v>
      </c>
      <c r="G36" s="18">
        <f t="shared" si="0"/>
        <v>5.2645433008686494E-4</v>
      </c>
      <c r="H36" s="13">
        <f t="shared" si="6"/>
        <v>99180.73921241182</v>
      </c>
      <c r="I36" s="13">
        <f t="shared" si="4"/>
        <v>52.214129619590324</v>
      </c>
      <c r="J36" s="13">
        <f t="shared" si="1"/>
        <v>99154.632147602024</v>
      </c>
      <c r="K36" s="13">
        <f t="shared" si="2"/>
        <v>5391951.9683344672</v>
      </c>
      <c r="L36" s="20">
        <f t="shared" si="5"/>
        <v>54.364910073786781</v>
      </c>
    </row>
    <row r="37" spans="1:12" x14ac:dyDescent="0.25">
      <c r="A37" s="16">
        <v>28</v>
      </c>
      <c r="B37" s="45">
        <v>1</v>
      </c>
      <c r="C37" s="8">
        <v>8139</v>
      </c>
      <c r="D37" s="46">
        <v>7779</v>
      </c>
      <c r="E37" s="17">
        <v>0.5</v>
      </c>
      <c r="F37" s="18">
        <f t="shared" si="3"/>
        <v>1.2564392511622062E-4</v>
      </c>
      <c r="G37" s="18">
        <f t="shared" si="0"/>
        <v>1.2563603241409638E-4</v>
      </c>
      <c r="H37" s="13">
        <f t="shared" si="6"/>
        <v>99128.525082792228</v>
      </c>
      <c r="I37" s="13">
        <f t="shared" si="4"/>
        <v>12.45411459046325</v>
      </c>
      <c r="J37" s="13">
        <f t="shared" si="1"/>
        <v>99122.298025496988</v>
      </c>
      <c r="K37" s="13">
        <f t="shared" si="2"/>
        <v>5292797.3361868653</v>
      </c>
      <c r="L37" s="20">
        <f t="shared" si="5"/>
        <v>53.393282425682379</v>
      </c>
    </row>
    <row r="38" spans="1:12" x14ac:dyDescent="0.25">
      <c r="A38" s="16">
        <v>29</v>
      </c>
      <c r="B38" s="45">
        <v>2</v>
      </c>
      <c r="C38" s="8">
        <v>8884</v>
      </c>
      <c r="D38" s="46">
        <v>8066</v>
      </c>
      <c r="E38" s="17">
        <v>0.5</v>
      </c>
      <c r="F38" s="18">
        <f t="shared" si="3"/>
        <v>2.3598820058997051E-4</v>
      </c>
      <c r="G38" s="18">
        <f t="shared" si="0"/>
        <v>2.359603586597452E-4</v>
      </c>
      <c r="H38" s="13">
        <f t="shared" si="6"/>
        <v>99116.070968201762</v>
      </c>
      <c r="I38" s="13">
        <f t="shared" si="4"/>
        <v>23.387463654601646</v>
      </c>
      <c r="J38" s="13">
        <f t="shared" si="1"/>
        <v>99104.377236374465</v>
      </c>
      <c r="K38" s="13">
        <f t="shared" si="2"/>
        <v>5193675.0381613681</v>
      </c>
      <c r="L38" s="20">
        <f t="shared" si="5"/>
        <v>52.399928562822005</v>
      </c>
    </row>
    <row r="39" spans="1:12" x14ac:dyDescent="0.25">
      <c r="A39" s="16">
        <v>30</v>
      </c>
      <c r="B39" s="45">
        <v>4</v>
      </c>
      <c r="C39" s="8">
        <v>9369</v>
      </c>
      <c r="D39" s="46">
        <v>8728</v>
      </c>
      <c r="E39" s="17">
        <v>0.5</v>
      </c>
      <c r="F39" s="18">
        <f t="shared" si="3"/>
        <v>4.4206222025750127E-4</v>
      </c>
      <c r="G39" s="18">
        <f t="shared" si="0"/>
        <v>4.4196453234627924E-4</v>
      </c>
      <c r="H39" s="13">
        <f t="shared" si="6"/>
        <v>99092.683504547167</v>
      </c>
      <c r="I39" s="13">
        <f t="shared" si="4"/>
        <v>43.795451524025047</v>
      </c>
      <c r="J39" s="13">
        <f t="shared" si="1"/>
        <v>99070.785778785154</v>
      </c>
      <c r="K39" s="13">
        <f t="shared" si="2"/>
        <v>5094570.6609249935</v>
      </c>
      <c r="L39" s="20">
        <f t="shared" si="5"/>
        <v>51.412177778909516</v>
      </c>
    </row>
    <row r="40" spans="1:12" x14ac:dyDescent="0.25">
      <c r="A40" s="16">
        <v>31</v>
      </c>
      <c r="B40" s="45">
        <v>1</v>
      </c>
      <c r="C40" s="8">
        <v>9849</v>
      </c>
      <c r="D40" s="46">
        <v>9246</v>
      </c>
      <c r="E40" s="17">
        <v>0.5</v>
      </c>
      <c r="F40" s="18">
        <f t="shared" si="3"/>
        <v>1.0473946059177795E-4</v>
      </c>
      <c r="G40" s="18">
        <f t="shared" si="0"/>
        <v>1.0473397570171764E-4</v>
      </c>
      <c r="H40" s="13">
        <f t="shared" si="6"/>
        <v>99048.88805302314</v>
      </c>
      <c r="I40" s="13">
        <f t="shared" si="4"/>
        <v>10.373783834627476</v>
      </c>
      <c r="J40" s="13">
        <f t="shared" si="1"/>
        <v>99043.701161105826</v>
      </c>
      <c r="K40" s="13">
        <f t="shared" si="2"/>
        <v>4995499.8751462083</v>
      </c>
      <c r="L40" s="20">
        <f t="shared" si="5"/>
        <v>50.434689104959993</v>
      </c>
    </row>
    <row r="41" spans="1:12" x14ac:dyDescent="0.25">
      <c r="A41" s="16">
        <v>32</v>
      </c>
      <c r="B41" s="45">
        <v>6</v>
      </c>
      <c r="C41" s="8">
        <v>10541</v>
      </c>
      <c r="D41" s="46">
        <v>9739</v>
      </c>
      <c r="E41" s="17">
        <v>0.5</v>
      </c>
      <c r="F41" s="18">
        <f t="shared" si="3"/>
        <v>5.9171597633136095E-4</v>
      </c>
      <c r="G41" s="18">
        <f t="shared" si="0"/>
        <v>5.9154096421177161E-4</v>
      </c>
      <c r="H41" s="13">
        <f t="shared" si="6"/>
        <v>99038.514269188512</v>
      </c>
      <c r="I41" s="13">
        <f t="shared" si="4"/>
        <v>58.585338224897072</v>
      </c>
      <c r="J41" s="13">
        <f t="shared" si="1"/>
        <v>99009.221600076053</v>
      </c>
      <c r="K41" s="13">
        <f t="shared" si="2"/>
        <v>4896456.1739851022</v>
      </c>
      <c r="L41" s="20">
        <f t="shared" si="5"/>
        <v>49.439919511276635</v>
      </c>
    </row>
    <row r="42" spans="1:12" x14ac:dyDescent="0.25">
      <c r="A42" s="16">
        <v>33</v>
      </c>
      <c r="B42" s="45">
        <v>4</v>
      </c>
      <c r="C42" s="8">
        <v>11368</v>
      </c>
      <c r="D42" s="46">
        <v>10399</v>
      </c>
      <c r="E42" s="17">
        <v>0.5</v>
      </c>
      <c r="F42" s="18">
        <f t="shared" si="3"/>
        <v>3.675288280424496E-4</v>
      </c>
      <c r="G42" s="18">
        <f t="shared" si="0"/>
        <v>3.6746130173166138E-4</v>
      </c>
      <c r="H42" s="13">
        <f t="shared" si="6"/>
        <v>98979.928930963608</v>
      </c>
      <c r="I42" s="13">
        <f t="shared" si="4"/>
        <v>36.371293530279218</v>
      </c>
      <c r="J42" s="13">
        <f t="shared" si="1"/>
        <v>98961.74328419847</v>
      </c>
      <c r="K42" s="13">
        <f t="shared" si="2"/>
        <v>4797446.952385026</v>
      </c>
      <c r="L42" s="20">
        <f t="shared" si="5"/>
        <v>48.468886613680468</v>
      </c>
    </row>
    <row r="43" spans="1:12" x14ac:dyDescent="0.25">
      <c r="A43" s="16">
        <v>34</v>
      </c>
      <c r="B43" s="45">
        <v>5</v>
      </c>
      <c r="C43" s="8">
        <v>11911</v>
      </c>
      <c r="D43" s="46">
        <v>11255</v>
      </c>
      <c r="E43" s="17">
        <v>0.5</v>
      </c>
      <c r="F43" s="18">
        <f t="shared" si="3"/>
        <v>4.3166709833376501E-4</v>
      </c>
      <c r="G43" s="18">
        <f t="shared" si="0"/>
        <v>4.3157395019636618E-4</v>
      </c>
      <c r="H43" s="13">
        <f t="shared" si="6"/>
        <v>98943.557637433332</v>
      </c>
      <c r="I43" s="13">
        <f t="shared" si="4"/>
        <v>42.701462016068938</v>
      </c>
      <c r="J43" s="13">
        <f t="shared" si="1"/>
        <v>98922.206906425301</v>
      </c>
      <c r="K43" s="13">
        <f t="shared" si="2"/>
        <v>4698485.2091008276</v>
      </c>
      <c r="L43" s="20">
        <f t="shared" si="5"/>
        <v>47.486519802712742</v>
      </c>
    </row>
    <row r="44" spans="1:12" x14ac:dyDescent="0.25">
      <c r="A44" s="16">
        <v>35</v>
      </c>
      <c r="B44" s="45">
        <v>10</v>
      </c>
      <c r="C44" s="8">
        <v>12766</v>
      </c>
      <c r="D44" s="46">
        <v>11694</v>
      </c>
      <c r="E44" s="17">
        <v>0.5</v>
      </c>
      <c r="F44" s="18">
        <f t="shared" si="3"/>
        <v>8.1766148814390845E-4</v>
      </c>
      <c r="G44" s="18">
        <f t="shared" si="0"/>
        <v>8.1732733959950961E-4</v>
      </c>
      <c r="H44" s="13">
        <f t="shared" si="6"/>
        <v>98900.85617541727</v>
      </c>
      <c r="I44" s="13">
        <f t="shared" si="4"/>
        <v>80.834373661967533</v>
      </c>
      <c r="J44" s="13">
        <f t="shared" si="1"/>
        <v>98860.438988586277</v>
      </c>
      <c r="K44" s="13">
        <f t="shared" si="2"/>
        <v>4599563.0021944018</v>
      </c>
      <c r="L44" s="20">
        <f t="shared" si="5"/>
        <v>46.506806715973262</v>
      </c>
    </row>
    <row r="45" spans="1:12" x14ac:dyDescent="0.25">
      <c r="A45" s="16">
        <v>36</v>
      </c>
      <c r="B45" s="45">
        <v>5</v>
      </c>
      <c r="C45" s="8">
        <v>13639</v>
      </c>
      <c r="D45" s="46">
        <v>12566</v>
      </c>
      <c r="E45" s="17">
        <v>0.5</v>
      </c>
      <c r="F45" s="18">
        <f t="shared" si="3"/>
        <v>3.8160656363289447E-4</v>
      </c>
      <c r="G45" s="18">
        <f t="shared" si="0"/>
        <v>3.815337657382678E-4</v>
      </c>
      <c r="H45" s="13">
        <f t="shared" si="6"/>
        <v>98820.021801755298</v>
      </c>
      <c r="I45" s="13">
        <f t="shared" si="4"/>
        <v>37.703175048361423</v>
      </c>
      <c r="J45" s="13">
        <f t="shared" si="1"/>
        <v>98801.170214231126</v>
      </c>
      <c r="K45" s="13">
        <f t="shared" si="2"/>
        <v>4500702.5632058159</v>
      </c>
      <c r="L45" s="20">
        <f t="shared" si="5"/>
        <v>45.54444009570004</v>
      </c>
    </row>
    <row r="46" spans="1:12" x14ac:dyDescent="0.25">
      <c r="A46" s="16">
        <v>37</v>
      </c>
      <c r="B46" s="45">
        <v>7</v>
      </c>
      <c r="C46" s="8">
        <v>13717</v>
      </c>
      <c r="D46" s="46">
        <v>13461</v>
      </c>
      <c r="E46" s="17">
        <v>0.5</v>
      </c>
      <c r="F46" s="18">
        <f t="shared" si="3"/>
        <v>5.1512252557215396E-4</v>
      </c>
      <c r="G46" s="18">
        <f t="shared" si="0"/>
        <v>5.1498988412727615E-4</v>
      </c>
      <c r="H46" s="13">
        <f t="shared" si="6"/>
        <v>98782.31862670694</v>
      </c>
      <c r="I46" s="13">
        <f t="shared" si="4"/>
        <v>50.871894823391479</v>
      </c>
      <c r="J46" s="13">
        <f t="shared" si="1"/>
        <v>98756.882679295246</v>
      </c>
      <c r="K46" s="13">
        <f t="shared" si="2"/>
        <v>4401901.3929915847</v>
      </c>
      <c r="L46" s="20">
        <f t="shared" si="5"/>
        <v>44.561632630087708</v>
      </c>
    </row>
    <row r="47" spans="1:12" x14ac:dyDescent="0.25">
      <c r="A47" s="16">
        <v>38</v>
      </c>
      <c r="B47" s="45">
        <v>4</v>
      </c>
      <c r="C47" s="8">
        <v>13965</v>
      </c>
      <c r="D47" s="46">
        <v>13536</v>
      </c>
      <c r="E47" s="17">
        <v>0.5</v>
      </c>
      <c r="F47" s="18">
        <f t="shared" si="3"/>
        <v>2.908985127813534E-4</v>
      </c>
      <c r="G47" s="18">
        <f t="shared" si="0"/>
        <v>2.9085620796218868E-4</v>
      </c>
      <c r="H47" s="13">
        <f t="shared" si="6"/>
        <v>98731.446731883552</v>
      </c>
      <c r="I47" s="13">
        <f t="shared" si="4"/>
        <v>28.716654203056478</v>
      </c>
      <c r="J47" s="13">
        <f t="shared" si="1"/>
        <v>98717.088404782015</v>
      </c>
      <c r="K47" s="13">
        <f t="shared" si="2"/>
        <v>4303144.5103122899</v>
      </c>
      <c r="L47" s="20">
        <f t="shared" si="5"/>
        <v>43.584335616978926</v>
      </c>
    </row>
    <row r="48" spans="1:12" x14ac:dyDescent="0.25">
      <c r="A48" s="16">
        <v>39</v>
      </c>
      <c r="B48" s="45">
        <v>8</v>
      </c>
      <c r="C48" s="8">
        <v>14118</v>
      </c>
      <c r="D48" s="46">
        <v>13768</v>
      </c>
      <c r="E48" s="17">
        <v>0.5</v>
      </c>
      <c r="F48" s="18">
        <f t="shared" si="3"/>
        <v>5.7376461306748907E-4</v>
      </c>
      <c r="G48" s="18">
        <f t="shared" si="0"/>
        <v>5.736000573600057E-4</v>
      </c>
      <c r="H48" s="13">
        <f t="shared" si="6"/>
        <v>98702.730077680491</v>
      </c>
      <c r="I48" s="13">
        <f t="shared" si="4"/>
        <v>56.615891634146692</v>
      </c>
      <c r="J48" s="13">
        <f t="shared" si="1"/>
        <v>98674.422131863408</v>
      </c>
      <c r="K48" s="13">
        <f t="shared" si="2"/>
        <v>4204427.4219075078</v>
      </c>
      <c r="L48" s="20">
        <f t="shared" si="5"/>
        <v>42.596870609339398</v>
      </c>
    </row>
    <row r="49" spans="1:12" x14ac:dyDescent="0.25">
      <c r="A49" s="16">
        <v>40</v>
      </c>
      <c r="B49" s="45">
        <v>11</v>
      </c>
      <c r="C49" s="8">
        <v>13219</v>
      </c>
      <c r="D49" s="46">
        <v>13882</v>
      </c>
      <c r="E49" s="17">
        <v>0.5</v>
      </c>
      <c r="F49" s="18">
        <f t="shared" si="3"/>
        <v>8.1177816316741077E-4</v>
      </c>
      <c r="G49" s="18">
        <f t="shared" si="0"/>
        <v>8.1144880495721448E-4</v>
      </c>
      <c r="H49" s="13">
        <f t="shared" si="6"/>
        <v>98646.114186046339</v>
      </c>
      <c r="I49" s="13">
        <f t="shared" si="4"/>
        <v>80.046271469940223</v>
      </c>
      <c r="J49" s="13">
        <f t="shared" si="1"/>
        <v>98606.09105031137</v>
      </c>
      <c r="K49" s="13">
        <f t="shared" si="2"/>
        <v>4105752.9997756449</v>
      </c>
      <c r="L49" s="20">
        <f t="shared" si="5"/>
        <v>41.621031235272021</v>
      </c>
    </row>
    <row r="50" spans="1:12" x14ac:dyDescent="0.25">
      <c r="A50" s="16">
        <v>41</v>
      </c>
      <c r="B50" s="45">
        <v>8</v>
      </c>
      <c r="C50" s="8">
        <v>12609</v>
      </c>
      <c r="D50" s="46">
        <v>13030</v>
      </c>
      <c r="E50" s="17">
        <v>0.5</v>
      </c>
      <c r="F50" s="18">
        <f t="shared" si="3"/>
        <v>6.2404929989469165E-4</v>
      </c>
      <c r="G50" s="18">
        <f t="shared" si="0"/>
        <v>6.2385464186844465E-4</v>
      </c>
      <c r="H50" s="13">
        <f t="shared" si="6"/>
        <v>98566.067914576401</v>
      </c>
      <c r="I50" s="13">
        <f t="shared" si="4"/>
        <v>61.490898999228854</v>
      </c>
      <c r="J50" s="13">
        <f t="shared" si="1"/>
        <v>98535.322465076795</v>
      </c>
      <c r="K50" s="13">
        <f t="shared" si="2"/>
        <v>4007146.9087253334</v>
      </c>
      <c r="L50" s="20">
        <f t="shared" si="5"/>
        <v>40.65442594502381</v>
      </c>
    </row>
    <row r="51" spans="1:12" x14ac:dyDescent="0.25">
      <c r="A51" s="16">
        <v>42</v>
      </c>
      <c r="B51" s="45">
        <v>19</v>
      </c>
      <c r="C51" s="8">
        <v>12130</v>
      </c>
      <c r="D51" s="46">
        <v>12399</v>
      </c>
      <c r="E51" s="17">
        <v>0.5</v>
      </c>
      <c r="F51" s="18">
        <f t="shared" si="3"/>
        <v>1.5491866769945779E-3</v>
      </c>
      <c r="G51" s="18">
        <f t="shared" si="0"/>
        <v>1.5479876160990713E-3</v>
      </c>
      <c r="H51" s="13">
        <f t="shared" si="6"/>
        <v>98504.577015577175</v>
      </c>
      <c r="I51" s="13">
        <f t="shared" si="4"/>
        <v>152.48386534919069</v>
      </c>
      <c r="J51" s="13">
        <f t="shared" si="1"/>
        <v>98428.335082902588</v>
      </c>
      <c r="K51" s="13">
        <f t="shared" si="2"/>
        <v>3908611.5862602568</v>
      </c>
      <c r="L51" s="20">
        <f t="shared" si="5"/>
        <v>39.679492107683103</v>
      </c>
    </row>
    <row r="52" spans="1:12" x14ac:dyDescent="0.25">
      <c r="A52" s="16">
        <v>43</v>
      </c>
      <c r="B52" s="45">
        <v>11</v>
      </c>
      <c r="C52" s="8">
        <v>11729</v>
      </c>
      <c r="D52" s="46">
        <v>11929</v>
      </c>
      <c r="E52" s="17">
        <v>0.5</v>
      </c>
      <c r="F52" s="18">
        <f t="shared" si="3"/>
        <v>9.2991799814016399E-4</v>
      </c>
      <c r="G52" s="18">
        <f t="shared" si="0"/>
        <v>9.2948582534116344E-4</v>
      </c>
      <c r="H52" s="13">
        <f t="shared" si="6"/>
        <v>98352.093150227985</v>
      </c>
      <c r="I52" s="13">
        <f t="shared" si="4"/>
        <v>91.41687647577065</v>
      </c>
      <c r="J52" s="13">
        <f t="shared" si="1"/>
        <v>98306.384711990089</v>
      </c>
      <c r="K52" s="13">
        <f t="shared" si="2"/>
        <v>3810183.2511773543</v>
      </c>
      <c r="L52" s="20">
        <f t="shared" si="5"/>
        <v>38.740235506299662</v>
      </c>
    </row>
    <row r="53" spans="1:12" x14ac:dyDescent="0.25">
      <c r="A53" s="16">
        <v>44</v>
      </c>
      <c r="B53" s="45">
        <v>14</v>
      </c>
      <c r="C53" s="8">
        <v>11161</v>
      </c>
      <c r="D53" s="46">
        <v>11586</v>
      </c>
      <c r="E53" s="17">
        <v>0.5</v>
      </c>
      <c r="F53" s="18">
        <f t="shared" si="3"/>
        <v>1.2309315514133733E-3</v>
      </c>
      <c r="G53" s="18">
        <f t="shared" si="0"/>
        <v>1.2301744211590001E-3</v>
      </c>
      <c r="H53" s="13">
        <f t="shared" si="6"/>
        <v>98260.676273752208</v>
      </c>
      <c r="I53" s="13">
        <f t="shared" si="4"/>
        <v>120.87777055775503</v>
      </c>
      <c r="J53" s="13">
        <f t="shared" si="1"/>
        <v>98200.237388473339</v>
      </c>
      <c r="K53" s="13">
        <f t="shared" si="2"/>
        <v>3711876.8664653641</v>
      </c>
      <c r="L53" s="20">
        <f t="shared" si="5"/>
        <v>37.775812331315045</v>
      </c>
    </row>
    <row r="54" spans="1:12" x14ac:dyDescent="0.25">
      <c r="A54" s="16">
        <v>45</v>
      </c>
      <c r="B54" s="45">
        <v>16</v>
      </c>
      <c r="C54" s="8">
        <v>10733</v>
      </c>
      <c r="D54" s="46">
        <v>10994</v>
      </c>
      <c r="E54" s="17">
        <v>0.5</v>
      </c>
      <c r="F54" s="18">
        <f t="shared" si="3"/>
        <v>1.4728218345836977E-3</v>
      </c>
      <c r="G54" s="18">
        <f t="shared" si="0"/>
        <v>1.4717380306305478E-3</v>
      </c>
      <c r="H54" s="13">
        <f t="shared" si="6"/>
        <v>98139.798503194455</v>
      </c>
      <c r="I54" s="13">
        <f t="shared" si="4"/>
        <v>144.43607377557018</v>
      </c>
      <c r="J54" s="13">
        <f t="shared" si="1"/>
        <v>98067.580466306681</v>
      </c>
      <c r="K54" s="13">
        <f t="shared" si="2"/>
        <v>3613676.6290768906</v>
      </c>
      <c r="L54" s="20">
        <f t="shared" si="5"/>
        <v>36.821724562225029</v>
      </c>
    </row>
    <row r="55" spans="1:12" x14ac:dyDescent="0.25">
      <c r="A55" s="16">
        <v>46</v>
      </c>
      <c r="B55" s="45">
        <v>20</v>
      </c>
      <c r="C55" s="8">
        <v>10473</v>
      </c>
      <c r="D55" s="46">
        <v>10546</v>
      </c>
      <c r="E55" s="17">
        <v>0.5</v>
      </c>
      <c r="F55" s="18">
        <f t="shared" si="3"/>
        <v>1.9030401065702461E-3</v>
      </c>
      <c r="G55" s="18">
        <f t="shared" si="0"/>
        <v>1.9012310471029994E-3</v>
      </c>
      <c r="H55" s="13">
        <f t="shared" si="6"/>
        <v>97995.362429418892</v>
      </c>
      <c r="I55" s="13">
        <f t="shared" si="4"/>
        <v>186.31182552292202</v>
      </c>
      <c r="J55" s="13">
        <f t="shared" si="1"/>
        <v>97902.206516657432</v>
      </c>
      <c r="K55" s="13">
        <f t="shared" si="2"/>
        <v>3515609.0486105839</v>
      </c>
      <c r="L55" s="20">
        <f t="shared" si="5"/>
        <v>35.875259414879956</v>
      </c>
    </row>
    <row r="56" spans="1:12" x14ac:dyDescent="0.25">
      <c r="A56" s="16">
        <v>47</v>
      </c>
      <c r="B56" s="45">
        <v>18</v>
      </c>
      <c r="C56" s="8">
        <v>10078</v>
      </c>
      <c r="D56" s="46">
        <v>10287</v>
      </c>
      <c r="E56" s="17">
        <v>0.5</v>
      </c>
      <c r="F56" s="18">
        <f t="shared" si="3"/>
        <v>1.7677387674932482E-3</v>
      </c>
      <c r="G56" s="18">
        <f t="shared" si="0"/>
        <v>1.7661776971005252E-3</v>
      </c>
      <c r="H56" s="13">
        <f t="shared" si="6"/>
        <v>97809.050603895972</v>
      </c>
      <c r="I56" s="13">
        <f t="shared" si="4"/>
        <v>172.74816375117771</v>
      </c>
      <c r="J56" s="13">
        <f t="shared" si="1"/>
        <v>97722.676522020382</v>
      </c>
      <c r="K56" s="13">
        <f t="shared" si="2"/>
        <v>3417706.8420939264</v>
      </c>
      <c r="L56" s="20">
        <f t="shared" si="5"/>
        <v>34.9426440701776</v>
      </c>
    </row>
    <row r="57" spans="1:12" x14ac:dyDescent="0.25">
      <c r="A57" s="16">
        <v>48</v>
      </c>
      <c r="B57" s="45">
        <v>20</v>
      </c>
      <c r="C57" s="8">
        <v>9417</v>
      </c>
      <c r="D57" s="46">
        <v>9939</v>
      </c>
      <c r="E57" s="17">
        <v>0.5</v>
      </c>
      <c r="F57" s="18">
        <f t="shared" si="3"/>
        <v>2.0665426741062203E-3</v>
      </c>
      <c r="G57" s="18">
        <f t="shared" si="0"/>
        <v>2.0644095788604458E-3</v>
      </c>
      <c r="H57" s="13">
        <f t="shared" si="6"/>
        <v>97636.302440144791</v>
      </c>
      <c r="I57" s="13">
        <f t="shared" si="4"/>
        <v>201.56131800195044</v>
      </c>
      <c r="J57" s="13">
        <f t="shared" si="1"/>
        <v>97535.521781143805</v>
      </c>
      <c r="K57" s="13">
        <f t="shared" si="2"/>
        <v>3319984.1655719061</v>
      </c>
      <c r="L57" s="20">
        <f t="shared" si="5"/>
        <v>34.003583529878121</v>
      </c>
    </row>
    <row r="58" spans="1:12" x14ac:dyDescent="0.25">
      <c r="A58" s="16">
        <v>49</v>
      </c>
      <c r="B58" s="45">
        <v>15</v>
      </c>
      <c r="C58" s="8">
        <v>8985</v>
      </c>
      <c r="D58" s="46">
        <v>9318</v>
      </c>
      <c r="E58" s="17">
        <v>0.5</v>
      </c>
      <c r="F58" s="18">
        <f t="shared" si="3"/>
        <v>1.6390755613833797E-3</v>
      </c>
      <c r="G58" s="18">
        <f t="shared" si="0"/>
        <v>1.6377333770062233E-3</v>
      </c>
      <c r="H58" s="13">
        <f t="shared" si="6"/>
        <v>97434.741122142834</v>
      </c>
      <c r="I58" s="13">
        <f t="shared" si="4"/>
        <v>159.57212761569411</v>
      </c>
      <c r="J58" s="13">
        <f t="shared" si="1"/>
        <v>97354.955058334977</v>
      </c>
      <c r="K58" s="13">
        <f t="shared" si="2"/>
        <v>3222448.6437907624</v>
      </c>
      <c r="L58" s="20">
        <f t="shared" si="5"/>
        <v>33.072891729153831</v>
      </c>
    </row>
    <row r="59" spans="1:12" x14ac:dyDescent="0.25">
      <c r="A59" s="16">
        <v>50</v>
      </c>
      <c r="B59" s="45">
        <v>21</v>
      </c>
      <c r="C59" s="8">
        <v>8931</v>
      </c>
      <c r="D59" s="46">
        <v>8864</v>
      </c>
      <c r="E59" s="17">
        <v>0.5</v>
      </c>
      <c r="F59" s="18">
        <f t="shared" si="3"/>
        <v>2.3602135431300929E-3</v>
      </c>
      <c r="G59" s="18">
        <f t="shared" si="0"/>
        <v>2.3574315222272117E-3</v>
      </c>
      <c r="H59" s="13">
        <f t="shared" si="6"/>
        <v>97275.168994527136</v>
      </c>
      <c r="I59" s="13">
        <f t="shared" si="4"/>
        <v>229.31954971767738</v>
      </c>
      <c r="J59" s="13">
        <f t="shared" si="1"/>
        <v>97160.509219668296</v>
      </c>
      <c r="K59" s="13">
        <f t="shared" si="2"/>
        <v>3125093.6887324275</v>
      </c>
      <c r="L59" s="20">
        <f t="shared" si="5"/>
        <v>32.126324950494308</v>
      </c>
    </row>
    <row r="60" spans="1:12" x14ac:dyDescent="0.25">
      <c r="A60" s="16">
        <v>51</v>
      </c>
      <c r="B60" s="45">
        <v>33</v>
      </c>
      <c r="C60" s="8">
        <v>8458</v>
      </c>
      <c r="D60" s="46">
        <v>8833</v>
      </c>
      <c r="E60" s="17">
        <v>0.5</v>
      </c>
      <c r="F60" s="18">
        <f t="shared" si="3"/>
        <v>3.8170146318894224E-3</v>
      </c>
      <c r="G60" s="18">
        <f t="shared" si="0"/>
        <v>3.809743708150543E-3</v>
      </c>
      <c r="H60" s="13">
        <f t="shared" si="6"/>
        <v>97045.849444809457</v>
      </c>
      <c r="I60" s="13">
        <f t="shared" si="4"/>
        <v>369.71981432448769</v>
      </c>
      <c r="J60" s="13">
        <f t="shared" si="1"/>
        <v>96860.989537647212</v>
      </c>
      <c r="K60" s="13">
        <f t="shared" si="2"/>
        <v>3027933.1795127592</v>
      </c>
      <c r="L60" s="20">
        <f t="shared" si="5"/>
        <v>31.201058023967967</v>
      </c>
    </row>
    <row r="61" spans="1:12" x14ac:dyDescent="0.25">
      <c r="A61" s="16">
        <v>52</v>
      </c>
      <c r="B61" s="45">
        <v>27</v>
      </c>
      <c r="C61" s="8">
        <v>8044</v>
      </c>
      <c r="D61" s="46">
        <v>8372</v>
      </c>
      <c r="E61" s="17">
        <v>0.5</v>
      </c>
      <c r="F61" s="18">
        <f t="shared" si="3"/>
        <v>3.2894736842105261E-3</v>
      </c>
      <c r="G61" s="18">
        <f t="shared" si="0"/>
        <v>3.2840722495894904E-3</v>
      </c>
      <c r="H61" s="13">
        <f t="shared" si="6"/>
        <v>96676.129630484967</v>
      </c>
      <c r="I61" s="13">
        <f t="shared" si="4"/>
        <v>317.49139451719196</v>
      </c>
      <c r="J61" s="13">
        <f t="shared" si="1"/>
        <v>96517.383933226374</v>
      </c>
      <c r="K61" s="13">
        <f t="shared" si="2"/>
        <v>2931072.1899751122</v>
      </c>
      <c r="L61" s="20">
        <f t="shared" si="5"/>
        <v>30.318468490394082</v>
      </c>
    </row>
    <row r="62" spans="1:12" x14ac:dyDescent="0.25">
      <c r="A62" s="16">
        <v>53</v>
      </c>
      <c r="B62" s="45">
        <v>32</v>
      </c>
      <c r="C62" s="8">
        <v>7758</v>
      </c>
      <c r="D62" s="46">
        <v>7895</v>
      </c>
      <c r="E62" s="17">
        <v>0.5</v>
      </c>
      <c r="F62" s="18">
        <f t="shared" si="3"/>
        <v>4.0886730978087265E-3</v>
      </c>
      <c r="G62" s="18">
        <f t="shared" si="0"/>
        <v>4.0803315269365634E-3</v>
      </c>
      <c r="H62" s="13">
        <f t="shared" si="6"/>
        <v>96358.638235967781</v>
      </c>
      <c r="I62" s="13">
        <f t="shared" si="4"/>
        <v>393.17518948689434</v>
      </c>
      <c r="J62" s="13">
        <f t="shared" si="1"/>
        <v>96162.050641224341</v>
      </c>
      <c r="K62" s="13">
        <f t="shared" si="2"/>
        <v>2834554.8060418856</v>
      </c>
      <c r="L62" s="20">
        <f t="shared" si="5"/>
        <v>29.416717150988458</v>
      </c>
    </row>
    <row r="63" spans="1:12" x14ac:dyDescent="0.25">
      <c r="A63" s="16">
        <v>54</v>
      </c>
      <c r="B63" s="45">
        <v>26</v>
      </c>
      <c r="C63" s="8">
        <v>7666</v>
      </c>
      <c r="D63" s="46">
        <v>7620</v>
      </c>
      <c r="E63" s="17">
        <v>0.5</v>
      </c>
      <c r="F63" s="18">
        <f t="shared" si="3"/>
        <v>3.401805573727594E-3</v>
      </c>
      <c r="G63" s="18">
        <f t="shared" si="0"/>
        <v>3.3960292580982238E-3</v>
      </c>
      <c r="H63" s="13">
        <f t="shared" si="6"/>
        <v>95965.463046480887</v>
      </c>
      <c r="I63" s="13">
        <f t="shared" si="4"/>
        <v>325.90152027279299</v>
      </c>
      <c r="J63" s="13">
        <f t="shared" si="1"/>
        <v>95802.512286344499</v>
      </c>
      <c r="K63" s="13">
        <f t="shared" si="2"/>
        <v>2738392.7554006614</v>
      </c>
      <c r="L63" s="20">
        <f t="shared" si="5"/>
        <v>28.53519035357877</v>
      </c>
    </row>
    <row r="64" spans="1:12" x14ac:dyDescent="0.25">
      <c r="A64" s="16">
        <v>55</v>
      </c>
      <c r="B64" s="45">
        <v>27</v>
      </c>
      <c r="C64" s="8">
        <v>7462</v>
      </c>
      <c r="D64" s="46">
        <v>7588</v>
      </c>
      <c r="E64" s="17">
        <v>0.5</v>
      </c>
      <c r="F64" s="18">
        <f t="shared" si="3"/>
        <v>3.5880398671096344E-3</v>
      </c>
      <c r="G64" s="18">
        <f t="shared" si="0"/>
        <v>3.5816143795184717E-3</v>
      </c>
      <c r="H64" s="13">
        <f t="shared" si="6"/>
        <v>95639.561526208097</v>
      </c>
      <c r="I64" s="13">
        <f t="shared" si="4"/>
        <v>342.54402881310853</v>
      </c>
      <c r="J64" s="13">
        <f t="shared" si="1"/>
        <v>95468.289511801544</v>
      </c>
      <c r="K64" s="13">
        <f t="shared" si="2"/>
        <v>2642590.2431143168</v>
      </c>
      <c r="L64" s="20">
        <f t="shared" si="5"/>
        <v>27.630723112319668</v>
      </c>
    </row>
    <row r="65" spans="1:12" x14ac:dyDescent="0.25">
      <c r="A65" s="16">
        <v>56</v>
      </c>
      <c r="B65" s="45">
        <v>42</v>
      </c>
      <c r="C65" s="8">
        <v>7329</v>
      </c>
      <c r="D65" s="46">
        <v>7379</v>
      </c>
      <c r="E65" s="17">
        <v>0.5</v>
      </c>
      <c r="F65" s="18">
        <f t="shared" si="3"/>
        <v>5.7111775904269786E-3</v>
      </c>
      <c r="G65" s="18">
        <f t="shared" si="0"/>
        <v>5.6949152542372884E-3</v>
      </c>
      <c r="H65" s="13">
        <f t="shared" si="6"/>
        <v>95297.017497394991</v>
      </c>
      <c r="I65" s="13">
        <f t="shared" si="4"/>
        <v>542.70843862923255</v>
      </c>
      <c r="J65" s="13">
        <f t="shared" si="1"/>
        <v>95025.663278080377</v>
      </c>
      <c r="K65" s="13">
        <f t="shared" si="2"/>
        <v>2547121.9536025152</v>
      </c>
      <c r="L65" s="20">
        <f t="shared" si="5"/>
        <v>26.72824418321531</v>
      </c>
    </row>
    <row r="66" spans="1:12" x14ac:dyDescent="0.25">
      <c r="A66" s="16">
        <v>57</v>
      </c>
      <c r="B66" s="45">
        <v>36</v>
      </c>
      <c r="C66" s="8">
        <v>7400</v>
      </c>
      <c r="D66" s="46">
        <v>7208</v>
      </c>
      <c r="E66" s="17">
        <v>0.5</v>
      </c>
      <c r="F66" s="18">
        <f t="shared" si="3"/>
        <v>4.9288061336254111E-3</v>
      </c>
      <c r="G66" s="18">
        <f t="shared" si="0"/>
        <v>4.9166894291177285E-3</v>
      </c>
      <c r="H66" s="13">
        <f t="shared" si="6"/>
        <v>94754.309058765764</v>
      </c>
      <c r="I66" s="13">
        <f t="shared" si="4"/>
        <v>465.87750971258788</v>
      </c>
      <c r="J66" s="13">
        <f t="shared" si="1"/>
        <v>94521.370303909469</v>
      </c>
      <c r="K66" s="13">
        <f t="shared" si="2"/>
        <v>2452096.2903244346</v>
      </c>
      <c r="L66" s="20">
        <f t="shared" si="5"/>
        <v>25.878467319134444</v>
      </c>
    </row>
    <row r="67" spans="1:12" x14ac:dyDescent="0.25">
      <c r="A67" s="16">
        <v>58</v>
      </c>
      <c r="B67" s="45">
        <v>43</v>
      </c>
      <c r="C67" s="8">
        <v>6915</v>
      </c>
      <c r="D67" s="46">
        <v>7298</v>
      </c>
      <c r="E67" s="17">
        <v>0.5</v>
      </c>
      <c r="F67" s="18">
        <f t="shared" si="3"/>
        <v>6.0507985646942935E-3</v>
      </c>
      <c r="G67" s="18">
        <f t="shared" si="0"/>
        <v>6.0325476992143653E-3</v>
      </c>
      <c r="H67" s="13">
        <f t="shared" si="6"/>
        <v>94288.431549053174</v>
      </c>
      <c r="I67" s="13">
        <f t="shared" si="4"/>
        <v>568.79946080377192</v>
      </c>
      <c r="J67" s="13">
        <f t="shared" si="1"/>
        <v>94004.031818651289</v>
      </c>
      <c r="K67" s="13">
        <f t="shared" si="2"/>
        <v>2357574.9200205253</v>
      </c>
      <c r="L67" s="20">
        <f t="shared" si="5"/>
        <v>25.003861887277303</v>
      </c>
    </row>
    <row r="68" spans="1:12" x14ac:dyDescent="0.25">
      <c r="A68" s="16">
        <v>59</v>
      </c>
      <c r="B68" s="45">
        <v>40</v>
      </c>
      <c r="C68" s="8">
        <v>6811</v>
      </c>
      <c r="D68" s="46">
        <v>6834</v>
      </c>
      <c r="E68" s="17">
        <v>0.5</v>
      </c>
      <c r="F68" s="18">
        <f t="shared" si="3"/>
        <v>5.8629534628068889E-3</v>
      </c>
      <c r="G68" s="18">
        <f t="shared" si="0"/>
        <v>5.8458165875045669E-3</v>
      </c>
      <c r="H68" s="13">
        <f t="shared" si="6"/>
        <v>93719.632088249404</v>
      </c>
      <c r="I68" s="13">
        <f t="shared" si="4"/>
        <v>547.86777983631362</v>
      </c>
      <c r="J68" s="13">
        <f t="shared" si="1"/>
        <v>93445.698198331243</v>
      </c>
      <c r="K68" s="13">
        <f t="shared" si="2"/>
        <v>2263570.8882018742</v>
      </c>
      <c r="L68" s="20">
        <f t="shared" si="5"/>
        <v>24.152579750531068</v>
      </c>
    </row>
    <row r="69" spans="1:12" x14ac:dyDescent="0.25">
      <c r="A69" s="16">
        <v>60</v>
      </c>
      <c r="B69" s="45">
        <v>54</v>
      </c>
      <c r="C69" s="8">
        <v>6643</v>
      </c>
      <c r="D69" s="46">
        <v>6734</v>
      </c>
      <c r="E69" s="17">
        <v>0.5</v>
      </c>
      <c r="F69" s="18">
        <f t="shared" si="3"/>
        <v>8.0735590939672568E-3</v>
      </c>
      <c r="G69" s="18">
        <f t="shared" si="0"/>
        <v>8.0410989501898591E-3</v>
      </c>
      <c r="H69" s="13">
        <f t="shared" si="6"/>
        <v>93171.764308413083</v>
      </c>
      <c r="I69" s="13">
        <f t="shared" si="4"/>
        <v>749.20337616771747</v>
      </c>
      <c r="J69" s="13">
        <f t="shared" si="1"/>
        <v>92797.162620329225</v>
      </c>
      <c r="K69" s="13">
        <f t="shared" si="2"/>
        <v>2170125.1900035432</v>
      </c>
      <c r="L69" s="20">
        <f t="shared" si="5"/>
        <v>23.291661439619091</v>
      </c>
    </row>
    <row r="70" spans="1:12" x14ac:dyDescent="0.25">
      <c r="A70" s="16">
        <v>61</v>
      </c>
      <c r="B70" s="45">
        <v>38</v>
      </c>
      <c r="C70" s="8">
        <v>7227</v>
      </c>
      <c r="D70" s="46">
        <v>6552</v>
      </c>
      <c r="E70" s="17">
        <v>0.5</v>
      </c>
      <c r="F70" s="18">
        <f t="shared" si="3"/>
        <v>5.5156397416358223E-3</v>
      </c>
      <c r="G70" s="18">
        <f t="shared" si="0"/>
        <v>5.5004704349714125E-3</v>
      </c>
      <c r="H70" s="13">
        <f t="shared" si="6"/>
        <v>92422.560932245367</v>
      </c>
      <c r="I70" s="13">
        <f t="shared" si="4"/>
        <v>508.36756393215956</v>
      </c>
      <c r="J70" s="13">
        <f t="shared" si="1"/>
        <v>92168.377150279295</v>
      </c>
      <c r="K70" s="13">
        <f t="shared" si="2"/>
        <v>2077328.0273832141</v>
      </c>
      <c r="L70" s="20">
        <f t="shared" si="5"/>
        <v>22.476417082903552</v>
      </c>
    </row>
    <row r="71" spans="1:12" x14ac:dyDescent="0.25">
      <c r="A71" s="16">
        <v>62</v>
      </c>
      <c r="B71" s="45">
        <v>76</v>
      </c>
      <c r="C71" s="8">
        <v>7316</v>
      </c>
      <c r="D71" s="46">
        <v>7128</v>
      </c>
      <c r="E71" s="17">
        <v>0.5</v>
      </c>
      <c r="F71" s="18">
        <f t="shared" si="3"/>
        <v>1.0523400720022155E-2</v>
      </c>
      <c r="G71" s="18">
        <f t="shared" si="0"/>
        <v>1.0468319559228651E-2</v>
      </c>
      <c r="H71" s="13">
        <f t="shared" si="6"/>
        <v>91914.193368313208</v>
      </c>
      <c r="I71" s="13">
        <f t="shared" si="4"/>
        <v>962.18714820823755</v>
      </c>
      <c r="J71" s="13">
        <f t="shared" si="1"/>
        <v>91433.099794209091</v>
      </c>
      <c r="K71" s="13">
        <f t="shared" si="2"/>
        <v>1985159.6502329349</v>
      </c>
      <c r="L71" s="20">
        <f t="shared" si="5"/>
        <v>21.597966293172139</v>
      </c>
    </row>
    <row r="72" spans="1:12" x14ac:dyDescent="0.25">
      <c r="A72" s="16">
        <v>63</v>
      </c>
      <c r="B72" s="45">
        <v>73</v>
      </c>
      <c r="C72" s="8">
        <v>6707</v>
      </c>
      <c r="D72" s="46">
        <v>7203</v>
      </c>
      <c r="E72" s="17">
        <v>0.5</v>
      </c>
      <c r="F72" s="18">
        <f t="shared" si="3"/>
        <v>1.0496046010064701E-2</v>
      </c>
      <c r="G72" s="18">
        <f t="shared" si="0"/>
        <v>1.0441250089394265E-2</v>
      </c>
      <c r="H72" s="13">
        <f t="shared" si="6"/>
        <v>90952.006220104973</v>
      </c>
      <c r="I72" s="13">
        <f t="shared" si="4"/>
        <v>949.65264307625887</v>
      </c>
      <c r="J72" s="13">
        <f t="shared" si="1"/>
        <v>90477.179898566843</v>
      </c>
      <c r="K72" s="13">
        <f t="shared" si="2"/>
        <v>1893726.5504387259</v>
      </c>
      <c r="L72" s="20">
        <f t="shared" si="5"/>
        <v>20.821163041262491</v>
      </c>
    </row>
    <row r="73" spans="1:12" x14ac:dyDescent="0.25">
      <c r="A73" s="16">
        <v>64</v>
      </c>
      <c r="B73" s="45">
        <v>79</v>
      </c>
      <c r="C73" s="8">
        <v>6739</v>
      </c>
      <c r="D73" s="46">
        <v>6621</v>
      </c>
      <c r="E73" s="17">
        <v>0.5</v>
      </c>
      <c r="F73" s="18">
        <f t="shared" si="3"/>
        <v>1.1826347305389222E-2</v>
      </c>
      <c r="G73" s="18">
        <f t="shared" ref="G73:G108" si="7">F73/((1+(1-E73)*F73))</f>
        <v>1.1756827144876853E-2</v>
      </c>
      <c r="H73" s="13">
        <f t="shared" si="6"/>
        <v>90002.353577028713</v>
      </c>
      <c r="I73" s="13">
        <f t="shared" si="4"/>
        <v>1058.1421136372155</v>
      </c>
      <c r="J73" s="13">
        <f t="shared" ref="J73:J108" si="8">H74+I73*E73</f>
        <v>89473.282520210094</v>
      </c>
      <c r="K73" s="13">
        <f t="shared" ref="K73:K97" si="9">K74+J73</f>
        <v>1803249.3705401591</v>
      </c>
      <c r="L73" s="20">
        <f t="shared" si="5"/>
        <v>20.035580169543501</v>
      </c>
    </row>
    <row r="74" spans="1:12" x14ac:dyDescent="0.25">
      <c r="A74" s="16">
        <v>65</v>
      </c>
      <c r="B74" s="45">
        <v>61</v>
      </c>
      <c r="C74" s="8">
        <v>7068</v>
      </c>
      <c r="D74" s="46">
        <v>6646</v>
      </c>
      <c r="E74" s="17">
        <v>0.5</v>
      </c>
      <c r="F74" s="18">
        <f t="shared" ref="F74:F108" si="10">B74/((C74+D74)/2)</f>
        <v>8.8960186670555639E-3</v>
      </c>
      <c r="G74" s="18">
        <f t="shared" si="7"/>
        <v>8.856624319419238E-3</v>
      </c>
      <c r="H74" s="13">
        <f t="shared" si="6"/>
        <v>88944.21146339149</v>
      </c>
      <c r="I74" s="13">
        <f t="shared" ref="I74:I108" si="11">H74*G74</f>
        <v>787.74546631824046</v>
      </c>
      <c r="J74" s="13">
        <f t="shared" si="8"/>
        <v>88550.338730232368</v>
      </c>
      <c r="K74" s="13">
        <f t="shared" si="9"/>
        <v>1713776.0880199489</v>
      </c>
      <c r="L74" s="20">
        <f t="shared" ref="L74:L108" si="12">K74/H74</f>
        <v>19.267988999209031</v>
      </c>
    </row>
    <row r="75" spans="1:12" x14ac:dyDescent="0.25">
      <c r="A75" s="16">
        <v>66</v>
      </c>
      <c r="B75" s="45">
        <v>86</v>
      </c>
      <c r="C75" s="8">
        <v>7404</v>
      </c>
      <c r="D75" s="46">
        <v>6957</v>
      </c>
      <c r="E75" s="17">
        <v>0.5</v>
      </c>
      <c r="F75" s="18">
        <f t="shared" si="10"/>
        <v>1.1976881832741452E-2</v>
      </c>
      <c r="G75" s="18">
        <f t="shared" si="7"/>
        <v>1.1905585934796152E-2</v>
      </c>
      <c r="H75" s="13">
        <f t="shared" ref="H75:H108" si="13">H74-I74</f>
        <v>88156.465997073246</v>
      </c>
      <c r="I75" s="13">
        <f t="shared" si="11"/>
        <v>1049.5543816360905</v>
      </c>
      <c r="J75" s="13">
        <f t="shared" si="8"/>
        <v>87631.688806255203</v>
      </c>
      <c r="K75" s="13">
        <f t="shared" si="9"/>
        <v>1625225.7492897166</v>
      </c>
      <c r="L75" s="20">
        <f t="shared" si="12"/>
        <v>18.435695339054011</v>
      </c>
    </row>
    <row r="76" spans="1:12" x14ac:dyDescent="0.25">
      <c r="A76" s="16">
        <v>67</v>
      </c>
      <c r="B76" s="45">
        <v>83</v>
      </c>
      <c r="C76" s="8">
        <v>6669</v>
      </c>
      <c r="D76" s="46">
        <v>7305</v>
      </c>
      <c r="E76" s="17">
        <v>0.5</v>
      </c>
      <c r="F76" s="18">
        <f t="shared" si="10"/>
        <v>1.1879204236439102E-2</v>
      </c>
      <c r="G76" s="18">
        <f t="shared" si="7"/>
        <v>1.1809063100234758E-2</v>
      </c>
      <c r="H76" s="13">
        <f t="shared" si="13"/>
        <v>87106.911615437159</v>
      </c>
      <c r="I76" s="13">
        <f t="shared" si="11"/>
        <v>1028.6510157332693</v>
      </c>
      <c r="J76" s="13">
        <f t="shared" si="8"/>
        <v>86592.586107570532</v>
      </c>
      <c r="K76" s="13">
        <f t="shared" si="9"/>
        <v>1537594.0604834615</v>
      </c>
      <c r="L76" s="20">
        <f t="shared" si="12"/>
        <v>17.651803191825799</v>
      </c>
    </row>
    <row r="77" spans="1:12" x14ac:dyDescent="0.25">
      <c r="A77" s="16">
        <v>68</v>
      </c>
      <c r="B77" s="45">
        <v>88</v>
      </c>
      <c r="C77" s="8">
        <v>5896</v>
      </c>
      <c r="D77" s="46">
        <v>6574</v>
      </c>
      <c r="E77" s="17">
        <v>0.5</v>
      </c>
      <c r="F77" s="18">
        <f t="shared" si="10"/>
        <v>1.4113873295910184E-2</v>
      </c>
      <c r="G77" s="18">
        <f t="shared" si="7"/>
        <v>1.4014970536709666E-2</v>
      </c>
      <c r="H77" s="13">
        <f t="shared" si="13"/>
        <v>86078.260599703892</v>
      </c>
      <c r="I77" s="13">
        <f t="shared" si="11"/>
        <v>1206.3842861560665</v>
      </c>
      <c r="J77" s="13">
        <f t="shared" si="8"/>
        <v>85475.068456625857</v>
      </c>
      <c r="K77" s="13">
        <f t="shared" si="9"/>
        <v>1451001.474375891</v>
      </c>
      <c r="L77" s="20">
        <f t="shared" si="12"/>
        <v>16.856770388560598</v>
      </c>
    </row>
    <row r="78" spans="1:12" x14ac:dyDescent="0.25">
      <c r="A78" s="16">
        <v>69</v>
      </c>
      <c r="B78" s="45">
        <v>102</v>
      </c>
      <c r="C78" s="8">
        <v>6121</v>
      </c>
      <c r="D78" s="46">
        <v>5796</v>
      </c>
      <c r="E78" s="17">
        <v>0.5</v>
      </c>
      <c r="F78" s="18">
        <f t="shared" si="10"/>
        <v>1.7118402282453638E-2</v>
      </c>
      <c r="G78" s="18">
        <f t="shared" si="7"/>
        <v>1.6973125884016973E-2</v>
      </c>
      <c r="H78" s="13">
        <f t="shared" si="13"/>
        <v>84871.876313547822</v>
      </c>
      <c r="I78" s="13">
        <f t="shared" si="11"/>
        <v>1440.5410406825656</v>
      </c>
      <c r="J78" s="13">
        <f t="shared" si="8"/>
        <v>84151.605793206531</v>
      </c>
      <c r="K78" s="13">
        <f t="shared" si="9"/>
        <v>1365526.4059192652</v>
      </c>
      <c r="L78" s="20">
        <f t="shared" si="12"/>
        <v>16.089268497782587</v>
      </c>
    </row>
    <row r="79" spans="1:12" x14ac:dyDescent="0.25">
      <c r="A79" s="16">
        <v>70</v>
      </c>
      <c r="B79" s="45">
        <v>104</v>
      </c>
      <c r="C79" s="8">
        <v>5684</v>
      </c>
      <c r="D79" s="46">
        <v>6014</v>
      </c>
      <c r="E79" s="17">
        <v>0.5</v>
      </c>
      <c r="F79" s="18">
        <f t="shared" si="10"/>
        <v>1.7780817233715166E-2</v>
      </c>
      <c r="G79" s="18">
        <f t="shared" si="7"/>
        <v>1.7624131503135063E-2</v>
      </c>
      <c r="H79" s="13">
        <f t="shared" si="13"/>
        <v>83431.335272865254</v>
      </c>
      <c r="I79" s="13">
        <f t="shared" si="11"/>
        <v>1470.4048243311281</v>
      </c>
      <c r="J79" s="13">
        <f t="shared" si="8"/>
        <v>82696.132860699698</v>
      </c>
      <c r="K79" s="13">
        <f t="shared" si="9"/>
        <v>1281374.8001260587</v>
      </c>
      <c r="L79" s="20">
        <f t="shared" si="12"/>
        <v>15.358435723643584</v>
      </c>
    </row>
    <row r="80" spans="1:12" x14ac:dyDescent="0.25">
      <c r="A80" s="16">
        <v>71</v>
      </c>
      <c r="B80" s="45">
        <v>113</v>
      </c>
      <c r="C80" s="8">
        <v>5510</v>
      </c>
      <c r="D80" s="46">
        <v>5573</v>
      </c>
      <c r="E80" s="17">
        <v>0.5</v>
      </c>
      <c r="F80" s="18">
        <f t="shared" si="10"/>
        <v>2.039159072453307E-2</v>
      </c>
      <c r="G80" s="18">
        <f t="shared" si="7"/>
        <v>2.0185780635941411E-2</v>
      </c>
      <c r="H80" s="13">
        <f t="shared" si="13"/>
        <v>81960.930448534127</v>
      </c>
      <c r="I80" s="13">
        <f t="shared" si="11"/>
        <v>1654.445362751761</v>
      </c>
      <c r="J80" s="13">
        <f t="shared" si="8"/>
        <v>81133.707767158237</v>
      </c>
      <c r="K80" s="13">
        <f t="shared" si="9"/>
        <v>1198678.6672653591</v>
      </c>
      <c r="L80" s="20">
        <f t="shared" si="12"/>
        <v>14.625000725413281</v>
      </c>
    </row>
    <row r="81" spans="1:12" x14ac:dyDescent="0.25">
      <c r="A81" s="16">
        <v>72</v>
      </c>
      <c r="B81" s="45">
        <v>103</v>
      </c>
      <c r="C81" s="8">
        <v>4220</v>
      </c>
      <c r="D81" s="46">
        <v>5431</v>
      </c>
      <c r="E81" s="17">
        <v>0.5</v>
      </c>
      <c r="F81" s="18">
        <f t="shared" si="10"/>
        <v>2.1344938348357684E-2</v>
      </c>
      <c r="G81" s="18">
        <f t="shared" si="7"/>
        <v>2.1119540701250768E-2</v>
      </c>
      <c r="H81" s="13">
        <f t="shared" si="13"/>
        <v>80306.485085782362</v>
      </c>
      <c r="I81" s="13">
        <f t="shared" si="11"/>
        <v>1696.0360803435683</v>
      </c>
      <c r="J81" s="13">
        <f t="shared" si="8"/>
        <v>79458.467045610581</v>
      </c>
      <c r="K81" s="13">
        <f t="shared" si="9"/>
        <v>1117544.9594982008</v>
      </c>
      <c r="L81" s="20">
        <f t="shared" si="12"/>
        <v>13.915998917203929</v>
      </c>
    </row>
    <row r="82" spans="1:12" x14ac:dyDescent="0.25">
      <c r="A82" s="16">
        <v>73</v>
      </c>
      <c r="B82" s="45">
        <v>72</v>
      </c>
      <c r="C82" s="8">
        <v>3656</v>
      </c>
      <c r="D82" s="46">
        <v>4137</v>
      </c>
      <c r="E82" s="17">
        <v>0.5</v>
      </c>
      <c r="F82" s="18">
        <f t="shared" si="10"/>
        <v>1.8478121390991916E-2</v>
      </c>
      <c r="G82" s="18">
        <f t="shared" si="7"/>
        <v>1.8308963763509219E-2</v>
      </c>
      <c r="H82" s="13">
        <f t="shared" si="13"/>
        <v>78610.449005438801</v>
      </c>
      <c r="I82" s="13">
        <f t="shared" si="11"/>
        <v>1439.2758622737683</v>
      </c>
      <c r="J82" s="13">
        <f t="shared" si="8"/>
        <v>77890.811074301906</v>
      </c>
      <c r="K82" s="13">
        <f t="shared" si="9"/>
        <v>1038086.4924525901</v>
      </c>
      <c r="L82" s="20">
        <f t="shared" si="12"/>
        <v>13.20545176355332</v>
      </c>
    </row>
    <row r="83" spans="1:12" x14ac:dyDescent="0.25">
      <c r="A83" s="16">
        <v>74</v>
      </c>
      <c r="B83" s="45">
        <v>110</v>
      </c>
      <c r="C83" s="8">
        <v>4494</v>
      </c>
      <c r="D83" s="46">
        <v>3574</v>
      </c>
      <c r="E83" s="17">
        <v>0.5</v>
      </c>
      <c r="F83" s="18">
        <f t="shared" si="10"/>
        <v>2.7268220128904314E-2</v>
      </c>
      <c r="G83" s="18">
        <f t="shared" si="7"/>
        <v>2.6901442895573491E-2</v>
      </c>
      <c r="H83" s="13">
        <f t="shared" si="13"/>
        <v>77171.173143165026</v>
      </c>
      <c r="I83" s="13">
        <f t="shared" si="11"/>
        <v>2076.0159074952685</v>
      </c>
      <c r="J83" s="13">
        <f t="shared" si="8"/>
        <v>76133.165189417399</v>
      </c>
      <c r="K83" s="13">
        <f t="shared" si="9"/>
        <v>960195.68137828819</v>
      </c>
      <c r="L83" s="20">
        <f t="shared" si="12"/>
        <v>12.442413951605603</v>
      </c>
    </row>
    <row r="84" spans="1:12" x14ac:dyDescent="0.25">
      <c r="A84" s="16">
        <v>75</v>
      </c>
      <c r="B84" s="45">
        <v>105</v>
      </c>
      <c r="C84" s="8">
        <v>2523</v>
      </c>
      <c r="D84" s="46">
        <v>4376</v>
      </c>
      <c r="E84" s="17">
        <v>0.5</v>
      </c>
      <c r="F84" s="18">
        <f t="shared" si="10"/>
        <v>3.0439194086099436E-2</v>
      </c>
      <c r="G84" s="18">
        <f t="shared" si="7"/>
        <v>2.998286693318104E-2</v>
      </c>
      <c r="H84" s="13">
        <f t="shared" si="13"/>
        <v>75095.157235669758</v>
      </c>
      <c r="I84" s="13">
        <f t="shared" si="11"/>
        <v>2251.5681067233936</v>
      </c>
      <c r="J84" s="13">
        <f t="shared" si="8"/>
        <v>73969.37318230806</v>
      </c>
      <c r="K84" s="13">
        <f t="shared" si="9"/>
        <v>884062.51618887077</v>
      </c>
      <c r="L84" s="20">
        <f t="shared" si="12"/>
        <v>11.772563621039284</v>
      </c>
    </row>
    <row r="85" spans="1:12" x14ac:dyDescent="0.25">
      <c r="A85" s="16">
        <v>76</v>
      </c>
      <c r="B85" s="45">
        <v>82</v>
      </c>
      <c r="C85" s="8">
        <v>2705</v>
      </c>
      <c r="D85" s="46">
        <v>2462</v>
      </c>
      <c r="E85" s="17">
        <v>0.5</v>
      </c>
      <c r="F85" s="18">
        <f t="shared" si="10"/>
        <v>3.1739887749177471E-2</v>
      </c>
      <c r="G85" s="18">
        <f t="shared" si="7"/>
        <v>3.1244046485044766E-2</v>
      </c>
      <c r="H85" s="13">
        <f t="shared" si="13"/>
        <v>72843.589128946362</v>
      </c>
      <c r="I85" s="13">
        <f t="shared" si="11"/>
        <v>2275.9284848823017</v>
      </c>
      <c r="J85" s="13">
        <f t="shared" si="8"/>
        <v>71705.624886505218</v>
      </c>
      <c r="K85" s="13">
        <f t="shared" si="9"/>
        <v>810093.14300656272</v>
      </c>
      <c r="L85" s="20">
        <f t="shared" si="12"/>
        <v>11.120994348213005</v>
      </c>
    </row>
    <row r="86" spans="1:12" x14ac:dyDescent="0.25">
      <c r="A86" s="16">
        <v>77</v>
      </c>
      <c r="B86" s="45">
        <v>112</v>
      </c>
      <c r="C86" s="8">
        <v>2884</v>
      </c>
      <c r="D86" s="46">
        <v>2615</v>
      </c>
      <c r="E86" s="17">
        <v>0.5</v>
      </c>
      <c r="F86" s="18">
        <f t="shared" si="10"/>
        <v>4.0734679032551374E-2</v>
      </c>
      <c r="G86" s="18">
        <f t="shared" si="7"/>
        <v>3.9921582605596147E-2</v>
      </c>
      <c r="H86" s="13">
        <f t="shared" si="13"/>
        <v>70567.660644064061</v>
      </c>
      <c r="I86" s="13">
        <f t="shared" si="11"/>
        <v>2817.1726936856794</v>
      </c>
      <c r="J86" s="13">
        <f t="shared" si="8"/>
        <v>69159.074297221232</v>
      </c>
      <c r="K86" s="13">
        <f t="shared" si="9"/>
        <v>738387.51812005753</v>
      </c>
      <c r="L86" s="20">
        <f t="shared" si="12"/>
        <v>10.46353969199018</v>
      </c>
    </row>
    <row r="87" spans="1:12" x14ac:dyDescent="0.25">
      <c r="A87" s="16">
        <v>78</v>
      </c>
      <c r="B87" s="45">
        <v>103</v>
      </c>
      <c r="C87" s="8">
        <v>2772</v>
      </c>
      <c r="D87" s="46">
        <v>2792</v>
      </c>
      <c r="E87" s="17">
        <v>0.5</v>
      </c>
      <c r="F87" s="18">
        <f t="shared" si="10"/>
        <v>3.7023723939611793E-2</v>
      </c>
      <c r="G87" s="18">
        <f t="shared" si="7"/>
        <v>3.6350802893947418E-2</v>
      </c>
      <c r="H87" s="13">
        <f t="shared" si="13"/>
        <v>67750.487950378389</v>
      </c>
      <c r="I87" s="13">
        <f t="shared" si="11"/>
        <v>2462.7846334529645</v>
      </c>
      <c r="J87" s="13">
        <f t="shared" si="8"/>
        <v>66519.095633651901</v>
      </c>
      <c r="K87" s="13">
        <f t="shared" si="9"/>
        <v>669228.44382283627</v>
      </c>
      <c r="L87" s="20">
        <f t="shared" si="12"/>
        <v>9.8778394675620724</v>
      </c>
    </row>
    <row r="88" spans="1:12" x14ac:dyDescent="0.25">
      <c r="A88" s="16">
        <v>79</v>
      </c>
      <c r="B88" s="45">
        <v>124</v>
      </c>
      <c r="C88" s="8">
        <v>2457</v>
      </c>
      <c r="D88" s="46">
        <v>2672</v>
      </c>
      <c r="E88" s="17">
        <v>0.5</v>
      </c>
      <c r="F88" s="18">
        <f t="shared" si="10"/>
        <v>4.8352505361668942E-2</v>
      </c>
      <c r="G88" s="18">
        <f t="shared" si="7"/>
        <v>4.7211117456691418E-2</v>
      </c>
      <c r="H88" s="13">
        <f t="shared" si="13"/>
        <v>65287.703316925421</v>
      </c>
      <c r="I88" s="13">
        <f t="shared" si="11"/>
        <v>3082.3054297729877</v>
      </c>
      <c r="J88" s="13">
        <f t="shared" si="8"/>
        <v>63746.550602038922</v>
      </c>
      <c r="K88" s="13">
        <f t="shared" si="9"/>
        <v>602709.34818918433</v>
      </c>
      <c r="L88" s="20">
        <f t="shared" si="12"/>
        <v>9.231590599281132</v>
      </c>
    </row>
    <row r="89" spans="1:12" x14ac:dyDescent="0.25">
      <c r="A89" s="16">
        <v>80</v>
      </c>
      <c r="B89" s="45">
        <v>115</v>
      </c>
      <c r="C89" s="8">
        <v>2129</v>
      </c>
      <c r="D89" s="46">
        <v>2333</v>
      </c>
      <c r="E89" s="17">
        <v>0.5</v>
      </c>
      <c r="F89" s="18">
        <f t="shared" si="10"/>
        <v>5.1546391752577317E-2</v>
      </c>
      <c r="G89" s="18">
        <f t="shared" si="7"/>
        <v>5.0251256281407038E-2</v>
      </c>
      <c r="H89" s="13">
        <f t="shared" si="13"/>
        <v>62205.39788715243</v>
      </c>
      <c r="I89" s="13">
        <f t="shared" si="11"/>
        <v>3125.8993913141926</v>
      </c>
      <c r="J89" s="13">
        <f t="shared" si="8"/>
        <v>60642.448191495336</v>
      </c>
      <c r="K89" s="13">
        <f t="shared" si="9"/>
        <v>538962.79758714535</v>
      </c>
      <c r="L89" s="20">
        <f t="shared" si="12"/>
        <v>8.6642448387659918</v>
      </c>
    </row>
    <row r="90" spans="1:12" x14ac:dyDescent="0.25">
      <c r="A90" s="16">
        <v>81</v>
      </c>
      <c r="B90" s="45">
        <v>108</v>
      </c>
      <c r="C90" s="8">
        <v>1949</v>
      </c>
      <c r="D90" s="46">
        <v>2011</v>
      </c>
      <c r="E90" s="17">
        <v>0.5</v>
      </c>
      <c r="F90" s="18">
        <f t="shared" si="10"/>
        <v>5.4545454545454543E-2</v>
      </c>
      <c r="G90" s="18">
        <f t="shared" si="7"/>
        <v>5.3097345132743355E-2</v>
      </c>
      <c r="H90" s="13">
        <f t="shared" si="13"/>
        <v>59079.498495838241</v>
      </c>
      <c r="I90" s="13">
        <f t="shared" si="11"/>
        <v>3136.9645219029148</v>
      </c>
      <c r="J90" s="13">
        <f t="shared" si="8"/>
        <v>57511.016234886789</v>
      </c>
      <c r="K90" s="13">
        <f t="shared" si="9"/>
        <v>478320.34939564997</v>
      </c>
      <c r="L90" s="20">
        <f t="shared" si="12"/>
        <v>8.0962154651557245</v>
      </c>
    </row>
    <row r="91" spans="1:12" x14ac:dyDescent="0.25">
      <c r="A91" s="16">
        <v>82</v>
      </c>
      <c r="B91" s="45">
        <v>129</v>
      </c>
      <c r="C91" s="8">
        <v>1810</v>
      </c>
      <c r="D91" s="46">
        <v>1855</v>
      </c>
      <c r="E91" s="17">
        <v>0.5</v>
      </c>
      <c r="F91" s="18">
        <f t="shared" si="10"/>
        <v>7.03956343792633E-2</v>
      </c>
      <c r="G91" s="18">
        <f t="shared" si="7"/>
        <v>6.8002108592514487E-2</v>
      </c>
      <c r="H91" s="13">
        <f t="shared" si="13"/>
        <v>55942.533973935329</v>
      </c>
      <c r="I91" s="13">
        <f t="shared" si="11"/>
        <v>3804.2102702359812</v>
      </c>
      <c r="J91" s="13">
        <f t="shared" si="8"/>
        <v>54040.428838817337</v>
      </c>
      <c r="K91" s="13">
        <f t="shared" si="9"/>
        <v>420809.3331607632</v>
      </c>
      <c r="L91" s="20">
        <f t="shared" si="12"/>
        <v>7.522171472547635</v>
      </c>
    </row>
    <row r="92" spans="1:12" x14ac:dyDescent="0.25">
      <c r="A92" s="16">
        <v>83</v>
      </c>
      <c r="B92" s="45">
        <v>109</v>
      </c>
      <c r="C92" s="8">
        <v>1534</v>
      </c>
      <c r="D92" s="46">
        <v>1693</v>
      </c>
      <c r="E92" s="17">
        <v>0.5</v>
      </c>
      <c r="F92" s="18">
        <f t="shared" si="10"/>
        <v>6.755500464828014E-2</v>
      </c>
      <c r="G92" s="18">
        <f t="shared" si="7"/>
        <v>6.5347721822541976E-2</v>
      </c>
      <c r="H92" s="13">
        <f t="shared" si="13"/>
        <v>52138.323703699345</v>
      </c>
      <c r="I92" s="13">
        <f t="shared" si="11"/>
        <v>3407.1206736829913</v>
      </c>
      <c r="J92" s="13">
        <f t="shared" si="8"/>
        <v>50434.763366857849</v>
      </c>
      <c r="K92" s="13">
        <f t="shared" si="9"/>
        <v>366768.90432194585</v>
      </c>
      <c r="L92" s="20">
        <f t="shared" si="12"/>
        <v>7.0345357937912123</v>
      </c>
    </row>
    <row r="93" spans="1:12" x14ac:dyDescent="0.25">
      <c r="A93" s="16">
        <v>84</v>
      </c>
      <c r="B93" s="45">
        <v>122</v>
      </c>
      <c r="C93" s="8">
        <v>1346</v>
      </c>
      <c r="D93" s="46">
        <v>1432</v>
      </c>
      <c r="E93" s="17">
        <v>0.5</v>
      </c>
      <c r="F93" s="18">
        <f t="shared" si="10"/>
        <v>8.7832973362131028E-2</v>
      </c>
      <c r="G93" s="18">
        <f t="shared" si="7"/>
        <v>8.4137931034482763E-2</v>
      </c>
      <c r="H93" s="13">
        <f t="shared" si="13"/>
        <v>48731.203030016353</v>
      </c>
      <c r="I93" s="13">
        <f t="shared" si="11"/>
        <v>4100.142599766893</v>
      </c>
      <c r="J93" s="13">
        <f t="shared" si="8"/>
        <v>46681.131730132911</v>
      </c>
      <c r="K93" s="13">
        <f t="shared" si="9"/>
        <v>316334.14095508802</v>
      </c>
      <c r="L93" s="20">
        <f t="shared" si="12"/>
        <v>6.4914084054161272</v>
      </c>
    </row>
    <row r="94" spans="1:12" x14ac:dyDescent="0.25">
      <c r="A94" s="16">
        <v>85</v>
      </c>
      <c r="B94" s="45">
        <v>121</v>
      </c>
      <c r="C94" s="8">
        <v>1179</v>
      </c>
      <c r="D94" s="46">
        <v>1221</v>
      </c>
      <c r="E94" s="17">
        <v>0.5</v>
      </c>
      <c r="F94" s="18">
        <f t="shared" si="10"/>
        <v>0.10083333333333333</v>
      </c>
      <c r="G94" s="18">
        <f t="shared" si="7"/>
        <v>9.5993653312177712E-2</v>
      </c>
      <c r="H94" s="13">
        <f t="shared" si="13"/>
        <v>44631.060430249461</v>
      </c>
      <c r="I94" s="13">
        <f t="shared" si="11"/>
        <v>4284.2985418962198</v>
      </c>
      <c r="J94" s="13">
        <f t="shared" si="8"/>
        <v>42488.911159301351</v>
      </c>
      <c r="K94" s="13">
        <f t="shared" si="9"/>
        <v>269653.00922495511</v>
      </c>
      <c r="L94" s="20">
        <f t="shared" si="12"/>
        <v>6.0418239366365851</v>
      </c>
    </row>
    <row r="95" spans="1:12" x14ac:dyDescent="0.25">
      <c r="A95" s="16">
        <v>86</v>
      </c>
      <c r="B95" s="45">
        <v>117</v>
      </c>
      <c r="C95" s="8">
        <v>986</v>
      </c>
      <c r="D95" s="46">
        <v>1069</v>
      </c>
      <c r="E95" s="17">
        <v>0.5</v>
      </c>
      <c r="F95" s="18">
        <f t="shared" si="10"/>
        <v>0.11386861313868613</v>
      </c>
      <c r="G95" s="18">
        <f t="shared" si="7"/>
        <v>0.10773480662983424</v>
      </c>
      <c r="H95" s="13">
        <f t="shared" si="13"/>
        <v>40346.761888353241</v>
      </c>
      <c r="I95" s="13">
        <f t="shared" si="11"/>
        <v>4346.7505901817021</v>
      </c>
      <c r="J95" s="13">
        <f t="shared" si="8"/>
        <v>38173.386593262388</v>
      </c>
      <c r="K95" s="13">
        <f t="shared" si="9"/>
        <v>227164.09806565376</v>
      </c>
      <c r="L95" s="20">
        <f t="shared" si="12"/>
        <v>5.6302931743136595</v>
      </c>
    </row>
    <row r="96" spans="1:12" x14ac:dyDescent="0.25">
      <c r="A96" s="16">
        <v>87</v>
      </c>
      <c r="B96" s="45">
        <v>103</v>
      </c>
      <c r="C96" s="8">
        <v>812</v>
      </c>
      <c r="D96" s="46">
        <v>895</v>
      </c>
      <c r="E96" s="17">
        <v>0.5</v>
      </c>
      <c r="F96" s="18">
        <f t="shared" si="10"/>
        <v>0.12067955477445812</v>
      </c>
      <c r="G96" s="18">
        <f t="shared" si="7"/>
        <v>0.11381215469613261</v>
      </c>
      <c r="H96" s="13">
        <f t="shared" si="13"/>
        <v>36000.011298171536</v>
      </c>
      <c r="I96" s="13">
        <f t="shared" si="11"/>
        <v>4097.2388549300204</v>
      </c>
      <c r="J96" s="13">
        <f t="shared" si="8"/>
        <v>33951.391870706524</v>
      </c>
      <c r="K96" s="13">
        <f t="shared" si="9"/>
        <v>188990.71147239138</v>
      </c>
      <c r="L96" s="20">
        <f t="shared" si="12"/>
        <v>5.2497403377756813</v>
      </c>
    </row>
    <row r="97" spans="1:12" x14ac:dyDescent="0.25">
      <c r="A97" s="16">
        <v>88</v>
      </c>
      <c r="B97" s="45">
        <v>95</v>
      </c>
      <c r="C97" s="8">
        <v>713</v>
      </c>
      <c r="D97" s="46">
        <v>730</v>
      </c>
      <c r="E97" s="17">
        <v>0.5</v>
      </c>
      <c r="F97" s="18">
        <f t="shared" si="10"/>
        <v>0.13167013167013167</v>
      </c>
      <c r="G97" s="18">
        <f t="shared" si="7"/>
        <v>0.12353706111833548</v>
      </c>
      <c r="H97" s="13">
        <f t="shared" si="13"/>
        <v>31902.772443241516</v>
      </c>
      <c r="I97" s="13">
        <f t="shared" si="11"/>
        <v>3941.1747491650763</v>
      </c>
      <c r="J97" s="13">
        <f t="shared" si="8"/>
        <v>29932.185068658979</v>
      </c>
      <c r="K97" s="13">
        <f t="shared" si="9"/>
        <v>155039.31960168487</v>
      </c>
      <c r="L97" s="20">
        <f t="shared" si="12"/>
        <v>4.8597443961184439</v>
      </c>
    </row>
    <row r="98" spans="1:12" x14ac:dyDescent="0.25">
      <c r="A98" s="16">
        <v>89</v>
      </c>
      <c r="B98" s="45">
        <v>101</v>
      </c>
      <c r="C98" s="8">
        <v>578</v>
      </c>
      <c r="D98" s="46">
        <v>614</v>
      </c>
      <c r="E98" s="17">
        <v>0.5</v>
      </c>
      <c r="F98" s="18">
        <f t="shared" si="10"/>
        <v>0.16946308724832215</v>
      </c>
      <c r="G98" s="18">
        <f t="shared" si="7"/>
        <v>0.15622583139984531</v>
      </c>
      <c r="H98" s="13">
        <f t="shared" si="13"/>
        <v>27961.597694076441</v>
      </c>
      <c r="I98" s="13">
        <f t="shared" si="11"/>
        <v>4368.323847025089</v>
      </c>
      <c r="J98" s="13">
        <f t="shared" si="8"/>
        <v>25777.435770563894</v>
      </c>
      <c r="K98" s="13">
        <f>K99+J98</f>
        <v>125107.13453302588</v>
      </c>
      <c r="L98" s="20">
        <f t="shared" si="12"/>
        <v>4.474248428212289</v>
      </c>
    </row>
    <row r="99" spans="1:12" x14ac:dyDescent="0.25">
      <c r="A99" s="16">
        <v>90</v>
      </c>
      <c r="B99" s="45">
        <v>70</v>
      </c>
      <c r="C99" s="8">
        <v>419</v>
      </c>
      <c r="D99" s="46">
        <v>498</v>
      </c>
      <c r="E99" s="17">
        <v>0.5</v>
      </c>
      <c r="F99" s="22">
        <f t="shared" si="10"/>
        <v>0.15267175572519084</v>
      </c>
      <c r="G99" s="22">
        <f t="shared" si="7"/>
        <v>0.14184397163120568</v>
      </c>
      <c r="H99" s="23">
        <f t="shared" si="13"/>
        <v>23593.27384705135</v>
      </c>
      <c r="I99" s="23">
        <f t="shared" si="11"/>
        <v>3346.5636662484189</v>
      </c>
      <c r="J99" s="23">
        <f t="shared" si="8"/>
        <v>21919.992013927142</v>
      </c>
      <c r="K99" s="23">
        <f t="shared" ref="K99:K108" si="14">K100+J99</f>
        <v>99329.69876246198</v>
      </c>
      <c r="L99" s="24">
        <f t="shared" si="12"/>
        <v>4.2100854424184142</v>
      </c>
    </row>
    <row r="100" spans="1:12" x14ac:dyDescent="0.25">
      <c r="A100" s="16">
        <v>91</v>
      </c>
      <c r="B100" s="45">
        <v>74</v>
      </c>
      <c r="C100" s="8">
        <v>371</v>
      </c>
      <c r="D100" s="46">
        <v>358</v>
      </c>
      <c r="E100" s="17">
        <v>0.5</v>
      </c>
      <c r="F100" s="22">
        <f t="shared" si="10"/>
        <v>0.20301783264746229</v>
      </c>
      <c r="G100" s="22">
        <f t="shared" si="7"/>
        <v>0.18430884184308843</v>
      </c>
      <c r="H100" s="23">
        <f t="shared" si="13"/>
        <v>20246.710180802933</v>
      </c>
      <c r="I100" s="23">
        <f t="shared" si="11"/>
        <v>3731.6477045564561</v>
      </c>
      <c r="J100" s="23">
        <f t="shared" si="8"/>
        <v>18380.886328524703</v>
      </c>
      <c r="K100" s="23">
        <f t="shared" si="14"/>
        <v>77409.706748534838</v>
      </c>
      <c r="L100" s="24">
        <f t="shared" si="12"/>
        <v>3.823322705628069</v>
      </c>
    </row>
    <row r="101" spans="1:12" x14ac:dyDescent="0.25">
      <c r="A101" s="16">
        <v>92</v>
      </c>
      <c r="B101" s="45">
        <v>56</v>
      </c>
      <c r="C101" s="8">
        <v>272</v>
      </c>
      <c r="D101" s="46">
        <v>305</v>
      </c>
      <c r="E101" s="17">
        <v>0.5</v>
      </c>
      <c r="F101" s="22">
        <f t="shared" si="10"/>
        <v>0.19410745233968804</v>
      </c>
      <c r="G101" s="22">
        <f t="shared" si="7"/>
        <v>0.17693522906793047</v>
      </c>
      <c r="H101" s="23">
        <f t="shared" si="13"/>
        <v>16515.062476246476</v>
      </c>
      <c r="I101" s="23">
        <f t="shared" si="11"/>
        <v>2922.0963623058533</v>
      </c>
      <c r="J101" s="23">
        <f t="shared" si="8"/>
        <v>15054.01429509355</v>
      </c>
      <c r="K101" s="23">
        <f t="shared" si="14"/>
        <v>59028.820420010132</v>
      </c>
      <c r="L101" s="24">
        <f t="shared" si="12"/>
        <v>3.5742414238463196</v>
      </c>
    </row>
    <row r="102" spans="1:12" x14ac:dyDescent="0.25">
      <c r="A102" s="16">
        <v>93</v>
      </c>
      <c r="B102" s="45">
        <v>56</v>
      </c>
      <c r="C102" s="8">
        <v>213</v>
      </c>
      <c r="D102" s="46">
        <v>216</v>
      </c>
      <c r="E102" s="17">
        <v>0.5</v>
      </c>
      <c r="F102" s="22">
        <f t="shared" si="10"/>
        <v>0.26107226107226106</v>
      </c>
      <c r="G102" s="22">
        <f t="shared" si="7"/>
        <v>0.23092783505154638</v>
      </c>
      <c r="H102" s="23">
        <f t="shared" si="13"/>
        <v>13592.966113940623</v>
      </c>
      <c r="I102" s="23">
        <f t="shared" si="11"/>
        <v>3138.9942366213395</v>
      </c>
      <c r="J102" s="23">
        <f t="shared" si="8"/>
        <v>12023.468995629953</v>
      </c>
      <c r="K102" s="23">
        <f t="shared" si="14"/>
        <v>43974.806124916584</v>
      </c>
      <c r="L102" s="24">
        <f t="shared" si="12"/>
        <v>3.235114820143417</v>
      </c>
    </row>
    <row r="103" spans="1:12" x14ac:dyDescent="0.25">
      <c r="A103" s="16">
        <v>94</v>
      </c>
      <c r="B103" s="45">
        <v>37</v>
      </c>
      <c r="C103" s="8">
        <v>142</v>
      </c>
      <c r="D103" s="46">
        <v>164</v>
      </c>
      <c r="E103" s="17">
        <v>0.5</v>
      </c>
      <c r="F103" s="22">
        <f t="shared" si="10"/>
        <v>0.24183006535947713</v>
      </c>
      <c r="G103" s="22">
        <f t="shared" si="7"/>
        <v>0.21574344023323616</v>
      </c>
      <c r="H103" s="23">
        <f t="shared" si="13"/>
        <v>10453.971877319284</v>
      </c>
      <c r="I103" s="23">
        <f t="shared" si="11"/>
        <v>2255.3758569143642</v>
      </c>
      <c r="J103" s="23">
        <f t="shared" si="8"/>
        <v>9326.2839488621012</v>
      </c>
      <c r="K103" s="23">
        <f t="shared" si="14"/>
        <v>31951.337129286629</v>
      </c>
      <c r="L103" s="24">
        <f t="shared" si="12"/>
        <v>3.0563825409371508</v>
      </c>
    </row>
    <row r="104" spans="1:12" x14ac:dyDescent="0.25">
      <c r="A104" s="16">
        <v>95</v>
      </c>
      <c r="B104" s="45">
        <v>25</v>
      </c>
      <c r="C104" s="8">
        <v>100</v>
      </c>
      <c r="D104" s="46">
        <v>115</v>
      </c>
      <c r="E104" s="17">
        <v>0.5</v>
      </c>
      <c r="F104" s="22">
        <f t="shared" si="10"/>
        <v>0.23255813953488372</v>
      </c>
      <c r="G104" s="22">
        <f t="shared" si="7"/>
        <v>0.20833333333333334</v>
      </c>
      <c r="H104" s="23">
        <f t="shared" si="13"/>
        <v>8198.5960204049188</v>
      </c>
      <c r="I104" s="23">
        <f t="shared" si="11"/>
        <v>1708.0408375843581</v>
      </c>
      <c r="J104" s="23">
        <f t="shared" si="8"/>
        <v>7344.5756016127398</v>
      </c>
      <c r="K104" s="23">
        <f t="shared" si="14"/>
        <v>22625.053180424526</v>
      </c>
      <c r="L104" s="24">
        <f t="shared" si="12"/>
        <v>2.7596253217154003</v>
      </c>
    </row>
    <row r="105" spans="1:12" x14ac:dyDescent="0.25">
      <c r="A105" s="16">
        <v>96</v>
      </c>
      <c r="B105" s="45">
        <v>18</v>
      </c>
      <c r="C105" s="8">
        <v>68</v>
      </c>
      <c r="D105" s="46">
        <v>80</v>
      </c>
      <c r="E105" s="17">
        <v>0.5</v>
      </c>
      <c r="F105" s="22">
        <f t="shared" si="10"/>
        <v>0.24324324324324326</v>
      </c>
      <c r="G105" s="22">
        <f t="shared" si="7"/>
        <v>0.21686746987951808</v>
      </c>
      <c r="H105" s="23">
        <f t="shared" si="13"/>
        <v>6490.5551828205607</v>
      </c>
      <c r="I105" s="23">
        <f t="shared" si="11"/>
        <v>1407.5902806116878</v>
      </c>
      <c r="J105" s="23">
        <f t="shared" si="8"/>
        <v>5786.7600425147166</v>
      </c>
      <c r="K105" s="23">
        <f t="shared" si="14"/>
        <v>15280.477578811784</v>
      </c>
      <c r="L105" s="24">
        <f t="shared" si="12"/>
        <v>2.3542635642720846</v>
      </c>
    </row>
    <row r="106" spans="1:12" x14ac:dyDescent="0.25">
      <c r="A106" s="16">
        <v>97</v>
      </c>
      <c r="B106" s="45">
        <v>17</v>
      </c>
      <c r="C106" s="8">
        <v>38</v>
      </c>
      <c r="D106" s="46">
        <v>40</v>
      </c>
      <c r="E106" s="17">
        <v>0.5</v>
      </c>
      <c r="F106" s="22">
        <f t="shared" si="10"/>
        <v>0.4358974358974359</v>
      </c>
      <c r="G106" s="22">
        <f t="shared" si="7"/>
        <v>0.35789473684210521</v>
      </c>
      <c r="H106" s="23">
        <f t="shared" si="13"/>
        <v>5082.9649022088724</v>
      </c>
      <c r="I106" s="23">
        <f t="shared" si="11"/>
        <v>1819.1663860537014</v>
      </c>
      <c r="J106" s="23">
        <f t="shared" si="8"/>
        <v>4173.381709182022</v>
      </c>
      <c r="K106" s="23">
        <f t="shared" si="14"/>
        <v>9493.7175362970665</v>
      </c>
      <c r="L106" s="24">
        <f t="shared" si="12"/>
        <v>1.8677519359166617</v>
      </c>
    </row>
    <row r="107" spans="1:12" x14ac:dyDescent="0.25">
      <c r="A107" s="16">
        <v>98</v>
      </c>
      <c r="B107" s="45">
        <v>14</v>
      </c>
      <c r="C107" s="8">
        <v>43</v>
      </c>
      <c r="D107" s="46">
        <v>26</v>
      </c>
      <c r="E107" s="17">
        <v>0.5</v>
      </c>
      <c r="F107" s="22">
        <f t="shared" si="10"/>
        <v>0.40579710144927539</v>
      </c>
      <c r="G107" s="22">
        <f t="shared" si="7"/>
        <v>0.33734939759036148</v>
      </c>
      <c r="H107" s="23">
        <f t="shared" si="13"/>
        <v>3263.798516155171</v>
      </c>
      <c r="I107" s="23">
        <f t="shared" si="11"/>
        <v>1101.0404632812626</v>
      </c>
      <c r="J107" s="23">
        <f t="shared" si="8"/>
        <v>2713.2782845145393</v>
      </c>
      <c r="K107" s="23">
        <f t="shared" si="14"/>
        <v>5320.3358271150455</v>
      </c>
      <c r="L107" s="24">
        <f t="shared" si="12"/>
        <v>1.6301054739685716</v>
      </c>
    </row>
    <row r="108" spans="1:12" x14ac:dyDescent="0.25">
      <c r="A108" s="16">
        <v>99</v>
      </c>
      <c r="B108" s="45">
        <v>6</v>
      </c>
      <c r="C108" s="8">
        <v>23</v>
      </c>
      <c r="D108" s="46">
        <v>30</v>
      </c>
      <c r="E108" s="17">
        <v>0.5</v>
      </c>
      <c r="F108" s="22">
        <f t="shared" si="10"/>
        <v>0.22641509433962265</v>
      </c>
      <c r="G108" s="22">
        <f t="shared" si="7"/>
        <v>0.20338983050847459</v>
      </c>
      <c r="H108" s="23">
        <f t="shared" si="13"/>
        <v>2162.7580528739081</v>
      </c>
      <c r="I108" s="23">
        <f t="shared" si="11"/>
        <v>439.88299380486268</v>
      </c>
      <c r="J108" s="23">
        <f t="shared" si="8"/>
        <v>1942.8165559714766</v>
      </c>
      <c r="K108" s="23">
        <f t="shared" si="14"/>
        <v>2607.0575426005062</v>
      </c>
      <c r="L108" s="24">
        <f t="shared" si="12"/>
        <v>1.2054318970798448</v>
      </c>
    </row>
    <row r="109" spans="1:12" x14ac:dyDescent="0.25">
      <c r="A109" s="16" t="s">
        <v>23</v>
      </c>
      <c r="B109" s="45">
        <v>16</v>
      </c>
      <c r="C109" s="8">
        <v>42</v>
      </c>
      <c r="D109" s="46">
        <v>41</v>
      </c>
      <c r="E109" s="17"/>
      <c r="F109" s="22">
        <f>B109/((C109+D109)/2)</f>
        <v>0.38554216867469882</v>
      </c>
      <c r="G109" s="22">
        <v>1</v>
      </c>
      <c r="H109" s="23">
        <f>H108-I108</f>
        <v>1722.8750590690454</v>
      </c>
      <c r="I109" s="23">
        <f>H109*G109</f>
        <v>1722.8750590690454</v>
      </c>
      <c r="J109" s="23">
        <f>H109*F109</f>
        <v>664.24098662902963</v>
      </c>
      <c r="K109" s="23">
        <f>J109</f>
        <v>664.24098662902963</v>
      </c>
      <c r="L109" s="24">
        <f>K109/H109</f>
        <v>0.38554216867469887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  <row r="613" spans="12:13" x14ac:dyDescent="0.25">
      <c r="M613" s="56"/>
    </row>
    <row r="614" spans="12:13" x14ac:dyDescent="0.25">
      <c r="M614" s="56"/>
    </row>
    <row r="615" spans="12:13" x14ac:dyDescent="0.25">
      <c r="M615" s="56"/>
    </row>
    <row r="616" spans="12:13" x14ac:dyDescent="0.25">
      <c r="M616" s="56"/>
    </row>
    <row r="617" spans="12:13" x14ac:dyDescent="0.25">
      <c r="M617" s="56"/>
    </row>
    <row r="618" spans="12:13" x14ac:dyDescent="0.25">
      <c r="M618" s="56"/>
    </row>
    <row r="619" spans="12:13" x14ac:dyDescent="0.25">
      <c r="M619" s="56"/>
    </row>
    <row r="620" spans="12:13" x14ac:dyDescent="0.25">
      <c r="M620" s="56"/>
    </row>
    <row r="621" spans="12:13" x14ac:dyDescent="0.25">
      <c r="M621" s="56"/>
    </row>
    <row r="622" spans="12:13" x14ac:dyDescent="0.25">
      <c r="M622" s="56"/>
    </row>
    <row r="623" spans="12:13" x14ac:dyDescent="0.25">
      <c r="M623" s="56"/>
    </row>
    <row r="624" spans="12:13" x14ac:dyDescent="0.25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41640</v>
      </c>
      <c r="D7" s="40">
        <v>42005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24</v>
      </c>
      <c r="C9" s="8">
        <v>7011</v>
      </c>
      <c r="D9" s="8">
        <v>7041</v>
      </c>
      <c r="E9" s="17">
        <v>0.5</v>
      </c>
      <c r="F9" s="18">
        <f>B9/((C9+D9)/2)</f>
        <v>3.4158838599487617E-3</v>
      </c>
      <c r="G9" s="18">
        <f t="shared" ref="G9:G72" si="0">F9/((1+(1-E9)*F9))</f>
        <v>3.4100596760443308E-3</v>
      </c>
      <c r="H9" s="13">
        <v>100000</v>
      </c>
      <c r="I9" s="13">
        <f>H9*G9</f>
        <v>341.00596760443307</v>
      </c>
      <c r="J9" s="13">
        <f t="shared" ref="J9:J72" si="1">H10+I9*E9</f>
        <v>99829.497016197784</v>
      </c>
      <c r="K9" s="13">
        <f t="shared" ref="K9:K72" si="2">K10+J9</f>
        <v>8131316.5115205292</v>
      </c>
      <c r="L9" s="19">
        <f>K9/H9</f>
        <v>81.313165115205294</v>
      </c>
    </row>
    <row r="10" spans="1:13" x14ac:dyDescent="0.25">
      <c r="A10" s="16">
        <v>1</v>
      </c>
      <c r="B10" s="8">
        <v>5</v>
      </c>
      <c r="C10" s="8">
        <v>7685</v>
      </c>
      <c r="D10" s="8">
        <v>7233</v>
      </c>
      <c r="E10" s="17">
        <v>0.5</v>
      </c>
      <c r="F10" s="18">
        <f t="shared" ref="F10:F73" si="3">B10/((C10+D10)/2)</f>
        <v>6.7033114358493098E-4</v>
      </c>
      <c r="G10" s="18">
        <f t="shared" si="0"/>
        <v>6.7010654694096361E-4</v>
      </c>
      <c r="H10" s="13">
        <f>H9-I9</f>
        <v>99658.994032395567</v>
      </c>
      <c r="I10" s="13">
        <f t="shared" ref="I10:I73" si="4">H10*G10</f>
        <v>66.782144362658698</v>
      </c>
      <c r="J10" s="13">
        <f t="shared" si="1"/>
        <v>99625.602960214237</v>
      </c>
      <c r="K10" s="13">
        <f t="shared" si="2"/>
        <v>8031487.0145043312</v>
      </c>
      <c r="L10" s="20">
        <f t="shared" ref="L10:L73" si="5">K10/H10</f>
        <v>80.58968578283644</v>
      </c>
    </row>
    <row r="11" spans="1:13" x14ac:dyDescent="0.25">
      <c r="A11" s="16">
        <v>2</v>
      </c>
      <c r="B11" s="8">
        <v>1</v>
      </c>
      <c r="C11" s="8">
        <v>8124</v>
      </c>
      <c r="D11" s="8">
        <v>7631</v>
      </c>
      <c r="E11" s="17">
        <v>0.5</v>
      </c>
      <c r="F11" s="18">
        <f t="shared" si="3"/>
        <v>1.2694382735639479E-4</v>
      </c>
      <c r="G11" s="18">
        <f t="shared" si="0"/>
        <v>1.2693577050012692E-4</v>
      </c>
      <c r="H11" s="13">
        <f t="shared" ref="H11:H74" si="6">H10-I10</f>
        <v>99592.211888032907</v>
      </c>
      <c r="I11" s="13">
        <f t="shared" si="4"/>
        <v>12.641814151819357</v>
      </c>
      <c r="J11" s="13">
        <f t="shared" si="1"/>
        <v>99585.890980956989</v>
      </c>
      <c r="K11" s="13">
        <f t="shared" si="2"/>
        <v>7931861.4115441171</v>
      </c>
      <c r="L11" s="20">
        <f t="shared" si="5"/>
        <v>79.643390393433137</v>
      </c>
    </row>
    <row r="12" spans="1:13" x14ac:dyDescent="0.25">
      <c r="A12" s="16">
        <v>3</v>
      </c>
      <c r="B12" s="8">
        <v>0</v>
      </c>
      <c r="C12" s="8">
        <v>8176</v>
      </c>
      <c r="D12" s="8">
        <v>8082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99579.570073881085</v>
      </c>
      <c r="I12" s="13">
        <f t="shared" si="4"/>
        <v>0</v>
      </c>
      <c r="J12" s="13">
        <f t="shared" si="1"/>
        <v>99579.570073881085</v>
      </c>
      <c r="K12" s="13">
        <f t="shared" si="2"/>
        <v>7832275.5205631601</v>
      </c>
      <c r="L12" s="20">
        <f t="shared" si="5"/>
        <v>78.653437796047513</v>
      </c>
    </row>
    <row r="13" spans="1:13" x14ac:dyDescent="0.25">
      <c r="A13" s="16">
        <v>4</v>
      </c>
      <c r="B13" s="8">
        <v>0</v>
      </c>
      <c r="C13" s="8">
        <v>8263</v>
      </c>
      <c r="D13" s="8">
        <v>8107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99579.570073881085</v>
      </c>
      <c r="I13" s="13">
        <f t="shared" si="4"/>
        <v>0</v>
      </c>
      <c r="J13" s="13">
        <f t="shared" si="1"/>
        <v>99579.570073881085</v>
      </c>
      <c r="K13" s="13">
        <f t="shared" si="2"/>
        <v>7732695.9504892789</v>
      </c>
      <c r="L13" s="20">
        <f t="shared" si="5"/>
        <v>77.653437796047513</v>
      </c>
    </row>
    <row r="14" spans="1:13" x14ac:dyDescent="0.25">
      <c r="A14" s="16">
        <v>5</v>
      </c>
      <c r="B14" s="8">
        <v>1</v>
      </c>
      <c r="C14" s="8">
        <v>8473</v>
      </c>
      <c r="D14" s="8">
        <v>8209</v>
      </c>
      <c r="E14" s="17">
        <v>0.5</v>
      </c>
      <c r="F14" s="18">
        <f t="shared" si="3"/>
        <v>1.1988970147464332E-4</v>
      </c>
      <c r="G14" s="18">
        <f t="shared" si="0"/>
        <v>1.1988251513516754E-4</v>
      </c>
      <c r="H14" s="13">
        <f t="shared" si="6"/>
        <v>99579.570073881085</v>
      </c>
      <c r="I14" s="13">
        <f t="shared" si="4"/>
        <v>11.937849316535527</v>
      </c>
      <c r="J14" s="13">
        <f t="shared" si="1"/>
        <v>99573.601149222814</v>
      </c>
      <c r="K14" s="13">
        <f t="shared" si="2"/>
        <v>7633116.3804153977</v>
      </c>
      <c r="L14" s="20">
        <f t="shared" si="5"/>
        <v>76.653437796047513</v>
      </c>
    </row>
    <row r="15" spans="1:13" x14ac:dyDescent="0.25">
      <c r="A15" s="16">
        <v>6</v>
      </c>
      <c r="B15" s="8">
        <v>0</v>
      </c>
      <c r="C15" s="8">
        <v>7875</v>
      </c>
      <c r="D15" s="8">
        <v>8408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99567.632224564542</v>
      </c>
      <c r="I15" s="13">
        <f t="shared" si="4"/>
        <v>0</v>
      </c>
      <c r="J15" s="13">
        <f t="shared" si="1"/>
        <v>99567.632224564542</v>
      </c>
      <c r="K15" s="13">
        <f t="shared" si="2"/>
        <v>7533542.7792661749</v>
      </c>
      <c r="L15" s="20">
        <f t="shared" si="5"/>
        <v>75.662568356301222</v>
      </c>
    </row>
    <row r="16" spans="1:13" x14ac:dyDescent="0.25">
      <c r="A16" s="16">
        <v>7</v>
      </c>
      <c r="B16" s="8">
        <v>0</v>
      </c>
      <c r="C16" s="8">
        <v>7725</v>
      </c>
      <c r="D16" s="8">
        <v>7862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99567.632224564542</v>
      </c>
      <c r="I16" s="13">
        <f t="shared" si="4"/>
        <v>0</v>
      </c>
      <c r="J16" s="13">
        <f t="shared" si="1"/>
        <v>99567.632224564542</v>
      </c>
      <c r="K16" s="13">
        <f t="shared" si="2"/>
        <v>7433975.1470416104</v>
      </c>
      <c r="L16" s="20">
        <f t="shared" si="5"/>
        <v>74.662568356301222</v>
      </c>
    </row>
    <row r="17" spans="1:12" x14ac:dyDescent="0.25">
      <c r="A17" s="16">
        <v>8</v>
      </c>
      <c r="B17" s="8">
        <v>0</v>
      </c>
      <c r="C17" s="8">
        <v>7269</v>
      </c>
      <c r="D17" s="8">
        <v>7723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99567.632224564542</v>
      </c>
      <c r="I17" s="13">
        <f t="shared" si="4"/>
        <v>0</v>
      </c>
      <c r="J17" s="13">
        <f t="shared" si="1"/>
        <v>99567.632224564542</v>
      </c>
      <c r="K17" s="13">
        <f t="shared" si="2"/>
        <v>7334407.514817046</v>
      </c>
      <c r="L17" s="20">
        <f t="shared" si="5"/>
        <v>73.662568356301222</v>
      </c>
    </row>
    <row r="18" spans="1:12" x14ac:dyDescent="0.25">
      <c r="A18" s="16">
        <v>9</v>
      </c>
      <c r="B18" s="8">
        <v>0</v>
      </c>
      <c r="C18" s="8">
        <v>7530</v>
      </c>
      <c r="D18" s="8">
        <v>7238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99567.632224564542</v>
      </c>
      <c r="I18" s="13">
        <f t="shared" si="4"/>
        <v>0</v>
      </c>
      <c r="J18" s="13">
        <f t="shared" si="1"/>
        <v>99567.632224564542</v>
      </c>
      <c r="K18" s="13">
        <f t="shared" si="2"/>
        <v>7234839.8825924816</v>
      </c>
      <c r="L18" s="20">
        <f t="shared" si="5"/>
        <v>72.662568356301222</v>
      </c>
    </row>
    <row r="19" spans="1:12" x14ac:dyDescent="0.25">
      <c r="A19" s="16">
        <v>10</v>
      </c>
      <c r="B19" s="8">
        <v>1</v>
      </c>
      <c r="C19" s="8">
        <v>7062</v>
      </c>
      <c r="D19" s="8">
        <v>7492</v>
      </c>
      <c r="E19" s="17">
        <v>0.5</v>
      </c>
      <c r="F19" s="18">
        <f t="shared" si="3"/>
        <v>1.374192661811186E-4</v>
      </c>
      <c r="G19" s="18">
        <f t="shared" si="0"/>
        <v>1.374098248024734E-4</v>
      </c>
      <c r="H19" s="13">
        <f t="shared" si="6"/>
        <v>99567.632224564542</v>
      </c>
      <c r="I19" s="13">
        <f t="shared" si="4"/>
        <v>13.681570899974519</v>
      </c>
      <c r="J19" s="13">
        <f t="shared" si="1"/>
        <v>99560.791439114546</v>
      </c>
      <c r="K19" s="13">
        <f t="shared" si="2"/>
        <v>7135272.2503679171</v>
      </c>
      <c r="L19" s="20">
        <f t="shared" si="5"/>
        <v>71.662568356301222</v>
      </c>
    </row>
    <row r="20" spans="1:12" x14ac:dyDescent="0.25">
      <c r="A20" s="16">
        <v>11</v>
      </c>
      <c r="B20" s="8">
        <v>0</v>
      </c>
      <c r="C20" s="8">
        <v>6674</v>
      </c>
      <c r="D20" s="8">
        <v>7041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99553.950653664564</v>
      </c>
      <c r="I20" s="13">
        <f t="shared" si="4"/>
        <v>0</v>
      </c>
      <c r="J20" s="13">
        <f t="shared" si="1"/>
        <v>99553.950653664564</v>
      </c>
      <c r="K20" s="13">
        <f t="shared" si="2"/>
        <v>7035711.458928803</v>
      </c>
      <c r="L20" s="20">
        <f t="shared" si="5"/>
        <v>70.672348136189413</v>
      </c>
    </row>
    <row r="21" spans="1:12" x14ac:dyDescent="0.25">
      <c r="A21" s="16">
        <v>12</v>
      </c>
      <c r="B21" s="8">
        <v>1</v>
      </c>
      <c r="C21" s="8">
        <v>6476</v>
      </c>
      <c r="D21" s="8">
        <v>6666</v>
      </c>
      <c r="E21" s="17">
        <v>0.5</v>
      </c>
      <c r="F21" s="18">
        <f t="shared" si="3"/>
        <v>1.5218383807639628E-4</v>
      </c>
      <c r="G21" s="18">
        <f t="shared" si="0"/>
        <v>1.5217225899718482E-4</v>
      </c>
      <c r="H21" s="13">
        <f t="shared" si="6"/>
        <v>99553.950653664564</v>
      </c>
      <c r="I21" s="13">
        <f t="shared" si="4"/>
        <v>15.149349563062401</v>
      </c>
      <c r="J21" s="13">
        <f t="shared" si="1"/>
        <v>99546.375978883036</v>
      </c>
      <c r="K21" s="13">
        <f t="shared" si="2"/>
        <v>6936157.5082751382</v>
      </c>
      <c r="L21" s="20">
        <f t="shared" si="5"/>
        <v>69.672348136189399</v>
      </c>
    </row>
    <row r="22" spans="1:12" x14ac:dyDescent="0.25">
      <c r="A22" s="16">
        <v>13</v>
      </c>
      <c r="B22" s="8">
        <v>1</v>
      </c>
      <c r="C22" s="8">
        <v>6476</v>
      </c>
      <c r="D22" s="8">
        <v>6465</v>
      </c>
      <c r="E22" s="17">
        <v>0.5</v>
      </c>
      <c r="F22" s="18">
        <f t="shared" si="3"/>
        <v>1.5454756201220925E-4</v>
      </c>
      <c r="G22" s="18">
        <f t="shared" si="0"/>
        <v>1.5453562046051613E-4</v>
      </c>
      <c r="H22" s="13">
        <f t="shared" si="6"/>
        <v>99538.801304101507</v>
      </c>
      <c r="I22" s="13">
        <f t="shared" si="4"/>
        <v>15.38229041942536</v>
      </c>
      <c r="J22" s="13">
        <f t="shared" si="1"/>
        <v>99531.110158891795</v>
      </c>
      <c r="K22" s="13">
        <f t="shared" si="2"/>
        <v>6836611.1322962549</v>
      </c>
      <c r="L22" s="20">
        <f t="shared" si="5"/>
        <v>68.682875850691516</v>
      </c>
    </row>
    <row r="23" spans="1:12" x14ac:dyDescent="0.25">
      <c r="A23" s="16">
        <v>14</v>
      </c>
      <c r="B23" s="8">
        <v>0</v>
      </c>
      <c r="C23" s="8">
        <v>6151</v>
      </c>
      <c r="D23" s="8">
        <v>6461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99523.419013682083</v>
      </c>
      <c r="I23" s="13">
        <f t="shared" si="4"/>
        <v>0</v>
      </c>
      <c r="J23" s="13">
        <f t="shared" si="1"/>
        <v>99523.419013682083</v>
      </c>
      <c r="K23" s="13">
        <f t="shared" si="2"/>
        <v>6737080.0221373634</v>
      </c>
      <c r="L23" s="20">
        <f t="shared" si="5"/>
        <v>67.69341416226041</v>
      </c>
    </row>
    <row r="24" spans="1:12" x14ac:dyDescent="0.25">
      <c r="A24" s="16">
        <v>15</v>
      </c>
      <c r="B24" s="8">
        <v>0</v>
      </c>
      <c r="C24" s="8">
        <v>5759</v>
      </c>
      <c r="D24" s="8">
        <v>6119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99523.419013682083</v>
      </c>
      <c r="I24" s="13">
        <f t="shared" si="4"/>
        <v>0</v>
      </c>
      <c r="J24" s="13">
        <f t="shared" si="1"/>
        <v>99523.419013682083</v>
      </c>
      <c r="K24" s="13">
        <f t="shared" si="2"/>
        <v>6637556.6031236816</v>
      </c>
      <c r="L24" s="20">
        <f t="shared" si="5"/>
        <v>66.69341416226041</v>
      </c>
    </row>
    <row r="25" spans="1:12" x14ac:dyDescent="0.25">
      <c r="A25" s="16">
        <v>16</v>
      </c>
      <c r="B25" s="8">
        <v>1</v>
      </c>
      <c r="C25" s="8">
        <v>5682</v>
      </c>
      <c r="D25" s="8">
        <v>5778</v>
      </c>
      <c r="E25" s="17">
        <v>0.5</v>
      </c>
      <c r="F25" s="18">
        <f t="shared" si="3"/>
        <v>1.7452006980802793E-4</v>
      </c>
      <c r="G25" s="18">
        <f t="shared" si="0"/>
        <v>1.7450484250937964E-4</v>
      </c>
      <c r="H25" s="13">
        <f t="shared" si="6"/>
        <v>99523.419013682083</v>
      </c>
      <c r="I25" s="13">
        <f t="shared" si="4"/>
        <v>17.367318560977591</v>
      </c>
      <c r="J25" s="13">
        <f t="shared" si="1"/>
        <v>99514.735354401593</v>
      </c>
      <c r="K25" s="13">
        <f t="shared" si="2"/>
        <v>6538033.1841099998</v>
      </c>
      <c r="L25" s="20">
        <f t="shared" si="5"/>
        <v>65.69341416226041</v>
      </c>
    </row>
    <row r="26" spans="1:12" x14ac:dyDescent="0.25">
      <c r="A26" s="16">
        <v>17</v>
      </c>
      <c r="B26" s="8">
        <v>0</v>
      </c>
      <c r="C26" s="8">
        <v>5576</v>
      </c>
      <c r="D26" s="8">
        <v>5651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99506.051695121103</v>
      </c>
      <c r="I26" s="13">
        <f t="shared" si="4"/>
        <v>0</v>
      </c>
      <c r="J26" s="13">
        <f t="shared" si="1"/>
        <v>99506.051695121103</v>
      </c>
      <c r="K26" s="13">
        <f t="shared" si="2"/>
        <v>6438518.4487555986</v>
      </c>
      <c r="L26" s="20">
        <f t="shared" si="5"/>
        <v>64.704792714343895</v>
      </c>
    </row>
    <row r="27" spans="1:12" x14ac:dyDescent="0.25">
      <c r="A27" s="16">
        <v>18</v>
      </c>
      <c r="B27" s="8">
        <v>1</v>
      </c>
      <c r="C27" s="8">
        <v>5665</v>
      </c>
      <c r="D27" s="8">
        <v>5649</v>
      </c>
      <c r="E27" s="17">
        <v>0.5</v>
      </c>
      <c r="F27" s="18">
        <f t="shared" si="3"/>
        <v>1.7677214071062401E-4</v>
      </c>
      <c r="G27" s="18">
        <f t="shared" si="0"/>
        <v>1.7675651789659743E-4</v>
      </c>
      <c r="H27" s="13">
        <f t="shared" si="6"/>
        <v>99506.051695121103</v>
      </c>
      <c r="I27" s="13">
        <f t="shared" si="4"/>
        <v>17.588343207268423</v>
      </c>
      <c r="J27" s="13">
        <f t="shared" si="1"/>
        <v>99497.257523517459</v>
      </c>
      <c r="K27" s="13">
        <f t="shared" si="2"/>
        <v>6339012.3970604772</v>
      </c>
      <c r="L27" s="20">
        <f t="shared" si="5"/>
        <v>63.704792714343888</v>
      </c>
    </row>
    <row r="28" spans="1:12" x14ac:dyDescent="0.25">
      <c r="A28" s="16">
        <v>19</v>
      </c>
      <c r="B28" s="8">
        <v>1</v>
      </c>
      <c r="C28" s="8">
        <v>5814</v>
      </c>
      <c r="D28" s="8">
        <v>5682</v>
      </c>
      <c r="E28" s="17">
        <v>0.5</v>
      </c>
      <c r="F28" s="18">
        <f t="shared" si="3"/>
        <v>1.7397355601948505E-4</v>
      </c>
      <c r="G28" s="18">
        <f t="shared" si="0"/>
        <v>1.7395842393667913E-4</v>
      </c>
      <c r="H28" s="13">
        <f t="shared" si="6"/>
        <v>99488.46335191383</v>
      </c>
      <c r="I28" s="13">
        <f t="shared" si="4"/>
        <v>17.306856284580991</v>
      </c>
      <c r="J28" s="13">
        <f t="shared" si="1"/>
        <v>99479.809923771536</v>
      </c>
      <c r="K28" s="13">
        <f t="shared" si="2"/>
        <v>6239515.1395369601</v>
      </c>
      <c r="L28" s="20">
        <f t="shared" si="5"/>
        <v>62.715966548466469</v>
      </c>
    </row>
    <row r="29" spans="1:12" x14ac:dyDescent="0.25">
      <c r="A29" s="16">
        <v>20</v>
      </c>
      <c r="B29" s="8">
        <v>0</v>
      </c>
      <c r="C29" s="8">
        <v>6098</v>
      </c>
      <c r="D29" s="8">
        <v>5867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99471.156495629242</v>
      </c>
      <c r="I29" s="13">
        <f t="shared" si="4"/>
        <v>0</v>
      </c>
      <c r="J29" s="13">
        <f t="shared" si="1"/>
        <v>99471.156495629242</v>
      </c>
      <c r="K29" s="13">
        <f t="shared" si="2"/>
        <v>6140035.3296131883</v>
      </c>
      <c r="L29" s="20">
        <f t="shared" si="5"/>
        <v>61.726791423029056</v>
      </c>
    </row>
    <row r="30" spans="1:12" x14ac:dyDescent="0.25">
      <c r="A30" s="16">
        <v>21</v>
      </c>
      <c r="B30" s="8">
        <v>1</v>
      </c>
      <c r="C30" s="8">
        <v>6264</v>
      </c>
      <c r="D30" s="8">
        <v>6134</v>
      </c>
      <c r="E30" s="17">
        <v>0.5</v>
      </c>
      <c r="F30" s="18">
        <f t="shared" si="3"/>
        <v>1.6131634134537829E-4</v>
      </c>
      <c r="G30" s="18">
        <f t="shared" si="0"/>
        <v>1.6130333091378336E-4</v>
      </c>
      <c r="H30" s="13">
        <f t="shared" si="6"/>
        <v>99471.156495629242</v>
      </c>
      <c r="I30" s="13">
        <f t="shared" si="4"/>
        <v>16.045028872591214</v>
      </c>
      <c r="J30" s="13">
        <f t="shared" si="1"/>
        <v>99463.13398119295</v>
      </c>
      <c r="K30" s="13">
        <f t="shared" si="2"/>
        <v>6040564.1731175594</v>
      </c>
      <c r="L30" s="20">
        <f t="shared" si="5"/>
        <v>60.726791423029063</v>
      </c>
    </row>
    <row r="31" spans="1:12" x14ac:dyDescent="0.25">
      <c r="A31" s="16">
        <v>22</v>
      </c>
      <c r="B31" s="8">
        <v>1</v>
      </c>
      <c r="C31" s="8">
        <v>6495</v>
      </c>
      <c r="D31" s="8">
        <v>6274</v>
      </c>
      <c r="E31" s="17">
        <v>0.5</v>
      </c>
      <c r="F31" s="18">
        <f t="shared" si="3"/>
        <v>1.5662933667475918E-4</v>
      </c>
      <c r="G31" s="18">
        <f t="shared" si="0"/>
        <v>1.5661707126076742E-4</v>
      </c>
      <c r="H31" s="13">
        <f t="shared" si="6"/>
        <v>99455.111466756658</v>
      </c>
      <c r="I31" s="13">
        <f t="shared" si="4"/>
        <v>15.576368279836595</v>
      </c>
      <c r="J31" s="13">
        <f t="shared" si="1"/>
        <v>99447.323282616737</v>
      </c>
      <c r="K31" s="13">
        <f t="shared" si="2"/>
        <v>5941101.039136366</v>
      </c>
      <c r="L31" s="20">
        <f t="shared" si="5"/>
        <v>59.736507772375354</v>
      </c>
    </row>
    <row r="32" spans="1:12" x14ac:dyDescent="0.25">
      <c r="A32" s="16">
        <v>23</v>
      </c>
      <c r="B32" s="8">
        <v>1</v>
      </c>
      <c r="C32" s="8">
        <v>6663</v>
      </c>
      <c r="D32" s="8">
        <v>6497</v>
      </c>
      <c r="E32" s="17">
        <v>0.5</v>
      </c>
      <c r="F32" s="18">
        <f t="shared" si="3"/>
        <v>1.5197568389057752E-4</v>
      </c>
      <c r="G32" s="18">
        <f t="shared" si="0"/>
        <v>1.5196413646379457E-4</v>
      </c>
      <c r="H32" s="13">
        <f t="shared" si="6"/>
        <v>99439.535098476816</v>
      </c>
      <c r="I32" s="13">
        <f t="shared" si="4"/>
        <v>15.11124308160122</v>
      </c>
      <c r="J32" s="13">
        <f t="shared" si="1"/>
        <v>99431.979476936016</v>
      </c>
      <c r="K32" s="13">
        <f t="shared" si="2"/>
        <v>5841653.7158537488</v>
      </c>
      <c r="L32" s="20">
        <f t="shared" si="5"/>
        <v>58.745786673968766</v>
      </c>
    </row>
    <row r="33" spans="1:12" x14ac:dyDescent="0.25">
      <c r="A33" s="16">
        <v>24</v>
      </c>
      <c r="B33" s="8">
        <v>1</v>
      </c>
      <c r="C33" s="8">
        <v>7043</v>
      </c>
      <c r="D33" s="8">
        <v>6683</v>
      </c>
      <c r="E33" s="17">
        <v>0.5</v>
      </c>
      <c r="F33" s="18">
        <f t="shared" si="3"/>
        <v>1.4570887367040654E-4</v>
      </c>
      <c r="G33" s="18">
        <f t="shared" si="0"/>
        <v>1.456982589058061E-4</v>
      </c>
      <c r="H33" s="13">
        <f t="shared" si="6"/>
        <v>99424.423855395216</v>
      </c>
      <c r="I33" s="13">
        <f t="shared" si="4"/>
        <v>14.485965448443975</v>
      </c>
      <c r="J33" s="13">
        <f t="shared" si="1"/>
        <v>99417.180872670986</v>
      </c>
      <c r="K33" s="13">
        <f t="shared" si="2"/>
        <v>5742221.7363768127</v>
      </c>
      <c r="L33" s="20">
        <f t="shared" si="5"/>
        <v>57.754639289923468</v>
      </c>
    </row>
    <row r="34" spans="1:12" x14ac:dyDescent="0.25">
      <c r="A34" s="16">
        <v>25</v>
      </c>
      <c r="B34" s="8">
        <v>0</v>
      </c>
      <c r="C34" s="8">
        <v>7380</v>
      </c>
      <c r="D34" s="8">
        <v>7024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99409.93788994677</v>
      </c>
      <c r="I34" s="13">
        <f t="shared" si="4"/>
        <v>0</v>
      </c>
      <c r="J34" s="13">
        <f t="shared" si="1"/>
        <v>99409.93788994677</v>
      </c>
      <c r="K34" s="13">
        <f t="shared" si="2"/>
        <v>5642804.5555041414</v>
      </c>
      <c r="L34" s="20">
        <f t="shared" si="5"/>
        <v>56.762982406759882</v>
      </c>
    </row>
    <row r="35" spans="1:12" x14ac:dyDescent="0.25">
      <c r="A35" s="16">
        <v>26</v>
      </c>
      <c r="B35" s="8">
        <v>5</v>
      </c>
      <c r="C35" s="8">
        <v>7997</v>
      </c>
      <c r="D35" s="8">
        <v>7295</v>
      </c>
      <c r="E35" s="17">
        <v>0.5</v>
      </c>
      <c r="F35" s="18">
        <f t="shared" si="3"/>
        <v>6.5393669892754381E-4</v>
      </c>
      <c r="G35" s="18">
        <f t="shared" si="0"/>
        <v>6.5372295221285221E-4</v>
      </c>
      <c r="H35" s="13">
        <f t="shared" si="6"/>
        <v>99409.93788994677</v>
      </c>
      <c r="I35" s="13">
        <f t="shared" si="4"/>
        <v>64.986558076712285</v>
      </c>
      <c r="J35" s="13">
        <f t="shared" si="1"/>
        <v>99377.444610908424</v>
      </c>
      <c r="K35" s="13">
        <f t="shared" si="2"/>
        <v>5543394.6176141948</v>
      </c>
      <c r="L35" s="20">
        <f t="shared" si="5"/>
        <v>55.762982406759889</v>
      </c>
    </row>
    <row r="36" spans="1:12" x14ac:dyDescent="0.25">
      <c r="A36" s="16">
        <v>27</v>
      </c>
      <c r="B36" s="8">
        <v>0</v>
      </c>
      <c r="C36" s="8">
        <v>8199</v>
      </c>
      <c r="D36" s="8">
        <v>7915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99344.951331870063</v>
      </c>
      <c r="I36" s="13">
        <f t="shared" si="4"/>
        <v>0</v>
      </c>
      <c r="J36" s="13">
        <f t="shared" si="1"/>
        <v>99344.951331870063</v>
      </c>
      <c r="K36" s="13">
        <f t="shared" si="2"/>
        <v>5444017.1730032861</v>
      </c>
      <c r="L36" s="20">
        <f t="shared" si="5"/>
        <v>54.799132719055791</v>
      </c>
    </row>
    <row r="37" spans="1:12" x14ac:dyDescent="0.25">
      <c r="A37" s="16">
        <v>28</v>
      </c>
      <c r="B37" s="8">
        <v>0</v>
      </c>
      <c r="C37" s="8">
        <v>9033</v>
      </c>
      <c r="D37" s="8">
        <v>8139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99344.951331870063</v>
      </c>
      <c r="I37" s="13">
        <f t="shared" si="4"/>
        <v>0</v>
      </c>
      <c r="J37" s="13">
        <f t="shared" si="1"/>
        <v>99344.951331870063</v>
      </c>
      <c r="K37" s="13">
        <f t="shared" si="2"/>
        <v>5344672.2216714164</v>
      </c>
      <c r="L37" s="20">
        <f t="shared" si="5"/>
        <v>53.799132719055798</v>
      </c>
    </row>
    <row r="38" spans="1:12" x14ac:dyDescent="0.25">
      <c r="A38" s="16">
        <v>29</v>
      </c>
      <c r="B38" s="8">
        <v>4</v>
      </c>
      <c r="C38" s="8">
        <v>9444</v>
      </c>
      <c r="D38" s="8">
        <v>8884</v>
      </c>
      <c r="E38" s="17">
        <v>0.5</v>
      </c>
      <c r="F38" s="18">
        <f t="shared" si="3"/>
        <v>4.3649061545176777E-4</v>
      </c>
      <c r="G38" s="18">
        <f t="shared" si="0"/>
        <v>4.3639537420903335E-4</v>
      </c>
      <c r="H38" s="13">
        <f t="shared" si="6"/>
        <v>99344.951331870063</v>
      </c>
      <c r="I38" s="13">
        <f t="shared" si="4"/>
        <v>43.353677212249643</v>
      </c>
      <c r="J38" s="13">
        <f t="shared" si="1"/>
        <v>99323.274493263947</v>
      </c>
      <c r="K38" s="13">
        <f t="shared" si="2"/>
        <v>5245327.2703395467</v>
      </c>
      <c r="L38" s="20">
        <f t="shared" si="5"/>
        <v>52.799132719055798</v>
      </c>
    </row>
    <row r="39" spans="1:12" x14ac:dyDescent="0.25">
      <c r="A39" s="16">
        <v>30</v>
      </c>
      <c r="B39" s="8">
        <v>3</v>
      </c>
      <c r="C39" s="8">
        <v>9992</v>
      </c>
      <c r="D39" s="8">
        <v>9369</v>
      </c>
      <c r="E39" s="17">
        <v>0.5</v>
      </c>
      <c r="F39" s="18">
        <f t="shared" si="3"/>
        <v>3.0990134807086408E-4</v>
      </c>
      <c r="G39" s="18">
        <f t="shared" si="0"/>
        <v>3.0985333608758519E-4</v>
      </c>
      <c r="H39" s="13">
        <f t="shared" si="6"/>
        <v>99301.597654657817</v>
      </c>
      <c r="I39" s="13">
        <f t="shared" si="4"/>
        <v>30.768931312122849</v>
      </c>
      <c r="J39" s="13">
        <f t="shared" si="1"/>
        <v>99286.213189001763</v>
      </c>
      <c r="K39" s="13">
        <f t="shared" si="2"/>
        <v>5146003.9958462827</v>
      </c>
      <c r="L39" s="20">
        <f t="shared" si="5"/>
        <v>51.821965782892974</v>
      </c>
    </row>
    <row r="40" spans="1:12" x14ac:dyDescent="0.25">
      <c r="A40" s="16">
        <v>31</v>
      </c>
      <c r="B40" s="8">
        <v>8</v>
      </c>
      <c r="C40" s="8">
        <v>10687</v>
      </c>
      <c r="D40" s="8">
        <v>9849</v>
      </c>
      <c r="E40" s="17">
        <v>0.5</v>
      </c>
      <c r="F40" s="18">
        <f t="shared" si="3"/>
        <v>7.7911959485781068E-4</v>
      </c>
      <c r="G40" s="18">
        <f t="shared" si="0"/>
        <v>7.7881619937694713E-4</v>
      </c>
      <c r="H40" s="13">
        <f t="shared" si="6"/>
        <v>99270.828723345694</v>
      </c>
      <c r="I40" s="13">
        <f t="shared" si="4"/>
        <v>77.313729535315971</v>
      </c>
      <c r="J40" s="13">
        <f t="shared" si="1"/>
        <v>99232.171858578033</v>
      </c>
      <c r="K40" s="13">
        <f t="shared" si="2"/>
        <v>5046717.7826572806</v>
      </c>
      <c r="L40" s="20">
        <f t="shared" si="5"/>
        <v>50.837872994107833</v>
      </c>
    </row>
    <row r="41" spans="1:12" x14ac:dyDescent="0.25">
      <c r="A41" s="16">
        <v>32</v>
      </c>
      <c r="B41" s="8">
        <v>3</v>
      </c>
      <c r="C41" s="8">
        <v>11569</v>
      </c>
      <c r="D41" s="8">
        <v>10541</v>
      </c>
      <c r="E41" s="17">
        <v>0.5</v>
      </c>
      <c r="F41" s="18">
        <f t="shared" si="3"/>
        <v>2.7137042062415199E-4</v>
      </c>
      <c r="G41" s="18">
        <f t="shared" si="0"/>
        <v>2.7133360466693801E-4</v>
      </c>
      <c r="H41" s="13">
        <f t="shared" si="6"/>
        <v>99193.514993810371</v>
      </c>
      <c r="I41" s="13">
        <f t="shared" si="4"/>
        <v>26.914533982854532</v>
      </c>
      <c r="J41" s="13">
        <f t="shared" si="1"/>
        <v>99180.057726818952</v>
      </c>
      <c r="K41" s="13">
        <f t="shared" si="2"/>
        <v>4947485.6107987026</v>
      </c>
      <c r="L41" s="20">
        <f t="shared" si="5"/>
        <v>49.877107501507766</v>
      </c>
    </row>
    <row r="42" spans="1:12" x14ac:dyDescent="0.25">
      <c r="A42" s="16">
        <v>33</v>
      </c>
      <c r="B42" s="8">
        <v>6</v>
      </c>
      <c r="C42" s="8">
        <v>12185</v>
      </c>
      <c r="D42" s="8">
        <v>11368</v>
      </c>
      <c r="E42" s="17">
        <v>0.5</v>
      </c>
      <c r="F42" s="18">
        <f t="shared" si="3"/>
        <v>5.0948923703986757E-4</v>
      </c>
      <c r="G42" s="18">
        <f t="shared" si="0"/>
        <v>5.0935948045332993E-4</v>
      </c>
      <c r="H42" s="13">
        <f t="shared" si="6"/>
        <v>99166.600459827518</v>
      </c>
      <c r="I42" s="13">
        <f t="shared" si="4"/>
        <v>50.511448088540696</v>
      </c>
      <c r="J42" s="13">
        <f t="shared" si="1"/>
        <v>99141.344735783248</v>
      </c>
      <c r="K42" s="13">
        <f t="shared" si="2"/>
        <v>4848305.5530718835</v>
      </c>
      <c r="L42" s="20">
        <f t="shared" si="5"/>
        <v>48.890508806298513</v>
      </c>
    </row>
    <row r="43" spans="1:12" x14ac:dyDescent="0.25">
      <c r="A43" s="16">
        <v>34</v>
      </c>
      <c r="B43" s="8">
        <v>3</v>
      </c>
      <c r="C43" s="8">
        <v>13003</v>
      </c>
      <c r="D43" s="8">
        <v>11911</v>
      </c>
      <c r="E43" s="17">
        <v>0.5</v>
      </c>
      <c r="F43" s="18">
        <f t="shared" si="3"/>
        <v>2.4082844986754435E-4</v>
      </c>
      <c r="G43" s="18">
        <f t="shared" si="0"/>
        <v>2.4079945418790382E-4</v>
      </c>
      <c r="H43" s="13">
        <f t="shared" si="6"/>
        <v>99116.089011738979</v>
      </c>
      <c r="I43" s="13">
        <f t="shared" si="4"/>
        <v>23.867100135266437</v>
      </c>
      <c r="J43" s="13">
        <f t="shared" si="1"/>
        <v>99104.155461671355</v>
      </c>
      <c r="K43" s="13">
        <f t="shared" si="2"/>
        <v>4749164.2083361</v>
      </c>
      <c r="L43" s="20">
        <f t="shared" si="5"/>
        <v>47.915169531897334</v>
      </c>
    </row>
    <row r="44" spans="1:12" x14ac:dyDescent="0.25">
      <c r="A44" s="16">
        <v>35</v>
      </c>
      <c r="B44" s="8">
        <v>7</v>
      </c>
      <c r="C44" s="8">
        <v>13883</v>
      </c>
      <c r="D44" s="8">
        <v>12766</v>
      </c>
      <c r="E44" s="17">
        <v>0.5</v>
      </c>
      <c r="F44" s="18">
        <f t="shared" si="3"/>
        <v>5.2534804307853957E-4</v>
      </c>
      <c r="G44" s="18">
        <f t="shared" si="0"/>
        <v>5.2521008403361353E-4</v>
      </c>
      <c r="H44" s="13">
        <f t="shared" si="6"/>
        <v>99092.221911603716</v>
      </c>
      <c r="I44" s="13">
        <f t="shared" si="4"/>
        <v>52.044234197270868</v>
      </c>
      <c r="J44" s="13">
        <f t="shared" si="1"/>
        <v>99066.199794505083</v>
      </c>
      <c r="K44" s="13">
        <f t="shared" si="2"/>
        <v>4650060.0528744282</v>
      </c>
      <c r="L44" s="20">
        <f t="shared" si="5"/>
        <v>46.926589828842111</v>
      </c>
    </row>
    <row r="45" spans="1:12" x14ac:dyDescent="0.25">
      <c r="A45" s="16">
        <v>36</v>
      </c>
      <c r="B45" s="8">
        <v>6</v>
      </c>
      <c r="C45" s="8">
        <v>13916</v>
      </c>
      <c r="D45" s="8">
        <v>13639</v>
      </c>
      <c r="E45" s="17">
        <v>0.5</v>
      </c>
      <c r="F45" s="18">
        <f t="shared" si="3"/>
        <v>4.3549265106151335E-4</v>
      </c>
      <c r="G45" s="18">
        <f t="shared" si="0"/>
        <v>4.3539784478066829E-4</v>
      </c>
      <c r="H45" s="13">
        <f t="shared" si="6"/>
        <v>99040.177677406449</v>
      </c>
      <c r="I45" s="13">
        <f t="shared" si="4"/>
        <v>43.121879907437219</v>
      </c>
      <c r="J45" s="13">
        <f t="shared" si="1"/>
        <v>99018.616737452729</v>
      </c>
      <c r="K45" s="13">
        <f t="shared" si="2"/>
        <v>4550993.8530799234</v>
      </c>
      <c r="L45" s="20">
        <f t="shared" si="5"/>
        <v>45.950986355289217</v>
      </c>
    </row>
    <row r="46" spans="1:12" x14ac:dyDescent="0.25">
      <c r="A46" s="16">
        <v>37</v>
      </c>
      <c r="B46" s="8">
        <v>3</v>
      </c>
      <c r="C46" s="8">
        <v>14193</v>
      </c>
      <c r="D46" s="8">
        <v>13717</v>
      </c>
      <c r="E46" s="17">
        <v>0.5</v>
      </c>
      <c r="F46" s="18">
        <f t="shared" si="3"/>
        <v>2.1497671085632389E-4</v>
      </c>
      <c r="G46" s="18">
        <f t="shared" si="0"/>
        <v>2.1495360584673805E-4</v>
      </c>
      <c r="H46" s="13">
        <f t="shared" si="6"/>
        <v>98997.055797499008</v>
      </c>
      <c r="I46" s="13">
        <f t="shared" si="4"/>
        <v>21.279774111883135</v>
      </c>
      <c r="J46" s="13">
        <f t="shared" si="1"/>
        <v>98986.415910443058</v>
      </c>
      <c r="K46" s="13">
        <f t="shared" si="2"/>
        <v>4451975.2363424711</v>
      </c>
      <c r="L46" s="20">
        <f t="shared" si="5"/>
        <v>44.97078423674639</v>
      </c>
    </row>
    <row r="47" spans="1:12" x14ac:dyDescent="0.25">
      <c r="A47" s="16">
        <v>38</v>
      </c>
      <c r="B47" s="8">
        <v>8</v>
      </c>
      <c r="C47" s="8">
        <v>14349</v>
      </c>
      <c r="D47" s="8">
        <v>13965</v>
      </c>
      <c r="E47" s="17">
        <v>0.5</v>
      </c>
      <c r="F47" s="18">
        <f t="shared" si="3"/>
        <v>5.6509147418238323E-4</v>
      </c>
      <c r="G47" s="18">
        <f t="shared" si="0"/>
        <v>5.6493185509497916E-4</v>
      </c>
      <c r="H47" s="13">
        <f t="shared" si="6"/>
        <v>98975.776023387123</v>
      </c>
      <c r="I47" s="13">
        <f t="shared" si="4"/>
        <v>55.914568758357248</v>
      </c>
      <c r="J47" s="13">
        <f t="shared" si="1"/>
        <v>98947.818739007955</v>
      </c>
      <c r="K47" s="13">
        <f t="shared" si="2"/>
        <v>4352988.8204320278</v>
      </c>
      <c r="L47" s="20">
        <f t="shared" si="5"/>
        <v>43.98034544738961</v>
      </c>
    </row>
    <row r="48" spans="1:12" x14ac:dyDescent="0.25">
      <c r="A48" s="16">
        <v>39</v>
      </c>
      <c r="B48" s="8">
        <v>9</v>
      </c>
      <c r="C48" s="8">
        <v>13430</v>
      </c>
      <c r="D48" s="8">
        <v>14118</v>
      </c>
      <c r="E48" s="17">
        <v>0.5</v>
      </c>
      <c r="F48" s="18">
        <f t="shared" si="3"/>
        <v>6.5340496587774064E-4</v>
      </c>
      <c r="G48" s="18">
        <f t="shared" si="0"/>
        <v>6.531915665711071E-4</v>
      </c>
      <c r="H48" s="13">
        <f t="shared" si="6"/>
        <v>98919.861454628772</v>
      </c>
      <c r="I48" s="13">
        <f t="shared" si="4"/>
        <v>64.613619268545847</v>
      </c>
      <c r="J48" s="13">
        <f t="shared" si="1"/>
        <v>98887.554644994496</v>
      </c>
      <c r="K48" s="13">
        <f t="shared" si="2"/>
        <v>4254041.0016930196</v>
      </c>
      <c r="L48" s="20">
        <f t="shared" si="5"/>
        <v>43.0049227641125</v>
      </c>
    </row>
    <row r="49" spans="1:12" x14ac:dyDescent="0.25">
      <c r="A49" s="16">
        <v>40</v>
      </c>
      <c r="B49" s="8">
        <v>16</v>
      </c>
      <c r="C49" s="8">
        <v>12843</v>
      </c>
      <c r="D49" s="8">
        <v>13219</v>
      </c>
      <c r="E49" s="17">
        <v>0.5</v>
      </c>
      <c r="F49" s="18">
        <f t="shared" si="3"/>
        <v>1.2278413015117797E-3</v>
      </c>
      <c r="G49" s="18">
        <f t="shared" si="0"/>
        <v>1.2270879668686251E-3</v>
      </c>
      <c r="H49" s="13">
        <f t="shared" si="6"/>
        <v>98855.24783536022</v>
      </c>
      <c r="I49" s="13">
        <f t="shared" si="4"/>
        <v>121.30408508058622</v>
      </c>
      <c r="J49" s="13">
        <f t="shared" si="1"/>
        <v>98794.595792819935</v>
      </c>
      <c r="K49" s="13">
        <f t="shared" si="2"/>
        <v>4155153.4470480247</v>
      </c>
      <c r="L49" s="20">
        <f t="shared" si="5"/>
        <v>42.032704768170525</v>
      </c>
    </row>
    <row r="50" spans="1:12" x14ac:dyDescent="0.25">
      <c r="A50" s="16">
        <v>41</v>
      </c>
      <c r="B50" s="8">
        <v>7</v>
      </c>
      <c r="C50" s="8">
        <v>12304</v>
      </c>
      <c r="D50" s="8">
        <v>12609</v>
      </c>
      <c r="E50" s="17">
        <v>0.5</v>
      </c>
      <c r="F50" s="18">
        <f t="shared" si="3"/>
        <v>5.6195560550716497E-4</v>
      </c>
      <c r="G50" s="18">
        <f t="shared" si="0"/>
        <v>5.6179775280898881E-4</v>
      </c>
      <c r="H50" s="13">
        <f t="shared" si="6"/>
        <v>98733.943750279635</v>
      </c>
      <c r="I50" s="13">
        <f t="shared" si="4"/>
        <v>55.468507724876204</v>
      </c>
      <c r="J50" s="13">
        <f t="shared" si="1"/>
        <v>98706.209496417199</v>
      </c>
      <c r="K50" s="13">
        <f t="shared" si="2"/>
        <v>4056358.851255205</v>
      </c>
      <c r="L50" s="20">
        <f t="shared" si="5"/>
        <v>41.08373166491404</v>
      </c>
    </row>
    <row r="51" spans="1:12" x14ac:dyDescent="0.25">
      <c r="A51" s="16">
        <v>42</v>
      </c>
      <c r="B51" s="8">
        <v>10</v>
      </c>
      <c r="C51" s="8">
        <v>11927</v>
      </c>
      <c r="D51" s="8">
        <v>12130</v>
      </c>
      <c r="E51" s="17">
        <v>0.5</v>
      </c>
      <c r="F51" s="18">
        <f t="shared" si="3"/>
        <v>8.3135885605021404E-4</v>
      </c>
      <c r="G51" s="18">
        <f t="shared" si="0"/>
        <v>8.3101342086674707E-4</v>
      </c>
      <c r="H51" s="13">
        <f t="shared" si="6"/>
        <v>98678.475242554763</v>
      </c>
      <c r="I51" s="13">
        <f t="shared" si="4"/>
        <v>82.003137277230039</v>
      </c>
      <c r="J51" s="13">
        <f t="shared" si="1"/>
        <v>98637.473673916145</v>
      </c>
      <c r="K51" s="13">
        <f t="shared" si="2"/>
        <v>3957652.6417587879</v>
      </c>
      <c r="L51" s="20">
        <f t="shared" si="5"/>
        <v>40.106544330268122</v>
      </c>
    </row>
    <row r="52" spans="1:12" x14ac:dyDescent="0.25">
      <c r="A52" s="16">
        <v>43</v>
      </c>
      <c r="B52" s="8">
        <v>16</v>
      </c>
      <c r="C52" s="8">
        <v>11353</v>
      </c>
      <c r="D52" s="8">
        <v>11729</v>
      </c>
      <c r="E52" s="17">
        <v>0.5</v>
      </c>
      <c r="F52" s="18">
        <f t="shared" si="3"/>
        <v>1.3863616670999046E-3</v>
      </c>
      <c r="G52" s="18">
        <f t="shared" si="0"/>
        <v>1.3854013334487834E-3</v>
      </c>
      <c r="H52" s="13">
        <f t="shared" si="6"/>
        <v>98596.472105277528</v>
      </c>
      <c r="I52" s="13">
        <f t="shared" si="4"/>
        <v>136.59568392799727</v>
      </c>
      <c r="J52" s="13">
        <f t="shared" si="1"/>
        <v>98528.174263313529</v>
      </c>
      <c r="K52" s="13">
        <f t="shared" si="2"/>
        <v>3859015.168084872</v>
      </c>
      <c r="L52" s="20">
        <f t="shared" si="5"/>
        <v>39.139485274527509</v>
      </c>
    </row>
    <row r="53" spans="1:12" x14ac:dyDescent="0.25">
      <c r="A53" s="16">
        <v>44</v>
      </c>
      <c r="B53" s="8">
        <v>15</v>
      </c>
      <c r="C53" s="8">
        <v>10891</v>
      </c>
      <c r="D53" s="8">
        <v>11161</v>
      </c>
      <c r="E53" s="17">
        <v>0.5</v>
      </c>
      <c r="F53" s="18">
        <f t="shared" si="3"/>
        <v>1.3604208235080718E-3</v>
      </c>
      <c r="G53" s="18">
        <f t="shared" si="0"/>
        <v>1.3594960801196357E-3</v>
      </c>
      <c r="H53" s="13">
        <f t="shared" si="6"/>
        <v>98459.876421349531</v>
      </c>
      <c r="I53" s="13">
        <f t="shared" si="4"/>
        <v>133.85581604388844</v>
      </c>
      <c r="J53" s="13">
        <f t="shared" si="1"/>
        <v>98392.948513327588</v>
      </c>
      <c r="K53" s="13">
        <f t="shared" si="2"/>
        <v>3760486.9938215585</v>
      </c>
      <c r="L53" s="20">
        <f t="shared" si="5"/>
        <v>38.193090734025681</v>
      </c>
    </row>
    <row r="54" spans="1:12" x14ac:dyDescent="0.25">
      <c r="A54" s="16">
        <v>45</v>
      </c>
      <c r="B54" s="8">
        <v>9</v>
      </c>
      <c r="C54" s="8">
        <v>10610</v>
      </c>
      <c r="D54" s="8">
        <v>10733</v>
      </c>
      <c r="E54" s="17">
        <v>0.5</v>
      </c>
      <c r="F54" s="18">
        <f t="shared" si="3"/>
        <v>8.4336784894344747E-4</v>
      </c>
      <c r="G54" s="18">
        <f t="shared" si="0"/>
        <v>8.430123641813413E-4</v>
      </c>
      <c r="H54" s="13">
        <f t="shared" si="6"/>
        <v>98326.020605305646</v>
      </c>
      <c r="I54" s="13">
        <f t="shared" si="4"/>
        <v>82.890051091021988</v>
      </c>
      <c r="J54" s="13">
        <f t="shared" si="1"/>
        <v>98284.575579760145</v>
      </c>
      <c r="K54" s="13">
        <f t="shared" si="2"/>
        <v>3662094.0453082309</v>
      </c>
      <c r="L54" s="20">
        <f t="shared" si="5"/>
        <v>37.244404103450776</v>
      </c>
    </row>
    <row r="55" spans="1:12" x14ac:dyDescent="0.25">
      <c r="A55" s="16">
        <v>46</v>
      </c>
      <c r="B55" s="8">
        <v>23</v>
      </c>
      <c r="C55" s="8">
        <v>10213</v>
      </c>
      <c r="D55" s="8">
        <v>10473</v>
      </c>
      <c r="E55" s="17">
        <v>0.5</v>
      </c>
      <c r="F55" s="18">
        <f t="shared" si="3"/>
        <v>2.2237261916271873E-3</v>
      </c>
      <c r="G55" s="18">
        <f t="shared" si="0"/>
        <v>2.2212564585445942E-3</v>
      </c>
      <c r="H55" s="13">
        <f t="shared" si="6"/>
        <v>98243.130554214629</v>
      </c>
      <c r="I55" s="13">
        <f t="shared" si="4"/>
        <v>218.22318825118901</v>
      </c>
      <c r="J55" s="13">
        <f t="shared" si="1"/>
        <v>98134.018960089044</v>
      </c>
      <c r="K55" s="13">
        <f t="shared" si="2"/>
        <v>3563809.4697284708</v>
      </c>
      <c r="L55" s="20">
        <f t="shared" si="5"/>
        <v>36.27540622559674</v>
      </c>
    </row>
    <row r="56" spans="1:12" x14ac:dyDescent="0.25">
      <c r="A56" s="16">
        <v>47</v>
      </c>
      <c r="B56" s="8">
        <v>24</v>
      </c>
      <c r="C56" s="8">
        <v>9562</v>
      </c>
      <c r="D56" s="8">
        <v>10078</v>
      </c>
      <c r="E56" s="17">
        <v>0.5</v>
      </c>
      <c r="F56" s="18">
        <f t="shared" si="3"/>
        <v>2.443991853360489E-3</v>
      </c>
      <c r="G56" s="18">
        <f t="shared" si="0"/>
        <v>2.4410089503661518E-3</v>
      </c>
      <c r="H56" s="13">
        <f t="shared" si="6"/>
        <v>98024.907365963445</v>
      </c>
      <c r="I56" s="13">
        <f t="shared" si="4"/>
        <v>239.27967623912969</v>
      </c>
      <c r="J56" s="13">
        <f t="shared" si="1"/>
        <v>97905.267527843884</v>
      </c>
      <c r="K56" s="13">
        <f t="shared" si="2"/>
        <v>3465675.4507683818</v>
      </c>
      <c r="L56" s="20">
        <f t="shared" si="5"/>
        <v>35.355049485838592</v>
      </c>
    </row>
    <row r="57" spans="1:12" x14ac:dyDescent="0.25">
      <c r="A57" s="16">
        <v>48</v>
      </c>
      <c r="B57" s="8">
        <v>19</v>
      </c>
      <c r="C57" s="8">
        <v>9075</v>
      </c>
      <c r="D57" s="8">
        <v>9417</v>
      </c>
      <c r="E57" s="17">
        <v>0.5</v>
      </c>
      <c r="F57" s="18">
        <f t="shared" si="3"/>
        <v>2.0549426779147739E-3</v>
      </c>
      <c r="G57" s="18">
        <f t="shared" si="0"/>
        <v>2.0528334503808546E-3</v>
      </c>
      <c r="H57" s="13">
        <f t="shared" si="6"/>
        <v>97785.627689724322</v>
      </c>
      <c r="I57" s="13">
        <f t="shared" si="4"/>
        <v>200.73760748795442</v>
      </c>
      <c r="J57" s="13">
        <f t="shared" si="1"/>
        <v>97685.258885980336</v>
      </c>
      <c r="K57" s="13">
        <f t="shared" si="2"/>
        <v>3367770.183240538</v>
      </c>
      <c r="L57" s="20">
        <f t="shared" si="5"/>
        <v>34.440339166472782</v>
      </c>
    </row>
    <row r="58" spans="1:12" x14ac:dyDescent="0.25">
      <c r="A58" s="16">
        <v>49</v>
      </c>
      <c r="B58" s="8">
        <v>27</v>
      </c>
      <c r="C58" s="8">
        <v>9063</v>
      </c>
      <c r="D58" s="8">
        <v>8985</v>
      </c>
      <c r="E58" s="17">
        <v>0.5</v>
      </c>
      <c r="F58" s="18">
        <f t="shared" si="3"/>
        <v>2.9920212765957447E-3</v>
      </c>
      <c r="G58" s="18">
        <f t="shared" si="0"/>
        <v>2.9875518672199167E-3</v>
      </c>
      <c r="H58" s="13">
        <f t="shared" si="6"/>
        <v>97584.890082236365</v>
      </c>
      <c r="I58" s="13">
        <f t="shared" si="4"/>
        <v>291.5399205776356</v>
      </c>
      <c r="J58" s="13">
        <f t="shared" si="1"/>
        <v>97439.120121947548</v>
      </c>
      <c r="K58" s="13">
        <f t="shared" si="2"/>
        <v>3270084.9243545579</v>
      </c>
      <c r="L58" s="20">
        <f t="shared" si="5"/>
        <v>33.510156353087083</v>
      </c>
    </row>
    <row r="59" spans="1:12" x14ac:dyDescent="0.25">
      <c r="A59" s="16">
        <v>50</v>
      </c>
      <c r="B59" s="8">
        <v>25</v>
      </c>
      <c r="C59" s="8">
        <v>8573</v>
      </c>
      <c r="D59" s="8">
        <v>8931</v>
      </c>
      <c r="E59" s="17">
        <v>0.5</v>
      </c>
      <c r="F59" s="18">
        <f t="shared" si="3"/>
        <v>2.856489945155393E-3</v>
      </c>
      <c r="G59" s="18">
        <f t="shared" si="0"/>
        <v>2.8524159963489071E-3</v>
      </c>
      <c r="H59" s="13">
        <f t="shared" si="6"/>
        <v>97293.350161658731</v>
      </c>
      <c r="I59" s="13">
        <f t="shared" si="4"/>
        <v>277.52110833949087</v>
      </c>
      <c r="J59" s="13">
        <f t="shared" si="1"/>
        <v>97154.589607488975</v>
      </c>
      <c r="K59" s="13">
        <f t="shared" si="2"/>
        <v>3172645.8042326104</v>
      </c>
      <c r="L59" s="20">
        <f t="shared" si="5"/>
        <v>32.609071421233509</v>
      </c>
    </row>
    <row r="60" spans="1:12" x14ac:dyDescent="0.25">
      <c r="A60" s="16">
        <v>51</v>
      </c>
      <c r="B60" s="8">
        <v>24</v>
      </c>
      <c r="C60" s="8">
        <v>8174</v>
      </c>
      <c r="D60" s="8">
        <v>8458</v>
      </c>
      <c r="E60" s="17">
        <v>0.5</v>
      </c>
      <c r="F60" s="18">
        <f t="shared" si="3"/>
        <v>2.886002886002886E-3</v>
      </c>
      <c r="G60" s="18">
        <f t="shared" si="0"/>
        <v>2.8818443804034585E-3</v>
      </c>
      <c r="H60" s="13">
        <f t="shared" si="6"/>
        <v>97015.829053319234</v>
      </c>
      <c r="I60" s="13">
        <f t="shared" si="4"/>
        <v>279.58452176749063</v>
      </c>
      <c r="J60" s="13">
        <f t="shared" si="1"/>
        <v>96876.03679243548</v>
      </c>
      <c r="K60" s="13">
        <f t="shared" si="2"/>
        <v>3075491.2146251216</v>
      </c>
      <c r="L60" s="20">
        <f t="shared" si="5"/>
        <v>31.700921845803666</v>
      </c>
    </row>
    <row r="61" spans="1:12" x14ac:dyDescent="0.25">
      <c r="A61" s="16">
        <v>52</v>
      </c>
      <c r="B61" s="8">
        <v>27</v>
      </c>
      <c r="C61" s="8">
        <v>7846</v>
      </c>
      <c r="D61" s="8">
        <v>8044</v>
      </c>
      <c r="E61" s="17">
        <v>0.5</v>
      </c>
      <c r="F61" s="18">
        <f t="shared" si="3"/>
        <v>3.3983637507866583E-3</v>
      </c>
      <c r="G61" s="18">
        <f t="shared" si="0"/>
        <v>3.3925991078720863E-3</v>
      </c>
      <c r="H61" s="13">
        <f t="shared" si="6"/>
        <v>96736.24453155174</v>
      </c>
      <c r="I61" s="13">
        <f t="shared" si="4"/>
        <v>328.18729689663843</v>
      </c>
      <c r="J61" s="13">
        <f t="shared" si="1"/>
        <v>96572.15088310343</v>
      </c>
      <c r="K61" s="13">
        <f t="shared" si="2"/>
        <v>2978615.1778326859</v>
      </c>
      <c r="L61" s="20">
        <f t="shared" si="5"/>
        <v>30.791097920502519</v>
      </c>
    </row>
    <row r="62" spans="1:12" x14ac:dyDescent="0.25">
      <c r="A62" s="16">
        <v>53</v>
      </c>
      <c r="B62" s="8">
        <v>23</v>
      </c>
      <c r="C62" s="8">
        <v>7759</v>
      </c>
      <c r="D62" s="8">
        <v>7758</v>
      </c>
      <c r="E62" s="17">
        <v>0.5</v>
      </c>
      <c r="F62" s="18">
        <f t="shared" si="3"/>
        <v>2.9644905587420251E-3</v>
      </c>
      <c r="G62" s="18">
        <f t="shared" si="0"/>
        <v>2.9601029601029603E-3</v>
      </c>
      <c r="H62" s="13">
        <f t="shared" si="6"/>
        <v>96408.057234655105</v>
      </c>
      <c r="I62" s="13">
        <f t="shared" si="4"/>
        <v>285.37777559807819</v>
      </c>
      <c r="J62" s="13">
        <f t="shared" si="1"/>
        <v>96265.368346856063</v>
      </c>
      <c r="K62" s="13">
        <f t="shared" si="2"/>
        <v>2882043.0269495826</v>
      </c>
      <c r="L62" s="20">
        <f t="shared" si="5"/>
        <v>29.894213301433435</v>
      </c>
    </row>
    <row r="63" spans="1:12" x14ac:dyDescent="0.25">
      <c r="A63" s="16">
        <v>54</v>
      </c>
      <c r="B63" s="8">
        <v>23</v>
      </c>
      <c r="C63" s="8">
        <v>7573</v>
      </c>
      <c r="D63" s="8">
        <v>7666</v>
      </c>
      <c r="E63" s="17">
        <v>0.5</v>
      </c>
      <c r="F63" s="18">
        <f t="shared" si="3"/>
        <v>3.0185707723603913E-3</v>
      </c>
      <c r="G63" s="18">
        <f t="shared" si="0"/>
        <v>3.0140217533743941E-3</v>
      </c>
      <c r="H63" s="13">
        <f t="shared" si="6"/>
        <v>96122.679459057021</v>
      </c>
      <c r="I63" s="13">
        <f t="shared" si="4"/>
        <v>289.71584688223192</v>
      </c>
      <c r="J63" s="13">
        <f t="shared" si="1"/>
        <v>95977.821535615905</v>
      </c>
      <c r="K63" s="13">
        <f t="shared" si="2"/>
        <v>2785777.6586027266</v>
      </c>
      <c r="L63" s="20">
        <f t="shared" si="5"/>
        <v>28.981481522155391</v>
      </c>
    </row>
    <row r="64" spans="1:12" x14ac:dyDescent="0.25">
      <c r="A64" s="16">
        <v>55</v>
      </c>
      <c r="B64" s="8">
        <v>28</v>
      </c>
      <c r="C64" s="8">
        <v>7459</v>
      </c>
      <c r="D64" s="8">
        <v>7462</v>
      </c>
      <c r="E64" s="17">
        <v>0.5</v>
      </c>
      <c r="F64" s="18">
        <f t="shared" si="3"/>
        <v>3.7530996581998525E-3</v>
      </c>
      <c r="G64" s="18">
        <f t="shared" si="0"/>
        <v>3.7460699712355337E-3</v>
      </c>
      <c r="H64" s="13">
        <f t="shared" si="6"/>
        <v>95832.96361217479</v>
      </c>
      <c r="I64" s="13">
        <f t="shared" si="4"/>
        <v>358.99698724207559</v>
      </c>
      <c r="J64" s="13">
        <f t="shared" si="1"/>
        <v>95653.465118553751</v>
      </c>
      <c r="K64" s="13">
        <f t="shared" si="2"/>
        <v>2689799.8370671109</v>
      </c>
      <c r="L64" s="20">
        <f t="shared" si="5"/>
        <v>28.067584844317533</v>
      </c>
    </row>
    <row r="65" spans="1:12" x14ac:dyDescent="0.25">
      <c r="A65" s="16">
        <v>56</v>
      </c>
      <c r="B65" s="8">
        <v>30</v>
      </c>
      <c r="C65" s="8">
        <v>7497</v>
      </c>
      <c r="D65" s="8">
        <v>7329</v>
      </c>
      <c r="E65" s="17">
        <v>0.5</v>
      </c>
      <c r="F65" s="18">
        <f t="shared" si="3"/>
        <v>4.0469445568595708E-3</v>
      </c>
      <c r="G65" s="18">
        <f t="shared" si="0"/>
        <v>4.0387722132471729E-3</v>
      </c>
      <c r="H65" s="13">
        <f t="shared" si="6"/>
        <v>95473.966624932713</v>
      </c>
      <c r="I65" s="13">
        <f t="shared" si="4"/>
        <v>385.59760349326621</v>
      </c>
      <c r="J65" s="13">
        <f t="shared" si="1"/>
        <v>95281.167823186071</v>
      </c>
      <c r="K65" s="13">
        <f t="shared" si="2"/>
        <v>2594146.371948557</v>
      </c>
      <c r="L65" s="20">
        <f t="shared" si="5"/>
        <v>27.171243257752153</v>
      </c>
    </row>
    <row r="66" spans="1:12" x14ac:dyDescent="0.25">
      <c r="A66" s="16">
        <v>57</v>
      </c>
      <c r="B66" s="8">
        <v>30</v>
      </c>
      <c r="C66" s="8">
        <v>7028</v>
      </c>
      <c r="D66" s="8">
        <v>7400</v>
      </c>
      <c r="E66" s="17">
        <v>0.5</v>
      </c>
      <c r="F66" s="18">
        <f t="shared" si="3"/>
        <v>4.1585805378430828E-3</v>
      </c>
      <c r="G66" s="18">
        <f t="shared" si="0"/>
        <v>4.1499515838981883E-3</v>
      </c>
      <c r="H66" s="13">
        <f t="shared" si="6"/>
        <v>95088.369021439445</v>
      </c>
      <c r="I66" s="13">
        <f t="shared" si="4"/>
        <v>394.61212763081807</v>
      </c>
      <c r="J66" s="13">
        <f t="shared" si="1"/>
        <v>94891.062957624046</v>
      </c>
      <c r="K66" s="13">
        <f t="shared" si="2"/>
        <v>2498865.2041253708</v>
      </c>
      <c r="L66" s="20">
        <f t="shared" si="5"/>
        <v>26.279399150930384</v>
      </c>
    </row>
    <row r="67" spans="1:12" x14ac:dyDescent="0.25">
      <c r="A67" s="16">
        <v>58</v>
      </c>
      <c r="B67" s="8">
        <v>34</v>
      </c>
      <c r="C67" s="8">
        <v>6903</v>
      </c>
      <c r="D67" s="8">
        <v>6915</v>
      </c>
      <c r="E67" s="17">
        <v>0.5</v>
      </c>
      <c r="F67" s="18">
        <f t="shared" si="3"/>
        <v>4.9211173831234618E-3</v>
      </c>
      <c r="G67" s="18">
        <f t="shared" si="0"/>
        <v>4.9090384060063519E-3</v>
      </c>
      <c r="H67" s="13">
        <f t="shared" si="6"/>
        <v>94693.756893808633</v>
      </c>
      <c r="I67" s="13">
        <f t="shared" si="4"/>
        <v>464.85528940073533</v>
      </c>
      <c r="J67" s="13">
        <f t="shared" si="1"/>
        <v>94461.329249108268</v>
      </c>
      <c r="K67" s="13">
        <f t="shared" si="2"/>
        <v>2403974.1411677469</v>
      </c>
      <c r="L67" s="20">
        <f t="shared" si="5"/>
        <v>25.38682823476535</v>
      </c>
    </row>
    <row r="68" spans="1:12" x14ac:dyDescent="0.25">
      <c r="A68" s="16">
        <v>59</v>
      </c>
      <c r="B68" s="8">
        <v>44</v>
      </c>
      <c r="C68" s="8">
        <v>6752</v>
      </c>
      <c r="D68" s="8">
        <v>6811</v>
      </c>
      <c r="E68" s="17">
        <v>0.5</v>
      </c>
      <c r="F68" s="18">
        <f t="shared" si="3"/>
        <v>6.4882400648824008E-3</v>
      </c>
      <c r="G68" s="18">
        <f t="shared" si="0"/>
        <v>6.4672594987873894E-3</v>
      </c>
      <c r="H68" s="13">
        <f t="shared" si="6"/>
        <v>94228.901604407904</v>
      </c>
      <c r="I68" s="13">
        <f t="shared" si="4"/>
        <v>609.40275896140929</v>
      </c>
      <c r="J68" s="13">
        <f t="shared" si="1"/>
        <v>93924.20022492719</v>
      </c>
      <c r="K68" s="13">
        <f t="shared" si="2"/>
        <v>2309512.8119186386</v>
      </c>
      <c r="L68" s="20">
        <f t="shared" si="5"/>
        <v>24.509601328204411</v>
      </c>
    </row>
    <row r="69" spans="1:12" x14ac:dyDescent="0.25">
      <c r="A69" s="16">
        <v>60</v>
      </c>
      <c r="B69" s="8">
        <v>53</v>
      </c>
      <c r="C69" s="8">
        <v>7292</v>
      </c>
      <c r="D69" s="8">
        <v>6643</v>
      </c>
      <c r="E69" s="17">
        <v>0.5</v>
      </c>
      <c r="F69" s="18">
        <f t="shared" si="3"/>
        <v>7.6067456045927524E-3</v>
      </c>
      <c r="G69" s="18">
        <f t="shared" si="0"/>
        <v>7.5779239348012584E-3</v>
      </c>
      <c r="H69" s="13">
        <f t="shared" si="6"/>
        <v>93619.498845446491</v>
      </c>
      <c r="I69" s="13">
        <f t="shared" si="4"/>
        <v>709.44144106500778</v>
      </c>
      <c r="J69" s="13">
        <f t="shared" si="1"/>
        <v>93264.778124913995</v>
      </c>
      <c r="K69" s="13">
        <f t="shared" si="2"/>
        <v>2215588.6116937115</v>
      </c>
      <c r="L69" s="20">
        <f t="shared" si="5"/>
        <v>23.66588839950273</v>
      </c>
    </row>
    <row r="70" spans="1:12" x14ac:dyDescent="0.25">
      <c r="A70" s="16">
        <v>61</v>
      </c>
      <c r="B70" s="8">
        <v>67</v>
      </c>
      <c r="C70" s="8">
        <v>7429</v>
      </c>
      <c r="D70" s="8">
        <v>7227</v>
      </c>
      <c r="E70" s="17">
        <v>0.5</v>
      </c>
      <c r="F70" s="18">
        <f t="shared" si="3"/>
        <v>9.1430131004366817E-3</v>
      </c>
      <c r="G70" s="18">
        <f t="shared" si="0"/>
        <v>9.1014059634585351E-3</v>
      </c>
      <c r="H70" s="13">
        <f t="shared" si="6"/>
        <v>92910.057404381485</v>
      </c>
      <c r="I70" s="13">
        <f t="shared" si="4"/>
        <v>845.61215052551245</v>
      </c>
      <c r="J70" s="13">
        <f t="shared" si="1"/>
        <v>92487.251329118721</v>
      </c>
      <c r="K70" s="13">
        <f t="shared" si="2"/>
        <v>2122323.8335687974</v>
      </c>
      <c r="L70" s="20">
        <f t="shared" si="5"/>
        <v>22.842778197107346</v>
      </c>
    </row>
    <row r="71" spans="1:12" x14ac:dyDescent="0.25">
      <c r="A71" s="16">
        <v>62</v>
      </c>
      <c r="B71" s="8">
        <v>51</v>
      </c>
      <c r="C71" s="8">
        <v>6803</v>
      </c>
      <c r="D71" s="8">
        <v>7316</v>
      </c>
      <c r="E71" s="17">
        <v>0.5</v>
      </c>
      <c r="F71" s="18">
        <f t="shared" si="3"/>
        <v>7.2243076705149093E-3</v>
      </c>
      <c r="G71" s="18">
        <f t="shared" si="0"/>
        <v>7.1983062808750895E-3</v>
      </c>
      <c r="H71" s="13">
        <f t="shared" si="6"/>
        <v>92064.445253855971</v>
      </c>
      <c r="I71" s="13">
        <f t="shared" si="4"/>
        <v>662.70807451611222</v>
      </c>
      <c r="J71" s="13">
        <f t="shared" si="1"/>
        <v>91733.091216597924</v>
      </c>
      <c r="K71" s="13">
        <f t="shared" si="2"/>
        <v>2029836.5822396788</v>
      </c>
      <c r="L71" s="20">
        <f t="shared" si="5"/>
        <v>22.04799666844962</v>
      </c>
    </row>
    <row r="72" spans="1:12" x14ac:dyDescent="0.25">
      <c r="A72" s="16">
        <v>63</v>
      </c>
      <c r="B72" s="8">
        <v>71</v>
      </c>
      <c r="C72" s="8">
        <v>6840</v>
      </c>
      <c r="D72" s="8">
        <v>6707</v>
      </c>
      <c r="E72" s="17">
        <v>0.5</v>
      </c>
      <c r="F72" s="18">
        <f t="shared" si="3"/>
        <v>1.048202554071012E-2</v>
      </c>
      <c r="G72" s="18">
        <f t="shared" si="0"/>
        <v>1.042737553238361E-2</v>
      </c>
      <c r="H72" s="13">
        <f t="shared" si="6"/>
        <v>91401.737179339863</v>
      </c>
      <c r="I72" s="13">
        <f t="shared" si="4"/>
        <v>953.08023788120579</v>
      </c>
      <c r="J72" s="13">
        <f t="shared" si="1"/>
        <v>90925.197060399252</v>
      </c>
      <c r="K72" s="13">
        <f t="shared" si="2"/>
        <v>1938103.4910230809</v>
      </c>
      <c r="L72" s="20">
        <f t="shared" si="5"/>
        <v>21.204230366216311</v>
      </c>
    </row>
    <row r="73" spans="1:12" x14ac:dyDescent="0.25">
      <c r="A73" s="16">
        <v>64</v>
      </c>
      <c r="B73" s="8">
        <v>65</v>
      </c>
      <c r="C73" s="8">
        <v>7153</v>
      </c>
      <c r="D73" s="8">
        <v>6739</v>
      </c>
      <c r="E73" s="17">
        <v>0.5</v>
      </c>
      <c r="F73" s="18">
        <f t="shared" si="3"/>
        <v>9.3579038295421822E-3</v>
      </c>
      <c r="G73" s="18">
        <f t="shared" ref="G73:G108" si="7">F73/((1+(1-E73)*F73))</f>
        <v>9.3143225621551903E-3</v>
      </c>
      <c r="H73" s="13">
        <f t="shared" si="6"/>
        <v>90448.656941458656</v>
      </c>
      <c r="I73" s="13">
        <f t="shared" si="4"/>
        <v>842.46796606646308</v>
      </c>
      <c r="J73" s="13">
        <f t="shared" ref="J73:J108" si="8">H74+I73*E73</f>
        <v>90027.422958425421</v>
      </c>
      <c r="K73" s="13">
        <f t="shared" ref="K73:K97" si="9">K74+J73</f>
        <v>1847178.2939626817</v>
      </c>
      <c r="L73" s="20">
        <f t="shared" si="5"/>
        <v>20.42239604683391</v>
      </c>
    </row>
    <row r="74" spans="1:12" x14ac:dyDescent="0.25">
      <c r="A74" s="16">
        <v>65</v>
      </c>
      <c r="B74" s="8">
        <v>86</v>
      </c>
      <c r="C74" s="8">
        <v>7506</v>
      </c>
      <c r="D74" s="8">
        <v>7068</v>
      </c>
      <c r="E74" s="17">
        <v>0.5</v>
      </c>
      <c r="F74" s="18">
        <f t="shared" ref="F74:F108" si="10">B74/((C74+D74)/2)</f>
        <v>1.1801838891176067E-2</v>
      </c>
      <c r="G74" s="18">
        <f t="shared" si="7"/>
        <v>1.1732605729877216E-2</v>
      </c>
      <c r="H74" s="13">
        <f t="shared" si="6"/>
        <v>89606.188975392186</v>
      </c>
      <c r="I74" s="13">
        <f t="shared" ref="I74:I108" si="11">H74*G74</f>
        <v>1051.3140862051471</v>
      </c>
      <c r="J74" s="13">
        <f t="shared" si="8"/>
        <v>89080.53193228961</v>
      </c>
      <c r="K74" s="13">
        <f t="shared" si="9"/>
        <v>1757150.8710042562</v>
      </c>
      <c r="L74" s="20">
        <f t="shared" ref="L74:L108" si="12">K74/H74</f>
        <v>19.609704319495254</v>
      </c>
    </row>
    <row r="75" spans="1:12" x14ac:dyDescent="0.25">
      <c r="A75" s="16">
        <v>66</v>
      </c>
      <c r="B75" s="8">
        <v>78</v>
      </c>
      <c r="C75" s="8">
        <v>6773</v>
      </c>
      <c r="D75" s="8">
        <v>7404</v>
      </c>
      <c r="E75" s="17">
        <v>0.5</v>
      </c>
      <c r="F75" s="18">
        <f t="shared" si="10"/>
        <v>1.1003738449601468E-2</v>
      </c>
      <c r="G75" s="18">
        <f t="shared" si="7"/>
        <v>1.0943528586460891E-2</v>
      </c>
      <c r="H75" s="13">
        <f t="shared" ref="H75:H108" si="13">H74-I74</f>
        <v>88554.874889187035</v>
      </c>
      <c r="I75" s="13">
        <f t="shared" si="11"/>
        <v>969.10280482028611</v>
      </c>
      <c r="J75" s="13">
        <f t="shared" si="8"/>
        <v>88070.323486776892</v>
      </c>
      <c r="K75" s="13">
        <f t="shared" si="9"/>
        <v>1668070.3390719665</v>
      </c>
      <c r="L75" s="20">
        <f t="shared" si="12"/>
        <v>18.836572703188875</v>
      </c>
    </row>
    <row r="76" spans="1:12" x14ac:dyDescent="0.25">
      <c r="A76" s="16">
        <v>67</v>
      </c>
      <c r="B76" s="8">
        <v>86</v>
      </c>
      <c r="C76" s="8">
        <v>5985</v>
      </c>
      <c r="D76" s="8">
        <v>6669</v>
      </c>
      <c r="E76" s="17">
        <v>0.5</v>
      </c>
      <c r="F76" s="18">
        <f t="shared" si="10"/>
        <v>1.3592539908329381E-2</v>
      </c>
      <c r="G76" s="18">
        <f t="shared" si="7"/>
        <v>1.3500784929356358E-2</v>
      </c>
      <c r="H76" s="13">
        <f t="shared" si="13"/>
        <v>87585.772084366748</v>
      </c>
      <c r="I76" s="13">
        <f t="shared" si="11"/>
        <v>1182.4766717826594</v>
      </c>
      <c r="J76" s="13">
        <f t="shared" si="8"/>
        <v>86994.533748475427</v>
      </c>
      <c r="K76" s="13">
        <f t="shared" si="9"/>
        <v>1580000.0155851897</v>
      </c>
      <c r="L76" s="20">
        <f t="shared" si="12"/>
        <v>18.039459811614826</v>
      </c>
    </row>
    <row r="77" spans="1:12" x14ac:dyDescent="0.25">
      <c r="A77" s="16">
        <v>68</v>
      </c>
      <c r="B77" s="8">
        <v>79</v>
      </c>
      <c r="C77" s="8">
        <v>6210</v>
      </c>
      <c r="D77" s="8">
        <v>5896</v>
      </c>
      <c r="E77" s="17">
        <v>0.5</v>
      </c>
      <c r="F77" s="18">
        <f t="shared" si="10"/>
        <v>1.3051379481248968E-2</v>
      </c>
      <c r="G77" s="18">
        <f t="shared" si="7"/>
        <v>1.2966762412802627E-2</v>
      </c>
      <c r="H77" s="13">
        <f t="shared" si="13"/>
        <v>86403.295412584092</v>
      </c>
      <c r="I77" s="13">
        <f t="shared" si="11"/>
        <v>1120.3710032981771</v>
      </c>
      <c r="J77" s="13">
        <f t="shared" si="8"/>
        <v>85843.109910935003</v>
      </c>
      <c r="K77" s="13">
        <f t="shared" si="9"/>
        <v>1493005.4818367143</v>
      </c>
      <c r="L77" s="20">
        <f t="shared" si="12"/>
        <v>17.279496976445966</v>
      </c>
    </row>
    <row r="78" spans="1:12" x14ac:dyDescent="0.25">
      <c r="A78" s="16">
        <v>69</v>
      </c>
      <c r="B78" s="8">
        <v>90</v>
      </c>
      <c r="C78" s="8">
        <v>5761</v>
      </c>
      <c r="D78" s="8">
        <v>6121</v>
      </c>
      <c r="E78" s="17">
        <v>0.5</v>
      </c>
      <c r="F78" s="18">
        <f t="shared" si="10"/>
        <v>1.514896482073725E-2</v>
      </c>
      <c r="G78" s="18">
        <f t="shared" si="7"/>
        <v>1.503508185766789E-2</v>
      </c>
      <c r="H78" s="13">
        <f t="shared" si="13"/>
        <v>85282.924409285915</v>
      </c>
      <c r="I78" s="13">
        <f t="shared" si="11"/>
        <v>1282.2357495549168</v>
      </c>
      <c r="J78" s="13">
        <f t="shared" si="8"/>
        <v>84641.806534508447</v>
      </c>
      <c r="K78" s="13">
        <f t="shared" si="9"/>
        <v>1407162.3719257794</v>
      </c>
      <c r="L78" s="20">
        <f t="shared" si="12"/>
        <v>16.499931043318707</v>
      </c>
    </row>
    <row r="79" spans="1:12" x14ac:dyDescent="0.25">
      <c r="A79" s="16">
        <v>70</v>
      </c>
      <c r="B79" s="8">
        <v>100</v>
      </c>
      <c r="C79" s="8">
        <v>5620</v>
      </c>
      <c r="D79" s="8">
        <v>5684</v>
      </c>
      <c r="E79" s="17">
        <v>0.5</v>
      </c>
      <c r="F79" s="18">
        <f t="shared" si="10"/>
        <v>1.7692852087756547E-2</v>
      </c>
      <c r="G79" s="18">
        <f t="shared" si="7"/>
        <v>1.7537706068046298E-2</v>
      </c>
      <c r="H79" s="13">
        <f t="shared" si="13"/>
        <v>84000.688659730993</v>
      </c>
      <c r="I79" s="13">
        <f t="shared" si="11"/>
        <v>1473.179387227832</v>
      </c>
      <c r="J79" s="13">
        <f t="shared" si="8"/>
        <v>83264.098966117075</v>
      </c>
      <c r="K79" s="13">
        <f t="shared" si="9"/>
        <v>1322520.5653912709</v>
      </c>
      <c r="L79" s="20">
        <f t="shared" si="12"/>
        <v>15.744163369285241</v>
      </c>
    </row>
    <row r="80" spans="1:12" x14ac:dyDescent="0.25">
      <c r="A80" s="16">
        <v>71</v>
      </c>
      <c r="B80" s="8">
        <v>83</v>
      </c>
      <c r="C80" s="8">
        <v>4312</v>
      </c>
      <c r="D80" s="8">
        <v>5510</v>
      </c>
      <c r="E80" s="17">
        <v>0.5</v>
      </c>
      <c r="F80" s="18">
        <f t="shared" si="10"/>
        <v>1.6900834860517206E-2</v>
      </c>
      <c r="G80" s="18">
        <f t="shared" si="7"/>
        <v>1.6759212518929832E-2</v>
      </c>
      <c r="H80" s="13">
        <f t="shared" si="13"/>
        <v>82527.509272503157</v>
      </c>
      <c r="I80" s="13">
        <f t="shared" si="11"/>
        <v>1383.0960665558327</v>
      </c>
      <c r="J80" s="13">
        <f t="shared" si="8"/>
        <v>81835.961239225231</v>
      </c>
      <c r="K80" s="13">
        <f t="shared" si="9"/>
        <v>1239256.4664251539</v>
      </c>
      <c r="L80" s="20">
        <f t="shared" si="12"/>
        <v>15.016283386587729</v>
      </c>
    </row>
    <row r="81" spans="1:12" x14ac:dyDescent="0.25">
      <c r="A81" s="16">
        <v>72</v>
      </c>
      <c r="B81" s="8">
        <v>79</v>
      </c>
      <c r="C81" s="8">
        <v>3743</v>
      </c>
      <c r="D81" s="8">
        <v>4220</v>
      </c>
      <c r="E81" s="17">
        <v>0.5</v>
      </c>
      <c r="F81" s="18">
        <f t="shared" si="10"/>
        <v>1.984176817782243E-2</v>
      </c>
      <c r="G81" s="18">
        <f t="shared" si="7"/>
        <v>1.964685401641383E-2</v>
      </c>
      <c r="H81" s="13">
        <f t="shared" si="13"/>
        <v>81144.41320594732</v>
      </c>
      <c r="I81" s="13">
        <f t="shared" si="11"/>
        <v>1594.2324405048096</v>
      </c>
      <c r="J81" s="13">
        <f t="shared" si="8"/>
        <v>80347.296985694906</v>
      </c>
      <c r="K81" s="13">
        <f t="shared" si="9"/>
        <v>1157420.5051859287</v>
      </c>
      <c r="L81" s="20">
        <f t="shared" si="12"/>
        <v>14.263711566295457</v>
      </c>
    </row>
    <row r="82" spans="1:12" x14ac:dyDescent="0.25">
      <c r="A82" s="16">
        <v>73</v>
      </c>
      <c r="B82" s="8">
        <v>106</v>
      </c>
      <c r="C82" s="8">
        <v>4605</v>
      </c>
      <c r="D82" s="8">
        <v>3656</v>
      </c>
      <c r="E82" s="17">
        <v>0.5</v>
      </c>
      <c r="F82" s="18">
        <f t="shared" si="10"/>
        <v>2.5662752693378525E-2</v>
      </c>
      <c r="G82" s="18">
        <f t="shared" si="7"/>
        <v>2.5337635950758934E-2</v>
      </c>
      <c r="H82" s="13">
        <f t="shared" si="13"/>
        <v>79550.180765442507</v>
      </c>
      <c r="I82" s="13">
        <f t="shared" si="11"/>
        <v>2015.6135200518479</v>
      </c>
      <c r="J82" s="13">
        <f t="shared" si="8"/>
        <v>78542.374005416583</v>
      </c>
      <c r="K82" s="13">
        <f t="shared" si="9"/>
        <v>1077073.2082002338</v>
      </c>
      <c r="L82" s="20">
        <f t="shared" si="12"/>
        <v>13.539544446492654</v>
      </c>
    </row>
    <row r="83" spans="1:12" x14ac:dyDescent="0.25">
      <c r="A83" s="16">
        <v>74</v>
      </c>
      <c r="B83" s="8">
        <v>86</v>
      </c>
      <c r="C83" s="8">
        <v>2586</v>
      </c>
      <c r="D83" s="8">
        <v>4494</v>
      </c>
      <c r="E83" s="17">
        <v>0.5</v>
      </c>
      <c r="F83" s="18">
        <f t="shared" si="10"/>
        <v>2.4293785310734464E-2</v>
      </c>
      <c r="G83" s="18">
        <f t="shared" si="7"/>
        <v>2.4002232765838686E-2</v>
      </c>
      <c r="H83" s="13">
        <f t="shared" si="13"/>
        <v>77534.567245390659</v>
      </c>
      <c r="I83" s="13">
        <f t="shared" si="11"/>
        <v>1861.0027304224386</v>
      </c>
      <c r="J83" s="13">
        <f t="shared" si="8"/>
        <v>76604.065880179449</v>
      </c>
      <c r="K83" s="13">
        <f t="shared" si="9"/>
        <v>998530.83419481711</v>
      </c>
      <c r="L83" s="20">
        <f t="shared" si="12"/>
        <v>12.878524633207114</v>
      </c>
    </row>
    <row r="84" spans="1:12" x14ac:dyDescent="0.25">
      <c r="A84" s="16">
        <v>75</v>
      </c>
      <c r="B84" s="8">
        <v>60</v>
      </c>
      <c r="C84" s="8">
        <v>2785</v>
      </c>
      <c r="D84" s="8">
        <v>2523</v>
      </c>
      <c r="E84" s="17">
        <v>0.5</v>
      </c>
      <c r="F84" s="18">
        <f t="shared" si="10"/>
        <v>2.2607385079125849E-2</v>
      </c>
      <c r="G84" s="18">
        <f t="shared" si="7"/>
        <v>2.2354694485842028E-2</v>
      </c>
      <c r="H84" s="13">
        <f t="shared" si="13"/>
        <v>75673.564514968224</v>
      </c>
      <c r="I84" s="13">
        <f t="shared" si="11"/>
        <v>1691.6594153867711</v>
      </c>
      <c r="J84" s="13">
        <f t="shared" si="8"/>
        <v>74827.734807274828</v>
      </c>
      <c r="K84" s="13">
        <f t="shared" si="9"/>
        <v>921926.76831463771</v>
      </c>
      <c r="L84" s="20">
        <f t="shared" si="12"/>
        <v>12.182943597592534</v>
      </c>
    </row>
    <row r="85" spans="1:12" x14ac:dyDescent="0.25">
      <c r="A85" s="16">
        <v>76</v>
      </c>
      <c r="B85" s="8">
        <v>102</v>
      </c>
      <c r="C85" s="8">
        <v>2984</v>
      </c>
      <c r="D85" s="8">
        <v>2705</v>
      </c>
      <c r="E85" s="17">
        <v>0.5</v>
      </c>
      <c r="F85" s="18">
        <f t="shared" si="10"/>
        <v>3.5858674635261031E-2</v>
      </c>
      <c r="G85" s="18">
        <f t="shared" si="7"/>
        <v>3.5227076498014161E-2</v>
      </c>
      <c r="H85" s="13">
        <f t="shared" si="13"/>
        <v>73981.905099581447</v>
      </c>
      <c r="I85" s="13">
        <f t="shared" si="11"/>
        <v>2606.1662304117795</v>
      </c>
      <c r="J85" s="13">
        <f t="shared" si="8"/>
        <v>72678.821984375565</v>
      </c>
      <c r="K85" s="13">
        <f t="shared" si="9"/>
        <v>847099.03350736294</v>
      </c>
      <c r="L85" s="20">
        <f t="shared" si="12"/>
        <v>11.450084076196024</v>
      </c>
    </row>
    <row r="86" spans="1:12" x14ac:dyDescent="0.25">
      <c r="A86" s="16">
        <v>77</v>
      </c>
      <c r="B86" s="8">
        <v>122</v>
      </c>
      <c r="C86" s="8">
        <v>2867</v>
      </c>
      <c r="D86" s="8">
        <v>2884</v>
      </c>
      <c r="E86" s="17">
        <v>0.5</v>
      </c>
      <c r="F86" s="18">
        <f t="shared" si="10"/>
        <v>4.2427403929751348E-2</v>
      </c>
      <c r="G86" s="18">
        <f t="shared" si="7"/>
        <v>4.1546058232589819E-2</v>
      </c>
      <c r="H86" s="13">
        <f t="shared" si="13"/>
        <v>71375.738869169669</v>
      </c>
      <c r="I86" s="13">
        <f t="shared" si="11"/>
        <v>2965.3806034526478</v>
      </c>
      <c r="J86" s="13">
        <f t="shared" si="8"/>
        <v>69893.048567443344</v>
      </c>
      <c r="K86" s="13">
        <f t="shared" si="9"/>
        <v>774420.21152298735</v>
      </c>
      <c r="L86" s="20">
        <f t="shared" si="12"/>
        <v>10.84990815916434</v>
      </c>
    </row>
    <row r="87" spans="1:12" x14ac:dyDescent="0.25">
      <c r="A87" s="16">
        <v>78</v>
      </c>
      <c r="B87" s="8">
        <v>88</v>
      </c>
      <c r="C87" s="8">
        <v>2539</v>
      </c>
      <c r="D87" s="8">
        <v>2772</v>
      </c>
      <c r="E87" s="17">
        <v>0.5</v>
      </c>
      <c r="F87" s="18">
        <f t="shared" si="10"/>
        <v>3.3138768593485218E-2</v>
      </c>
      <c r="G87" s="18">
        <f t="shared" si="7"/>
        <v>3.2598629375810331E-2</v>
      </c>
      <c r="H87" s="13">
        <f t="shared" si="13"/>
        <v>68410.358265717019</v>
      </c>
      <c r="I87" s="13">
        <f t="shared" si="11"/>
        <v>2230.0839145705118</v>
      </c>
      <c r="J87" s="13">
        <f t="shared" si="8"/>
        <v>67295.316308431764</v>
      </c>
      <c r="K87" s="13">
        <f t="shared" si="9"/>
        <v>704527.16295554396</v>
      </c>
      <c r="L87" s="20">
        <f t="shared" si="12"/>
        <v>10.298545144567804</v>
      </c>
    </row>
    <row r="88" spans="1:12" x14ac:dyDescent="0.25">
      <c r="A88" s="16">
        <v>79</v>
      </c>
      <c r="B88" s="8">
        <v>110</v>
      </c>
      <c r="C88" s="8">
        <v>2229</v>
      </c>
      <c r="D88" s="8">
        <v>2457</v>
      </c>
      <c r="E88" s="17">
        <v>0.5</v>
      </c>
      <c r="F88" s="18">
        <f t="shared" si="10"/>
        <v>4.6948356807511735E-2</v>
      </c>
      <c r="G88" s="18">
        <f t="shared" si="7"/>
        <v>4.5871559633027525E-2</v>
      </c>
      <c r="H88" s="13">
        <f t="shared" si="13"/>
        <v>66180.274351146509</v>
      </c>
      <c r="I88" s="13">
        <f t="shared" si="11"/>
        <v>3035.7924014287391</v>
      </c>
      <c r="J88" s="13">
        <f t="shared" si="8"/>
        <v>64662.378150432138</v>
      </c>
      <c r="K88" s="13">
        <f t="shared" si="9"/>
        <v>637231.84664711216</v>
      </c>
      <c r="L88" s="20">
        <f t="shared" si="12"/>
        <v>9.6287277877697814</v>
      </c>
    </row>
    <row r="89" spans="1:12" x14ac:dyDescent="0.25">
      <c r="A89" s="16">
        <v>80</v>
      </c>
      <c r="B89" s="8">
        <v>96</v>
      </c>
      <c r="C89" s="8">
        <v>2055</v>
      </c>
      <c r="D89" s="8">
        <v>2129</v>
      </c>
      <c r="E89" s="17">
        <v>0.5</v>
      </c>
      <c r="F89" s="18">
        <f t="shared" si="10"/>
        <v>4.5889101338432124E-2</v>
      </c>
      <c r="G89" s="18">
        <f t="shared" si="7"/>
        <v>4.4859813084112153E-2</v>
      </c>
      <c r="H89" s="13">
        <f t="shared" si="13"/>
        <v>63144.481949717767</v>
      </c>
      <c r="I89" s="13">
        <f t="shared" si="11"/>
        <v>2832.6496575574329</v>
      </c>
      <c r="J89" s="13">
        <f t="shared" si="8"/>
        <v>61728.157120939046</v>
      </c>
      <c r="K89" s="13">
        <f t="shared" si="9"/>
        <v>572569.46849668003</v>
      </c>
      <c r="L89" s="20">
        <f t="shared" si="12"/>
        <v>9.0676089314125612</v>
      </c>
    </row>
    <row r="90" spans="1:12" x14ac:dyDescent="0.25">
      <c r="A90" s="16">
        <v>81</v>
      </c>
      <c r="B90" s="8">
        <v>106</v>
      </c>
      <c r="C90" s="8">
        <v>1909</v>
      </c>
      <c r="D90" s="8">
        <v>1949</v>
      </c>
      <c r="E90" s="17">
        <v>0.5</v>
      </c>
      <c r="F90" s="18">
        <f t="shared" si="10"/>
        <v>5.4950751684810784E-2</v>
      </c>
      <c r="G90" s="18">
        <f t="shared" si="7"/>
        <v>5.3481331987891026E-2</v>
      </c>
      <c r="H90" s="13">
        <f t="shared" si="13"/>
        <v>60311.832292160332</v>
      </c>
      <c r="I90" s="13">
        <f t="shared" si="11"/>
        <v>3225.5571256150333</v>
      </c>
      <c r="J90" s="13">
        <f t="shared" si="8"/>
        <v>58699.05372935281</v>
      </c>
      <c r="K90" s="13">
        <f t="shared" si="9"/>
        <v>510841.31137574103</v>
      </c>
      <c r="L90" s="20">
        <f t="shared" si="12"/>
        <v>8.4700015231031713</v>
      </c>
    </row>
    <row r="91" spans="1:12" x14ac:dyDescent="0.25">
      <c r="A91" s="16">
        <v>82</v>
      </c>
      <c r="B91" s="8">
        <v>97</v>
      </c>
      <c r="C91" s="8">
        <v>1636</v>
      </c>
      <c r="D91" s="8">
        <v>1810</v>
      </c>
      <c r="E91" s="17">
        <v>0.5</v>
      </c>
      <c r="F91" s="18">
        <f t="shared" si="10"/>
        <v>5.629715612304121E-2</v>
      </c>
      <c r="G91" s="18">
        <f t="shared" si="7"/>
        <v>5.4755856618684727E-2</v>
      </c>
      <c r="H91" s="13">
        <f t="shared" si="13"/>
        <v>57086.275166545296</v>
      </c>
      <c r="I91" s="13">
        <f t="shared" si="11"/>
        <v>3125.8078979141369</v>
      </c>
      <c r="J91" s="13">
        <f t="shared" si="8"/>
        <v>55523.371217588232</v>
      </c>
      <c r="K91" s="13">
        <f t="shared" si="9"/>
        <v>452142.2576463882</v>
      </c>
      <c r="L91" s="20">
        <f t="shared" si="12"/>
        <v>7.9203320995684887</v>
      </c>
    </row>
    <row r="92" spans="1:12" x14ac:dyDescent="0.25">
      <c r="A92" s="16">
        <v>83</v>
      </c>
      <c r="B92" s="8">
        <v>118</v>
      </c>
      <c r="C92" s="8">
        <v>1454</v>
      </c>
      <c r="D92" s="8">
        <v>1534</v>
      </c>
      <c r="E92" s="17">
        <v>0.5</v>
      </c>
      <c r="F92" s="18">
        <f t="shared" si="10"/>
        <v>7.8982597054886208E-2</v>
      </c>
      <c r="G92" s="18">
        <f t="shared" si="7"/>
        <v>7.5981970379909849E-2</v>
      </c>
      <c r="H92" s="13">
        <f t="shared" si="13"/>
        <v>53960.467268631161</v>
      </c>
      <c r="I92" s="13">
        <f t="shared" si="11"/>
        <v>4100.0226256912274</v>
      </c>
      <c r="J92" s="13">
        <f t="shared" si="8"/>
        <v>51910.455955785546</v>
      </c>
      <c r="K92" s="13">
        <f t="shared" si="9"/>
        <v>396618.88642879995</v>
      </c>
      <c r="L92" s="20">
        <f t="shared" si="12"/>
        <v>7.350175165354182</v>
      </c>
    </row>
    <row r="93" spans="1:12" x14ac:dyDescent="0.25">
      <c r="A93" s="16">
        <v>84</v>
      </c>
      <c r="B93" s="8">
        <v>109</v>
      </c>
      <c r="C93" s="8">
        <v>1273</v>
      </c>
      <c r="D93" s="8">
        <v>1346</v>
      </c>
      <c r="E93" s="17">
        <v>0.5</v>
      </c>
      <c r="F93" s="18">
        <f t="shared" si="10"/>
        <v>8.3237877052310047E-2</v>
      </c>
      <c r="G93" s="18">
        <f t="shared" si="7"/>
        <v>7.9912023460410569E-2</v>
      </c>
      <c r="H93" s="13">
        <f t="shared" si="13"/>
        <v>49860.444642939932</v>
      </c>
      <c r="I93" s="13">
        <f t="shared" si="11"/>
        <v>3984.4490220531184</v>
      </c>
      <c r="J93" s="13">
        <f t="shared" si="8"/>
        <v>47868.220131913375</v>
      </c>
      <c r="K93" s="13">
        <f t="shared" si="9"/>
        <v>344708.43047301442</v>
      </c>
      <c r="L93" s="20">
        <f t="shared" si="12"/>
        <v>6.913464830519195</v>
      </c>
    </row>
    <row r="94" spans="1:12" x14ac:dyDescent="0.25">
      <c r="A94" s="16">
        <v>85</v>
      </c>
      <c r="B94" s="8">
        <v>98</v>
      </c>
      <c r="C94" s="8">
        <v>1082</v>
      </c>
      <c r="D94" s="8">
        <v>1179</v>
      </c>
      <c r="E94" s="17">
        <v>0.5</v>
      </c>
      <c r="F94" s="18">
        <f t="shared" si="10"/>
        <v>8.6687306501547989E-2</v>
      </c>
      <c r="G94" s="18">
        <f t="shared" si="7"/>
        <v>8.3086053412462904E-2</v>
      </c>
      <c r="H94" s="13">
        <f t="shared" si="13"/>
        <v>45875.995620886817</v>
      </c>
      <c r="I94" s="13">
        <f t="shared" si="11"/>
        <v>3811.6554225069162</v>
      </c>
      <c r="J94" s="13">
        <f t="shared" si="8"/>
        <v>43970.167909633354</v>
      </c>
      <c r="K94" s="13">
        <f t="shared" si="9"/>
        <v>296840.21034110105</v>
      </c>
      <c r="L94" s="20">
        <f t="shared" si="12"/>
        <v>6.4704908596240491</v>
      </c>
    </row>
    <row r="95" spans="1:12" x14ac:dyDescent="0.25">
      <c r="A95" s="16">
        <v>86</v>
      </c>
      <c r="B95" s="8">
        <v>90</v>
      </c>
      <c r="C95" s="8">
        <v>932</v>
      </c>
      <c r="D95" s="8">
        <v>986</v>
      </c>
      <c r="E95" s="17">
        <v>0.5</v>
      </c>
      <c r="F95" s="18">
        <f t="shared" si="10"/>
        <v>9.384775808133472E-2</v>
      </c>
      <c r="G95" s="18">
        <f t="shared" si="7"/>
        <v>8.9641434262948197E-2</v>
      </c>
      <c r="H95" s="13">
        <f t="shared" si="13"/>
        <v>42064.340198379898</v>
      </c>
      <c r="I95" s="13">
        <f t="shared" si="11"/>
        <v>3770.7077867073608</v>
      </c>
      <c r="J95" s="13">
        <f t="shared" si="8"/>
        <v>40178.986305026221</v>
      </c>
      <c r="K95" s="13">
        <f t="shared" si="9"/>
        <v>252870.04243146771</v>
      </c>
      <c r="L95" s="20">
        <f t="shared" si="12"/>
        <v>6.0115062125996914</v>
      </c>
    </row>
    <row r="96" spans="1:12" x14ac:dyDescent="0.25">
      <c r="A96" s="16">
        <v>87</v>
      </c>
      <c r="B96" s="8">
        <v>86</v>
      </c>
      <c r="C96" s="8">
        <v>794</v>
      </c>
      <c r="D96" s="8">
        <v>812</v>
      </c>
      <c r="E96" s="17">
        <v>0.5</v>
      </c>
      <c r="F96" s="18">
        <f t="shared" si="10"/>
        <v>0.10709838107098381</v>
      </c>
      <c r="G96" s="18">
        <f t="shared" si="7"/>
        <v>0.10165484633569739</v>
      </c>
      <c r="H96" s="13">
        <f t="shared" si="13"/>
        <v>38293.632411672537</v>
      </c>
      <c r="I96" s="13">
        <f t="shared" si="11"/>
        <v>3892.7333184442527</v>
      </c>
      <c r="J96" s="13">
        <f t="shared" si="8"/>
        <v>36347.26575245041</v>
      </c>
      <c r="K96" s="13">
        <f t="shared" si="9"/>
        <v>212691.05612644149</v>
      </c>
      <c r="L96" s="20">
        <f t="shared" si="12"/>
        <v>5.5542147018053507</v>
      </c>
    </row>
    <row r="97" spans="1:12" x14ac:dyDescent="0.25">
      <c r="A97" s="16">
        <v>88</v>
      </c>
      <c r="B97" s="8">
        <v>83</v>
      </c>
      <c r="C97" s="8">
        <v>657</v>
      </c>
      <c r="D97" s="8">
        <v>713</v>
      </c>
      <c r="E97" s="17">
        <v>0.5</v>
      </c>
      <c r="F97" s="18">
        <f t="shared" si="10"/>
        <v>0.12116788321167883</v>
      </c>
      <c r="G97" s="18">
        <f t="shared" si="7"/>
        <v>0.11424638678596009</v>
      </c>
      <c r="H97" s="13">
        <f t="shared" si="13"/>
        <v>34400.899093228283</v>
      </c>
      <c r="I97" s="13">
        <f t="shared" si="11"/>
        <v>3930.1784235897421</v>
      </c>
      <c r="J97" s="13">
        <f t="shared" si="8"/>
        <v>32435.809881433412</v>
      </c>
      <c r="K97" s="13">
        <f t="shared" si="9"/>
        <v>176343.79037399107</v>
      </c>
      <c r="L97" s="20">
        <f t="shared" si="12"/>
        <v>5.1261389970096403</v>
      </c>
    </row>
    <row r="98" spans="1:12" x14ac:dyDescent="0.25">
      <c r="A98" s="16">
        <v>89</v>
      </c>
      <c r="B98" s="8">
        <v>78</v>
      </c>
      <c r="C98" s="8">
        <v>498</v>
      </c>
      <c r="D98" s="8">
        <v>578</v>
      </c>
      <c r="E98" s="17">
        <v>0.5</v>
      </c>
      <c r="F98" s="18">
        <f t="shared" si="10"/>
        <v>0.1449814126394052</v>
      </c>
      <c r="G98" s="18">
        <f t="shared" si="7"/>
        <v>0.13518197573656845</v>
      </c>
      <c r="H98" s="13">
        <f t="shared" si="13"/>
        <v>30470.72066963854</v>
      </c>
      <c r="I98" s="13">
        <f t="shared" si="11"/>
        <v>4119.0922222388317</v>
      </c>
      <c r="J98" s="13">
        <f t="shared" si="8"/>
        <v>28411.174558519124</v>
      </c>
      <c r="K98" s="13">
        <f>K99+J98</f>
        <v>143907.98049255766</v>
      </c>
      <c r="L98" s="20">
        <f t="shared" si="12"/>
        <v>4.722828253811195</v>
      </c>
    </row>
    <row r="99" spans="1:12" x14ac:dyDescent="0.25">
      <c r="A99" s="16">
        <v>90</v>
      </c>
      <c r="B99" s="8">
        <v>75</v>
      </c>
      <c r="C99" s="8">
        <v>453</v>
      </c>
      <c r="D99" s="8">
        <v>419</v>
      </c>
      <c r="E99" s="17">
        <v>0.5</v>
      </c>
      <c r="F99" s="22">
        <f t="shared" si="10"/>
        <v>0.17201834862385321</v>
      </c>
      <c r="G99" s="22">
        <f t="shared" si="7"/>
        <v>0.1583949313621964</v>
      </c>
      <c r="H99" s="23">
        <f t="shared" si="13"/>
        <v>26351.628447399708</v>
      </c>
      <c r="I99" s="23">
        <f t="shared" si="11"/>
        <v>4173.9643792079787</v>
      </c>
      <c r="J99" s="23">
        <f t="shared" si="8"/>
        <v>24264.646257795717</v>
      </c>
      <c r="K99" s="23">
        <f t="shared" ref="K99:K108" si="14">K100+J99</f>
        <v>115496.80593403854</v>
      </c>
      <c r="L99" s="24">
        <f t="shared" si="12"/>
        <v>4.3829096241464116</v>
      </c>
    </row>
    <row r="100" spans="1:12" x14ac:dyDescent="0.25">
      <c r="A100" s="16">
        <v>91</v>
      </c>
      <c r="B100" s="8">
        <v>66</v>
      </c>
      <c r="C100" s="8">
        <v>317</v>
      </c>
      <c r="D100" s="8">
        <v>371</v>
      </c>
      <c r="E100" s="17">
        <v>0.5</v>
      </c>
      <c r="F100" s="22">
        <f t="shared" si="10"/>
        <v>0.19186046511627908</v>
      </c>
      <c r="G100" s="22">
        <f t="shared" si="7"/>
        <v>0.17506631299734748</v>
      </c>
      <c r="H100" s="23">
        <f t="shared" si="13"/>
        <v>22177.664068191727</v>
      </c>
      <c r="I100" s="23">
        <f t="shared" si="11"/>
        <v>3882.5618793120798</v>
      </c>
      <c r="J100" s="23">
        <f t="shared" si="8"/>
        <v>20236.383128535686</v>
      </c>
      <c r="K100" s="23">
        <f t="shared" si="14"/>
        <v>91232.159676242823</v>
      </c>
      <c r="L100" s="24">
        <f t="shared" si="12"/>
        <v>4.1136956261814959</v>
      </c>
    </row>
    <row r="101" spans="1:12" x14ac:dyDescent="0.25">
      <c r="A101" s="16">
        <v>92</v>
      </c>
      <c r="B101" s="8">
        <v>45</v>
      </c>
      <c r="C101" s="8">
        <v>263</v>
      </c>
      <c r="D101" s="8">
        <v>272</v>
      </c>
      <c r="E101" s="17">
        <v>0.5</v>
      </c>
      <c r="F101" s="22">
        <f t="shared" si="10"/>
        <v>0.16822429906542055</v>
      </c>
      <c r="G101" s="22">
        <f t="shared" si="7"/>
        <v>0.15517241379310345</v>
      </c>
      <c r="H101" s="23">
        <f t="shared" si="13"/>
        <v>18295.102188879646</v>
      </c>
      <c r="I101" s="23">
        <f t="shared" si="11"/>
        <v>2838.8951672399453</v>
      </c>
      <c r="J101" s="23">
        <f t="shared" si="8"/>
        <v>16875.654605259675</v>
      </c>
      <c r="K101" s="23">
        <f t="shared" si="14"/>
        <v>70995.776547707137</v>
      </c>
      <c r="L101" s="24">
        <f t="shared" si="12"/>
        <v>3.8805892317376975</v>
      </c>
    </row>
    <row r="102" spans="1:12" x14ac:dyDescent="0.25">
      <c r="A102" s="16">
        <v>93</v>
      </c>
      <c r="B102" s="8">
        <v>41</v>
      </c>
      <c r="C102" s="8">
        <v>178</v>
      </c>
      <c r="D102" s="8">
        <v>213</v>
      </c>
      <c r="E102" s="17">
        <v>0.5</v>
      </c>
      <c r="F102" s="22">
        <f t="shared" si="10"/>
        <v>0.20971867007672634</v>
      </c>
      <c r="G102" s="22">
        <f t="shared" si="7"/>
        <v>0.18981481481481483</v>
      </c>
      <c r="H102" s="23">
        <f t="shared" si="13"/>
        <v>15456.207021639701</v>
      </c>
      <c r="I102" s="23">
        <f t="shared" si="11"/>
        <v>2933.8170735519802</v>
      </c>
      <c r="J102" s="23">
        <f t="shared" si="8"/>
        <v>13989.298484863712</v>
      </c>
      <c r="K102" s="23">
        <f t="shared" si="14"/>
        <v>54120.121942447462</v>
      </c>
      <c r="L102" s="24">
        <f t="shared" si="12"/>
        <v>3.5015137845058462</v>
      </c>
    </row>
    <row r="103" spans="1:12" x14ac:dyDescent="0.25">
      <c r="A103" s="16">
        <v>94</v>
      </c>
      <c r="B103" s="8">
        <v>33</v>
      </c>
      <c r="C103" s="8">
        <v>128</v>
      </c>
      <c r="D103" s="8">
        <v>142</v>
      </c>
      <c r="E103" s="17">
        <v>0.5</v>
      </c>
      <c r="F103" s="22">
        <f t="shared" si="10"/>
        <v>0.24444444444444444</v>
      </c>
      <c r="G103" s="22">
        <f t="shared" si="7"/>
        <v>0.21782178217821782</v>
      </c>
      <c r="H103" s="23">
        <f t="shared" si="13"/>
        <v>12522.389948087721</v>
      </c>
      <c r="I103" s="23">
        <f t="shared" si="11"/>
        <v>2727.6492956230677</v>
      </c>
      <c r="J103" s="23">
        <f t="shared" si="8"/>
        <v>11158.565300276188</v>
      </c>
      <c r="K103" s="23">
        <f t="shared" si="14"/>
        <v>40130.823457583749</v>
      </c>
      <c r="L103" s="24">
        <f t="shared" si="12"/>
        <v>3.2047255854472154</v>
      </c>
    </row>
    <row r="104" spans="1:12" x14ac:dyDescent="0.25">
      <c r="A104" s="16">
        <v>95</v>
      </c>
      <c r="B104" s="8">
        <v>25</v>
      </c>
      <c r="C104" s="8">
        <v>91</v>
      </c>
      <c r="D104" s="8">
        <v>100</v>
      </c>
      <c r="E104" s="17">
        <v>0.5</v>
      </c>
      <c r="F104" s="22">
        <f t="shared" si="10"/>
        <v>0.26178010471204188</v>
      </c>
      <c r="G104" s="22">
        <f t="shared" si="7"/>
        <v>0.23148148148148145</v>
      </c>
      <c r="H104" s="23">
        <f t="shared" si="13"/>
        <v>9794.740652464654</v>
      </c>
      <c r="I104" s="23">
        <f t="shared" si="11"/>
        <v>2267.3010769594102</v>
      </c>
      <c r="J104" s="23">
        <f t="shared" si="8"/>
        <v>8661.0901139849484</v>
      </c>
      <c r="K104" s="23">
        <f t="shared" si="14"/>
        <v>28972.258157307562</v>
      </c>
      <c r="L104" s="24">
        <f t="shared" si="12"/>
        <v>2.9579403054451743</v>
      </c>
    </row>
    <row r="105" spans="1:12" x14ac:dyDescent="0.25">
      <c r="A105" s="16">
        <v>96</v>
      </c>
      <c r="B105" s="8">
        <v>14</v>
      </c>
      <c r="C105" s="8">
        <v>52</v>
      </c>
      <c r="D105" s="8">
        <v>68</v>
      </c>
      <c r="E105" s="17">
        <v>0.5</v>
      </c>
      <c r="F105" s="22">
        <f t="shared" si="10"/>
        <v>0.23333333333333334</v>
      </c>
      <c r="G105" s="22">
        <f t="shared" si="7"/>
        <v>0.20895522388059701</v>
      </c>
      <c r="H105" s="23">
        <f t="shared" si="13"/>
        <v>7527.4395755052437</v>
      </c>
      <c r="I105" s="23">
        <f t="shared" si="11"/>
        <v>1572.8978217473643</v>
      </c>
      <c r="J105" s="23">
        <f t="shared" si="8"/>
        <v>6740.9906646315621</v>
      </c>
      <c r="K105" s="23">
        <f t="shared" si="14"/>
        <v>20311.168043322614</v>
      </c>
      <c r="L105" s="24">
        <f t="shared" si="12"/>
        <v>2.6982837709407081</v>
      </c>
    </row>
    <row r="106" spans="1:12" x14ac:dyDescent="0.25">
      <c r="A106" s="16">
        <v>97</v>
      </c>
      <c r="B106" s="8">
        <v>13</v>
      </c>
      <c r="C106" s="8">
        <v>52</v>
      </c>
      <c r="D106" s="8">
        <v>38</v>
      </c>
      <c r="E106" s="17">
        <v>0.5</v>
      </c>
      <c r="F106" s="22">
        <f t="shared" si="10"/>
        <v>0.28888888888888886</v>
      </c>
      <c r="G106" s="22">
        <f t="shared" si="7"/>
        <v>0.25242718446601942</v>
      </c>
      <c r="H106" s="23">
        <f t="shared" si="13"/>
        <v>5954.5417537578796</v>
      </c>
      <c r="I106" s="23">
        <f t="shared" si="11"/>
        <v>1503.088209686455</v>
      </c>
      <c r="J106" s="23">
        <f t="shared" si="8"/>
        <v>5202.997648914652</v>
      </c>
      <c r="K106" s="23">
        <f t="shared" si="14"/>
        <v>13570.177378691051</v>
      </c>
      <c r="L106" s="24">
        <f t="shared" si="12"/>
        <v>2.2789625028873104</v>
      </c>
    </row>
    <row r="107" spans="1:12" x14ac:dyDescent="0.25">
      <c r="A107" s="16">
        <v>98</v>
      </c>
      <c r="B107" s="8">
        <v>6</v>
      </c>
      <c r="C107" s="8">
        <v>33</v>
      </c>
      <c r="D107" s="8">
        <v>43</v>
      </c>
      <c r="E107" s="17">
        <v>0.5</v>
      </c>
      <c r="F107" s="22">
        <f t="shared" si="10"/>
        <v>0.15789473684210525</v>
      </c>
      <c r="G107" s="22">
        <f t="shared" si="7"/>
        <v>0.14634146341463414</v>
      </c>
      <c r="H107" s="23">
        <f t="shared" si="13"/>
        <v>4451.4535440714244</v>
      </c>
      <c r="I107" s="23">
        <f t="shared" si="11"/>
        <v>651.43222596167186</v>
      </c>
      <c r="J107" s="23">
        <f t="shared" si="8"/>
        <v>4125.737431090588</v>
      </c>
      <c r="K107" s="23">
        <f t="shared" si="14"/>
        <v>8367.1797297763987</v>
      </c>
      <c r="L107" s="24">
        <f t="shared" si="12"/>
        <v>1.8796511402258826</v>
      </c>
    </row>
    <row r="108" spans="1:12" x14ac:dyDescent="0.25">
      <c r="A108" s="16">
        <v>99</v>
      </c>
      <c r="B108" s="8">
        <v>7</v>
      </c>
      <c r="C108" s="8">
        <v>23</v>
      </c>
      <c r="D108" s="8">
        <v>23</v>
      </c>
      <c r="E108" s="17">
        <v>0.5</v>
      </c>
      <c r="F108" s="22">
        <f t="shared" si="10"/>
        <v>0.30434782608695654</v>
      </c>
      <c r="G108" s="22">
        <f t="shared" si="7"/>
        <v>0.26415094339622641</v>
      </c>
      <c r="H108" s="23">
        <f t="shared" si="13"/>
        <v>3800.0213181097524</v>
      </c>
      <c r="I108" s="23">
        <f t="shared" si="11"/>
        <v>1003.7792161044629</v>
      </c>
      <c r="J108" s="23">
        <f t="shared" si="8"/>
        <v>3298.1317100575211</v>
      </c>
      <c r="K108" s="23">
        <f t="shared" si="14"/>
        <v>4241.4422986858117</v>
      </c>
      <c r="L108" s="24">
        <f t="shared" si="12"/>
        <v>1.1161627642646057</v>
      </c>
    </row>
    <row r="109" spans="1:12" x14ac:dyDescent="0.25">
      <c r="A109" s="16" t="s">
        <v>23</v>
      </c>
      <c r="B109" s="8">
        <v>14</v>
      </c>
      <c r="C109" s="8">
        <v>41</v>
      </c>
      <c r="D109" s="8">
        <v>42</v>
      </c>
      <c r="E109" s="17"/>
      <c r="F109" s="22">
        <f>B109/((C109+D109)/2)</f>
        <v>0.33734939759036142</v>
      </c>
      <c r="G109" s="22">
        <v>1</v>
      </c>
      <c r="H109" s="23">
        <f>H108-I108</f>
        <v>2796.2421020052898</v>
      </c>
      <c r="I109" s="23">
        <f>H109*G109</f>
        <v>2796.2421020052898</v>
      </c>
      <c r="J109" s="23">
        <f>H109*F109</f>
        <v>943.31058862829047</v>
      </c>
      <c r="K109" s="23">
        <f>J109</f>
        <v>943.31058862829047</v>
      </c>
      <c r="L109" s="24">
        <f>K109/H109</f>
        <v>0.33734939759036142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41275</v>
      </c>
      <c r="D7" s="40">
        <v>41640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22</v>
      </c>
      <c r="C9" s="8">
        <v>7235</v>
      </c>
      <c r="D9" s="8">
        <v>7011</v>
      </c>
      <c r="E9" s="17">
        <v>0.5</v>
      </c>
      <c r="F9" s="18">
        <f>B9/((C9+D9)/2)</f>
        <v>3.0885862698301278E-3</v>
      </c>
      <c r="G9" s="18">
        <f t="shared" ref="G9:G72" si="0">F9/((1+(1-E9)*F9))</f>
        <v>3.083823941687693E-3</v>
      </c>
      <c r="H9" s="13">
        <v>100000</v>
      </c>
      <c r="I9" s="13">
        <f>H9*G9</f>
        <v>308.38239416876928</v>
      </c>
      <c r="J9" s="13">
        <f t="shared" ref="J9:J72" si="1">H10+I9*E9</f>
        <v>99845.808802915606</v>
      </c>
      <c r="K9" s="13">
        <f t="shared" ref="K9:K72" si="2">K10+J9</f>
        <v>8105135.1909815101</v>
      </c>
      <c r="L9" s="19">
        <f>K9/H9</f>
        <v>81.051351909815097</v>
      </c>
    </row>
    <row r="10" spans="1:13" x14ac:dyDescent="0.25">
      <c r="A10" s="16">
        <v>1</v>
      </c>
      <c r="B10" s="8">
        <v>0</v>
      </c>
      <c r="C10" s="8">
        <v>8208</v>
      </c>
      <c r="D10" s="8">
        <v>7685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99691.617605831227</v>
      </c>
      <c r="I10" s="13">
        <f t="shared" ref="I10:I73" si="4">H10*G10</f>
        <v>0</v>
      </c>
      <c r="J10" s="13">
        <f t="shared" si="1"/>
        <v>99691.617605831227</v>
      </c>
      <c r="K10" s="13">
        <f t="shared" si="2"/>
        <v>8005289.3821785944</v>
      </c>
      <c r="L10" s="20">
        <f t="shared" ref="L10:L73" si="5">K10/H10</f>
        <v>80.300526507961322</v>
      </c>
    </row>
    <row r="11" spans="1:13" x14ac:dyDescent="0.25">
      <c r="A11" s="16">
        <v>2</v>
      </c>
      <c r="B11" s="8">
        <v>1</v>
      </c>
      <c r="C11" s="8">
        <v>8163</v>
      </c>
      <c r="D11" s="8">
        <v>8124</v>
      </c>
      <c r="E11" s="17">
        <v>0.5</v>
      </c>
      <c r="F11" s="18">
        <f t="shared" si="3"/>
        <v>1.2279732301835819E-4</v>
      </c>
      <c r="G11" s="18">
        <f t="shared" si="0"/>
        <v>1.2278978388998034E-4</v>
      </c>
      <c r="H11" s="13">
        <f t="shared" ref="H11:H74" si="6">H10-I10</f>
        <v>99691.617605831227</v>
      </c>
      <c r="I11" s="13">
        <f t="shared" si="4"/>
        <v>12.241112181462576</v>
      </c>
      <c r="J11" s="13">
        <f t="shared" si="1"/>
        <v>99685.497049740487</v>
      </c>
      <c r="K11" s="13">
        <f t="shared" si="2"/>
        <v>7905597.7645727629</v>
      </c>
      <c r="L11" s="20">
        <f t="shared" si="5"/>
        <v>79.300526507961322</v>
      </c>
    </row>
    <row r="12" spans="1:13" x14ac:dyDescent="0.25">
      <c r="A12" s="16">
        <v>3</v>
      </c>
      <c r="B12" s="8">
        <v>0</v>
      </c>
      <c r="C12" s="8">
        <v>8277</v>
      </c>
      <c r="D12" s="8">
        <v>8176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99679.376493649761</v>
      </c>
      <c r="I12" s="13">
        <f t="shared" si="4"/>
        <v>0</v>
      </c>
      <c r="J12" s="13">
        <f t="shared" si="1"/>
        <v>99679.376493649761</v>
      </c>
      <c r="K12" s="13">
        <f t="shared" si="2"/>
        <v>7805912.2675230224</v>
      </c>
      <c r="L12" s="20">
        <f t="shared" si="5"/>
        <v>78.310203595829179</v>
      </c>
    </row>
    <row r="13" spans="1:13" x14ac:dyDescent="0.25">
      <c r="A13" s="16">
        <v>4</v>
      </c>
      <c r="B13" s="8">
        <v>1</v>
      </c>
      <c r="C13" s="8">
        <v>8483</v>
      </c>
      <c r="D13" s="8">
        <v>8263</v>
      </c>
      <c r="E13" s="17">
        <v>0.5</v>
      </c>
      <c r="F13" s="18">
        <f t="shared" si="3"/>
        <v>1.1943150603129105E-4</v>
      </c>
      <c r="G13" s="18">
        <f t="shared" si="0"/>
        <v>1.1942437451483848E-4</v>
      </c>
      <c r="H13" s="13">
        <f t="shared" si="6"/>
        <v>99679.376493649761</v>
      </c>
      <c r="I13" s="13">
        <f t="shared" si="4"/>
        <v>11.904147189783217</v>
      </c>
      <c r="J13" s="13">
        <f t="shared" si="1"/>
        <v>99673.424420054871</v>
      </c>
      <c r="K13" s="13">
        <f t="shared" si="2"/>
        <v>7706232.8910293728</v>
      </c>
      <c r="L13" s="20">
        <f t="shared" si="5"/>
        <v>77.310203595829179</v>
      </c>
    </row>
    <row r="14" spans="1:13" x14ac:dyDescent="0.25">
      <c r="A14" s="16">
        <v>5</v>
      </c>
      <c r="B14" s="8">
        <v>0</v>
      </c>
      <c r="C14" s="8">
        <v>7956</v>
      </c>
      <c r="D14" s="8">
        <v>8473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99667.472346459981</v>
      </c>
      <c r="I14" s="13">
        <f t="shared" si="4"/>
        <v>0</v>
      </c>
      <c r="J14" s="13">
        <f t="shared" si="1"/>
        <v>99667.472346459981</v>
      </c>
      <c r="K14" s="13">
        <f t="shared" si="2"/>
        <v>7606559.4666093178</v>
      </c>
      <c r="L14" s="20">
        <f t="shared" si="5"/>
        <v>76.319377701961855</v>
      </c>
    </row>
    <row r="15" spans="1:13" x14ac:dyDescent="0.25">
      <c r="A15" s="16">
        <v>6</v>
      </c>
      <c r="B15" s="8">
        <v>0</v>
      </c>
      <c r="C15" s="8">
        <v>7828</v>
      </c>
      <c r="D15" s="8">
        <v>7875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99667.472346459981</v>
      </c>
      <c r="I15" s="13">
        <f t="shared" si="4"/>
        <v>0</v>
      </c>
      <c r="J15" s="13">
        <f t="shared" si="1"/>
        <v>99667.472346459981</v>
      </c>
      <c r="K15" s="13">
        <f t="shared" si="2"/>
        <v>7506891.9942628574</v>
      </c>
      <c r="L15" s="20">
        <f t="shared" si="5"/>
        <v>75.319377701961855</v>
      </c>
    </row>
    <row r="16" spans="1:13" x14ac:dyDescent="0.25">
      <c r="A16" s="16">
        <v>7</v>
      </c>
      <c r="B16" s="8">
        <v>3</v>
      </c>
      <c r="C16" s="8">
        <v>7327</v>
      </c>
      <c r="D16" s="8">
        <v>7725</v>
      </c>
      <c r="E16" s="17">
        <v>0.5</v>
      </c>
      <c r="F16" s="18">
        <f t="shared" si="3"/>
        <v>3.9861812383736381E-4</v>
      </c>
      <c r="G16" s="18">
        <f t="shared" si="0"/>
        <v>3.9853869146462968E-4</v>
      </c>
      <c r="H16" s="13">
        <f t="shared" si="6"/>
        <v>99667.472346459981</v>
      </c>
      <c r="I16" s="13">
        <f t="shared" si="4"/>
        <v>39.721344010545323</v>
      </c>
      <c r="J16" s="13">
        <f t="shared" si="1"/>
        <v>99647.611674454718</v>
      </c>
      <c r="K16" s="13">
        <f t="shared" si="2"/>
        <v>7407224.5219163978</v>
      </c>
      <c r="L16" s="20">
        <f t="shared" si="5"/>
        <v>74.319377701961855</v>
      </c>
    </row>
    <row r="17" spans="1:12" x14ac:dyDescent="0.25">
      <c r="A17" s="16">
        <v>8</v>
      </c>
      <c r="B17" s="8">
        <v>0</v>
      </c>
      <c r="C17" s="8">
        <v>7578</v>
      </c>
      <c r="D17" s="8">
        <v>7269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99627.75100244944</v>
      </c>
      <c r="I17" s="13">
        <f t="shared" si="4"/>
        <v>0</v>
      </c>
      <c r="J17" s="13">
        <f t="shared" si="1"/>
        <v>99627.75100244944</v>
      </c>
      <c r="K17" s="13">
        <f t="shared" si="2"/>
        <v>7307576.9102419429</v>
      </c>
      <c r="L17" s="20">
        <f t="shared" si="5"/>
        <v>73.348809309790397</v>
      </c>
    </row>
    <row r="18" spans="1:12" x14ac:dyDescent="0.25">
      <c r="A18" s="16">
        <v>9</v>
      </c>
      <c r="B18" s="8">
        <v>1</v>
      </c>
      <c r="C18" s="8">
        <v>7100</v>
      </c>
      <c r="D18" s="8">
        <v>7530</v>
      </c>
      <c r="E18" s="17">
        <v>0.5</v>
      </c>
      <c r="F18" s="18">
        <f t="shared" si="3"/>
        <v>1.3670539986329459E-4</v>
      </c>
      <c r="G18" s="18">
        <f t="shared" si="0"/>
        <v>1.366960563187752E-4</v>
      </c>
      <c r="H18" s="13">
        <f t="shared" si="6"/>
        <v>99627.75100244944</v>
      </c>
      <c r="I18" s="13">
        <f t="shared" si="4"/>
        <v>13.61872066194374</v>
      </c>
      <c r="J18" s="13">
        <f t="shared" si="1"/>
        <v>99620.941642118458</v>
      </c>
      <c r="K18" s="13">
        <f t="shared" si="2"/>
        <v>7207949.1592394933</v>
      </c>
      <c r="L18" s="20">
        <f t="shared" si="5"/>
        <v>72.348809309790397</v>
      </c>
    </row>
    <row r="19" spans="1:12" x14ac:dyDescent="0.25">
      <c r="A19" s="16">
        <v>10</v>
      </c>
      <c r="B19" s="8">
        <v>0</v>
      </c>
      <c r="C19" s="8">
        <v>6725</v>
      </c>
      <c r="D19" s="8">
        <v>7062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99614.13228178749</v>
      </c>
      <c r="I19" s="13">
        <f t="shared" si="4"/>
        <v>0</v>
      </c>
      <c r="J19" s="13">
        <f t="shared" si="1"/>
        <v>99614.13228178749</v>
      </c>
      <c r="K19" s="13">
        <f t="shared" si="2"/>
        <v>7108328.2175973747</v>
      </c>
      <c r="L19" s="20">
        <f t="shared" si="5"/>
        <v>71.358632101411118</v>
      </c>
    </row>
    <row r="20" spans="1:12" x14ac:dyDescent="0.25">
      <c r="A20" s="16">
        <v>11</v>
      </c>
      <c r="B20" s="8">
        <v>1</v>
      </c>
      <c r="C20" s="8">
        <v>6494</v>
      </c>
      <c r="D20" s="8">
        <v>6674</v>
      </c>
      <c r="E20" s="17">
        <v>0.5</v>
      </c>
      <c r="F20" s="18">
        <f t="shared" si="3"/>
        <v>1.5188335358444713E-4</v>
      </c>
      <c r="G20" s="18">
        <f t="shared" si="0"/>
        <v>1.5187182018376491E-4</v>
      </c>
      <c r="H20" s="13">
        <f t="shared" si="6"/>
        <v>99614.13228178749</v>
      </c>
      <c r="I20" s="13">
        <f t="shared" si="4"/>
        <v>15.1285795856614</v>
      </c>
      <c r="J20" s="13">
        <f t="shared" si="1"/>
        <v>99606.567991994656</v>
      </c>
      <c r="K20" s="13">
        <f t="shared" si="2"/>
        <v>7008714.085315587</v>
      </c>
      <c r="L20" s="20">
        <f t="shared" si="5"/>
        <v>70.358632101411118</v>
      </c>
    </row>
    <row r="21" spans="1:12" x14ac:dyDescent="0.25">
      <c r="A21" s="16">
        <v>12</v>
      </c>
      <c r="B21" s="8">
        <v>1</v>
      </c>
      <c r="C21" s="8">
        <v>6499</v>
      </c>
      <c r="D21" s="8">
        <v>6476</v>
      </c>
      <c r="E21" s="17">
        <v>0.5</v>
      </c>
      <c r="F21" s="18">
        <f t="shared" si="3"/>
        <v>1.5414258188824664E-4</v>
      </c>
      <c r="G21" s="18">
        <f t="shared" si="0"/>
        <v>1.5413070283600493E-4</v>
      </c>
      <c r="H21" s="13">
        <f t="shared" si="6"/>
        <v>99599.003702201822</v>
      </c>
      <c r="I21" s="13">
        <f t="shared" si="4"/>
        <v>15.351264442386224</v>
      </c>
      <c r="J21" s="13">
        <f t="shared" si="1"/>
        <v>99591.32806998062</v>
      </c>
      <c r="K21" s="13">
        <f t="shared" si="2"/>
        <v>6909107.5173235927</v>
      </c>
      <c r="L21" s="20">
        <f t="shared" si="5"/>
        <v>69.369243270561483</v>
      </c>
    </row>
    <row r="22" spans="1:12" x14ac:dyDescent="0.25">
      <c r="A22" s="16">
        <v>13</v>
      </c>
      <c r="B22" s="8">
        <v>0</v>
      </c>
      <c r="C22" s="8">
        <v>6193</v>
      </c>
      <c r="D22" s="8">
        <v>6476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99583.652437759432</v>
      </c>
      <c r="I22" s="13">
        <f t="shared" si="4"/>
        <v>0</v>
      </c>
      <c r="J22" s="13">
        <f t="shared" si="1"/>
        <v>99583.652437759432</v>
      </c>
      <c r="K22" s="13">
        <f t="shared" si="2"/>
        <v>6809516.1892536124</v>
      </c>
      <c r="L22" s="20">
        <f t="shared" si="5"/>
        <v>68.379859771759357</v>
      </c>
    </row>
    <row r="23" spans="1:12" x14ac:dyDescent="0.25">
      <c r="A23" s="16">
        <v>14</v>
      </c>
      <c r="B23" s="8">
        <v>0</v>
      </c>
      <c r="C23" s="8">
        <v>5799</v>
      </c>
      <c r="D23" s="8">
        <v>6151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99583.652437759432</v>
      </c>
      <c r="I23" s="13">
        <f t="shared" si="4"/>
        <v>0</v>
      </c>
      <c r="J23" s="13">
        <f t="shared" si="1"/>
        <v>99583.652437759432</v>
      </c>
      <c r="K23" s="13">
        <f t="shared" si="2"/>
        <v>6709932.5368158529</v>
      </c>
      <c r="L23" s="20">
        <f t="shared" si="5"/>
        <v>67.379859771759357</v>
      </c>
    </row>
    <row r="24" spans="1:12" x14ac:dyDescent="0.25">
      <c r="A24" s="16">
        <v>15</v>
      </c>
      <c r="B24" s="8">
        <v>1</v>
      </c>
      <c r="C24" s="8">
        <v>5711</v>
      </c>
      <c r="D24" s="8">
        <v>5759</v>
      </c>
      <c r="E24" s="17">
        <v>0.5</v>
      </c>
      <c r="F24" s="18">
        <f t="shared" si="3"/>
        <v>1.7436791630340019E-4</v>
      </c>
      <c r="G24" s="18">
        <f t="shared" si="0"/>
        <v>1.743527155435446E-4</v>
      </c>
      <c r="H24" s="13">
        <f t="shared" si="6"/>
        <v>99583.652437759432</v>
      </c>
      <c r="I24" s="13">
        <f t="shared" si="4"/>
        <v>17.36268022626788</v>
      </c>
      <c r="J24" s="13">
        <f t="shared" si="1"/>
        <v>99574.971097646296</v>
      </c>
      <c r="K24" s="13">
        <f t="shared" si="2"/>
        <v>6610348.8843780933</v>
      </c>
      <c r="L24" s="20">
        <f t="shared" si="5"/>
        <v>66.379859771759357</v>
      </c>
    </row>
    <row r="25" spans="1:12" x14ac:dyDescent="0.25">
      <c r="A25" s="16">
        <v>16</v>
      </c>
      <c r="B25" s="8">
        <v>1</v>
      </c>
      <c r="C25" s="8">
        <v>5553</v>
      </c>
      <c r="D25" s="8">
        <v>5682</v>
      </c>
      <c r="E25" s="17">
        <v>0.5</v>
      </c>
      <c r="F25" s="18">
        <f t="shared" si="3"/>
        <v>1.7801513128615933E-4</v>
      </c>
      <c r="G25" s="18">
        <f t="shared" si="0"/>
        <v>1.7799928800284803E-4</v>
      </c>
      <c r="H25" s="13">
        <f t="shared" si="6"/>
        <v>99566.289757533159</v>
      </c>
      <c r="I25" s="13">
        <f t="shared" si="4"/>
        <v>17.722728685926164</v>
      </c>
      <c r="J25" s="13">
        <f t="shared" si="1"/>
        <v>99557.428393190188</v>
      </c>
      <c r="K25" s="13">
        <f t="shared" si="2"/>
        <v>6510773.913280447</v>
      </c>
      <c r="L25" s="20">
        <f t="shared" si="5"/>
        <v>65.391348107232687</v>
      </c>
    </row>
    <row r="26" spans="1:12" x14ac:dyDescent="0.25">
      <c r="A26" s="16">
        <v>17</v>
      </c>
      <c r="B26" s="8">
        <v>1</v>
      </c>
      <c r="C26" s="8">
        <v>5624</v>
      </c>
      <c r="D26" s="8">
        <v>5576</v>
      </c>
      <c r="E26" s="17">
        <v>0.5</v>
      </c>
      <c r="F26" s="18">
        <f t="shared" si="3"/>
        <v>1.7857142857142857E-4</v>
      </c>
      <c r="G26" s="18">
        <f t="shared" si="0"/>
        <v>1.7855548611731093E-4</v>
      </c>
      <c r="H26" s="13">
        <f t="shared" si="6"/>
        <v>99548.567028847232</v>
      </c>
      <c r="I26" s="13">
        <f t="shared" si="4"/>
        <v>17.774942778117527</v>
      </c>
      <c r="J26" s="13">
        <f t="shared" si="1"/>
        <v>99539.679557458163</v>
      </c>
      <c r="K26" s="13">
        <f t="shared" si="2"/>
        <v>6411216.4848872572</v>
      </c>
      <c r="L26" s="20">
        <f t="shared" si="5"/>
        <v>64.402900777360372</v>
      </c>
    </row>
    <row r="27" spans="1:12" x14ac:dyDescent="0.25">
      <c r="A27" s="16">
        <v>18</v>
      </c>
      <c r="B27" s="8">
        <v>1</v>
      </c>
      <c r="C27" s="8">
        <v>5807</v>
      </c>
      <c r="D27" s="8">
        <v>5665</v>
      </c>
      <c r="E27" s="17">
        <v>0.5</v>
      </c>
      <c r="F27" s="18">
        <f t="shared" si="3"/>
        <v>1.7433751743375174E-4</v>
      </c>
      <c r="G27" s="18">
        <f t="shared" si="0"/>
        <v>1.7432232197332867E-4</v>
      </c>
      <c r="H27" s="13">
        <f t="shared" si="6"/>
        <v>99530.792086069108</v>
      </c>
      <c r="I27" s="13">
        <f t="shared" si="4"/>
        <v>17.350438784288173</v>
      </c>
      <c r="J27" s="13">
        <f t="shared" si="1"/>
        <v>99522.116866676966</v>
      </c>
      <c r="K27" s="13">
        <f t="shared" si="2"/>
        <v>6311676.8053297987</v>
      </c>
      <c r="L27" s="20">
        <f t="shared" si="5"/>
        <v>63.414313028593057</v>
      </c>
    </row>
    <row r="28" spans="1:12" x14ac:dyDescent="0.25">
      <c r="A28" s="16">
        <v>19</v>
      </c>
      <c r="B28" s="8">
        <v>1</v>
      </c>
      <c r="C28" s="8">
        <v>6061</v>
      </c>
      <c r="D28" s="8">
        <v>5814</v>
      </c>
      <c r="E28" s="17">
        <v>0.5</v>
      </c>
      <c r="F28" s="18">
        <f t="shared" si="3"/>
        <v>1.6842105263157895E-4</v>
      </c>
      <c r="G28" s="18">
        <f t="shared" si="0"/>
        <v>1.6840687100033684E-4</v>
      </c>
      <c r="H28" s="13">
        <f t="shared" si="6"/>
        <v>99513.441647284824</v>
      </c>
      <c r="I28" s="13">
        <f t="shared" si="4"/>
        <v>16.758747330293843</v>
      </c>
      <c r="J28" s="13">
        <f t="shared" si="1"/>
        <v>99505.062273619667</v>
      </c>
      <c r="K28" s="13">
        <f t="shared" si="2"/>
        <v>6212154.6884631217</v>
      </c>
      <c r="L28" s="20">
        <f t="shared" si="5"/>
        <v>62.425282309916142</v>
      </c>
    </row>
    <row r="29" spans="1:12" x14ac:dyDescent="0.25">
      <c r="A29" s="16">
        <v>20</v>
      </c>
      <c r="B29" s="8">
        <v>0</v>
      </c>
      <c r="C29" s="8">
        <v>6297</v>
      </c>
      <c r="D29" s="8">
        <v>6098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99496.682899954525</v>
      </c>
      <c r="I29" s="13">
        <f t="shared" si="4"/>
        <v>0</v>
      </c>
      <c r="J29" s="13">
        <f t="shared" si="1"/>
        <v>99496.682899954525</v>
      </c>
      <c r="K29" s="13">
        <f t="shared" si="2"/>
        <v>6112649.626189502</v>
      </c>
      <c r="L29" s="20">
        <f t="shared" si="5"/>
        <v>61.435712709496727</v>
      </c>
    </row>
    <row r="30" spans="1:12" x14ac:dyDescent="0.25">
      <c r="A30" s="16">
        <v>21</v>
      </c>
      <c r="B30" s="8">
        <v>2</v>
      </c>
      <c r="C30" s="8">
        <v>6500</v>
      </c>
      <c r="D30" s="8">
        <v>6264</v>
      </c>
      <c r="E30" s="17">
        <v>0.5</v>
      </c>
      <c r="F30" s="18">
        <f t="shared" si="3"/>
        <v>3.1338138514572234E-4</v>
      </c>
      <c r="G30" s="18">
        <f t="shared" si="0"/>
        <v>3.133322888923703E-4</v>
      </c>
      <c r="H30" s="13">
        <f t="shared" si="6"/>
        <v>99496.682899954525</v>
      </c>
      <c r="I30" s="13">
        <f t="shared" si="4"/>
        <v>31.175523390241111</v>
      </c>
      <c r="J30" s="13">
        <f t="shared" si="1"/>
        <v>99481.095138259407</v>
      </c>
      <c r="K30" s="13">
        <f t="shared" si="2"/>
        <v>6013152.9432895472</v>
      </c>
      <c r="L30" s="20">
        <f t="shared" si="5"/>
        <v>60.435712709496727</v>
      </c>
    </row>
    <row r="31" spans="1:12" x14ac:dyDescent="0.25">
      <c r="A31" s="16">
        <v>22</v>
      </c>
      <c r="B31" s="8">
        <v>1</v>
      </c>
      <c r="C31" s="8">
        <v>6656</v>
      </c>
      <c r="D31" s="8">
        <v>6495</v>
      </c>
      <c r="E31" s="17">
        <v>0.5</v>
      </c>
      <c r="F31" s="18">
        <f t="shared" si="3"/>
        <v>1.520796897574329E-4</v>
      </c>
      <c r="G31" s="18">
        <f t="shared" si="0"/>
        <v>1.5206812652068127E-4</v>
      </c>
      <c r="H31" s="13">
        <f t="shared" si="6"/>
        <v>99465.507376564288</v>
      </c>
      <c r="I31" s="13">
        <f t="shared" si="4"/>
        <v>15.125533360183134</v>
      </c>
      <c r="J31" s="13">
        <f t="shared" si="1"/>
        <v>99457.944609884187</v>
      </c>
      <c r="K31" s="13">
        <f t="shared" si="2"/>
        <v>5913671.848151288</v>
      </c>
      <c r="L31" s="20">
        <f t="shared" si="5"/>
        <v>59.454498389706565</v>
      </c>
    </row>
    <row r="32" spans="1:12" x14ac:dyDescent="0.25">
      <c r="A32" s="16">
        <v>23</v>
      </c>
      <c r="B32" s="8">
        <v>0</v>
      </c>
      <c r="C32" s="8">
        <v>7071</v>
      </c>
      <c r="D32" s="8">
        <v>6663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99450.381843204101</v>
      </c>
      <c r="I32" s="13">
        <f t="shared" si="4"/>
        <v>0</v>
      </c>
      <c r="J32" s="13">
        <f t="shared" si="1"/>
        <v>99450.381843204101</v>
      </c>
      <c r="K32" s="13">
        <f t="shared" si="2"/>
        <v>5814213.9035414038</v>
      </c>
      <c r="L32" s="20">
        <f t="shared" si="5"/>
        <v>58.463464853339985</v>
      </c>
    </row>
    <row r="33" spans="1:12" x14ac:dyDescent="0.25">
      <c r="A33" s="16">
        <v>24</v>
      </c>
      <c r="B33" s="8">
        <v>0</v>
      </c>
      <c r="C33" s="8">
        <v>7407</v>
      </c>
      <c r="D33" s="8">
        <v>7043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99450.381843204101</v>
      </c>
      <c r="I33" s="13">
        <f t="shared" si="4"/>
        <v>0</v>
      </c>
      <c r="J33" s="13">
        <f t="shared" si="1"/>
        <v>99450.381843204101</v>
      </c>
      <c r="K33" s="13">
        <f t="shared" si="2"/>
        <v>5714763.5216982001</v>
      </c>
      <c r="L33" s="20">
        <f t="shared" si="5"/>
        <v>57.463464853339985</v>
      </c>
    </row>
    <row r="34" spans="1:12" x14ac:dyDescent="0.25">
      <c r="A34" s="16">
        <v>25</v>
      </c>
      <c r="B34" s="8">
        <v>1</v>
      </c>
      <c r="C34" s="8">
        <v>8079</v>
      </c>
      <c r="D34" s="8">
        <v>7380</v>
      </c>
      <c r="E34" s="17">
        <v>0.5</v>
      </c>
      <c r="F34" s="18">
        <f t="shared" si="3"/>
        <v>1.2937447441619768E-4</v>
      </c>
      <c r="G34" s="18">
        <f t="shared" si="0"/>
        <v>1.2936610608020699E-4</v>
      </c>
      <c r="H34" s="13">
        <f t="shared" si="6"/>
        <v>99450.381843204101</v>
      </c>
      <c r="I34" s="13">
        <f t="shared" si="4"/>
        <v>12.865508647245033</v>
      </c>
      <c r="J34" s="13">
        <f t="shared" si="1"/>
        <v>99443.949088880487</v>
      </c>
      <c r="K34" s="13">
        <f t="shared" si="2"/>
        <v>5615313.1398549965</v>
      </c>
      <c r="L34" s="20">
        <f t="shared" si="5"/>
        <v>56.463464853339993</v>
      </c>
    </row>
    <row r="35" spans="1:12" x14ac:dyDescent="0.25">
      <c r="A35" s="16">
        <v>26</v>
      </c>
      <c r="B35" s="8">
        <v>2</v>
      </c>
      <c r="C35" s="8">
        <v>8257</v>
      </c>
      <c r="D35" s="8">
        <v>7997</v>
      </c>
      <c r="E35" s="17">
        <v>0.5</v>
      </c>
      <c r="F35" s="18">
        <f t="shared" si="3"/>
        <v>2.4609326934908331E-4</v>
      </c>
      <c r="G35" s="18">
        <f t="shared" si="0"/>
        <v>2.460629921259843E-4</v>
      </c>
      <c r="H35" s="13">
        <f t="shared" si="6"/>
        <v>99437.516334556858</v>
      </c>
      <c r="I35" s="13">
        <f t="shared" si="4"/>
        <v>24.467892798857498</v>
      </c>
      <c r="J35" s="13">
        <f t="shared" si="1"/>
        <v>99425.28238815743</v>
      </c>
      <c r="K35" s="13">
        <f t="shared" si="2"/>
        <v>5515869.1907661157</v>
      </c>
      <c r="L35" s="20">
        <f t="shared" si="5"/>
        <v>55.470705565573567</v>
      </c>
    </row>
    <row r="36" spans="1:12" x14ac:dyDescent="0.25">
      <c r="A36" s="16">
        <v>27</v>
      </c>
      <c r="B36" s="8">
        <v>4</v>
      </c>
      <c r="C36" s="8">
        <v>9221</v>
      </c>
      <c r="D36" s="8">
        <v>8199</v>
      </c>
      <c r="E36" s="17">
        <v>0.5</v>
      </c>
      <c r="F36" s="18">
        <f t="shared" si="3"/>
        <v>4.5924225028702641E-4</v>
      </c>
      <c r="G36" s="18">
        <f t="shared" si="0"/>
        <v>4.591368227731864E-4</v>
      </c>
      <c r="H36" s="13">
        <f t="shared" si="6"/>
        <v>99413.048441758001</v>
      </c>
      <c r="I36" s="13">
        <f t="shared" si="4"/>
        <v>45.644191203745635</v>
      </c>
      <c r="J36" s="13">
        <f t="shared" si="1"/>
        <v>99390.226346156138</v>
      </c>
      <c r="K36" s="13">
        <f t="shared" si="2"/>
        <v>5416443.9083779585</v>
      </c>
      <c r="L36" s="20">
        <f t="shared" si="5"/>
        <v>54.484235150994586</v>
      </c>
    </row>
    <row r="37" spans="1:12" x14ac:dyDescent="0.25">
      <c r="A37" s="16">
        <v>28</v>
      </c>
      <c r="B37" s="8">
        <v>5</v>
      </c>
      <c r="C37" s="8">
        <v>9626</v>
      </c>
      <c r="D37" s="8">
        <v>9033</v>
      </c>
      <c r="E37" s="17">
        <v>0.5</v>
      </c>
      <c r="F37" s="18">
        <f t="shared" si="3"/>
        <v>5.3593440162924056E-4</v>
      </c>
      <c r="G37" s="18">
        <f t="shared" si="0"/>
        <v>5.3579082726103731E-4</v>
      </c>
      <c r="H37" s="13">
        <f t="shared" si="6"/>
        <v>99367.40425055426</v>
      </c>
      <c r="I37" s="13">
        <f t="shared" si="4"/>
        <v>53.240143726186382</v>
      </c>
      <c r="J37" s="13">
        <f t="shared" si="1"/>
        <v>99340.784178691159</v>
      </c>
      <c r="K37" s="13">
        <f t="shared" si="2"/>
        <v>5317053.6820318019</v>
      </c>
      <c r="L37" s="20">
        <f t="shared" si="5"/>
        <v>53.509032686663382</v>
      </c>
    </row>
    <row r="38" spans="1:12" x14ac:dyDescent="0.25">
      <c r="A38" s="16">
        <v>29</v>
      </c>
      <c r="B38" s="8">
        <v>3</v>
      </c>
      <c r="C38" s="8">
        <v>10127</v>
      </c>
      <c r="D38" s="8">
        <v>9444</v>
      </c>
      <c r="E38" s="17">
        <v>0.5</v>
      </c>
      <c r="F38" s="18">
        <f t="shared" si="3"/>
        <v>3.0657605640999438E-4</v>
      </c>
      <c r="G38" s="18">
        <f t="shared" si="0"/>
        <v>3.065290691733933E-4</v>
      </c>
      <c r="H38" s="13">
        <f t="shared" si="6"/>
        <v>99314.164106828073</v>
      </c>
      <c r="I38" s="13">
        <f t="shared" si="4"/>
        <v>30.442678279399637</v>
      </c>
      <c r="J38" s="13">
        <f t="shared" si="1"/>
        <v>99298.942767688364</v>
      </c>
      <c r="K38" s="13">
        <f t="shared" si="2"/>
        <v>5217712.8978531109</v>
      </c>
      <c r="L38" s="20">
        <f t="shared" si="5"/>
        <v>52.537449665695583</v>
      </c>
    </row>
    <row r="39" spans="1:12" x14ac:dyDescent="0.25">
      <c r="A39" s="16">
        <v>30</v>
      </c>
      <c r="B39" s="8">
        <v>1</v>
      </c>
      <c r="C39" s="8">
        <v>10871</v>
      </c>
      <c r="D39" s="8">
        <v>9992</v>
      </c>
      <c r="E39" s="17">
        <v>0.5</v>
      </c>
      <c r="F39" s="18">
        <f t="shared" si="3"/>
        <v>9.5863490389685091E-5</v>
      </c>
      <c r="G39" s="18">
        <f t="shared" si="0"/>
        <v>9.5858895705521475E-5</v>
      </c>
      <c r="H39" s="13">
        <f t="shared" si="6"/>
        <v>99283.72142854867</v>
      </c>
      <c r="I39" s="13">
        <f t="shared" si="4"/>
        <v>9.5172278976752942</v>
      </c>
      <c r="J39" s="13">
        <f t="shared" si="1"/>
        <v>99278.962814599829</v>
      </c>
      <c r="K39" s="13">
        <f t="shared" si="2"/>
        <v>5118413.9550854228</v>
      </c>
      <c r="L39" s="20">
        <f t="shared" si="5"/>
        <v>51.553405547645411</v>
      </c>
    </row>
    <row r="40" spans="1:12" x14ac:dyDescent="0.25">
      <c r="A40" s="16">
        <v>31</v>
      </c>
      <c r="B40" s="8">
        <v>1</v>
      </c>
      <c r="C40" s="8">
        <v>11702</v>
      </c>
      <c r="D40" s="8">
        <v>10687</v>
      </c>
      <c r="E40" s="17">
        <v>0.5</v>
      </c>
      <c r="F40" s="18">
        <f t="shared" si="3"/>
        <v>8.9329581490910719E-5</v>
      </c>
      <c r="G40" s="18">
        <f t="shared" si="0"/>
        <v>8.9325591782045557E-5</v>
      </c>
      <c r="H40" s="13">
        <f t="shared" si="6"/>
        <v>99274.204200650987</v>
      </c>
      <c r="I40" s="13">
        <f t="shared" si="4"/>
        <v>8.8677270389147829</v>
      </c>
      <c r="J40" s="13">
        <f t="shared" si="1"/>
        <v>99269.770337131529</v>
      </c>
      <c r="K40" s="13">
        <f t="shared" si="2"/>
        <v>5019134.9922708226</v>
      </c>
      <c r="L40" s="20">
        <f t="shared" si="5"/>
        <v>50.558299939894255</v>
      </c>
    </row>
    <row r="41" spans="1:12" x14ac:dyDescent="0.25">
      <c r="A41" s="16">
        <v>32</v>
      </c>
      <c r="B41" s="8">
        <v>5</v>
      </c>
      <c r="C41" s="8">
        <v>12382</v>
      </c>
      <c r="D41" s="8">
        <v>11569</v>
      </c>
      <c r="E41" s="17">
        <v>0.5</v>
      </c>
      <c r="F41" s="18">
        <f t="shared" si="3"/>
        <v>4.1751910149889358E-4</v>
      </c>
      <c r="G41" s="18">
        <f t="shared" si="0"/>
        <v>4.1743195859074976E-4</v>
      </c>
      <c r="H41" s="13">
        <f t="shared" si="6"/>
        <v>99265.336473612071</v>
      </c>
      <c r="I41" s="13">
        <f t="shared" si="4"/>
        <v>41.436523824349678</v>
      </c>
      <c r="J41" s="13">
        <f t="shared" si="1"/>
        <v>99244.618211699897</v>
      </c>
      <c r="K41" s="13">
        <f t="shared" si="2"/>
        <v>4919865.2219336908</v>
      </c>
      <c r="L41" s="20">
        <f t="shared" si="5"/>
        <v>49.562771826613911</v>
      </c>
    </row>
    <row r="42" spans="1:12" x14ac:dyDescent="0.25">
      <c r="A42" s="16">
        <v>33</v>
      </c>
      <c r="B42" s="8">
        <v>5</v>
      </c>
      <c r="C42" s="8">
        <v>13266</v>
      </c>
      <c r="D42" s="8">
        <v>12185</v>
      </c>
      <c r="E42" s="17">
        <v>0.5</v>
      </c>
      <c r="F42" s="18">
        <f t="shared" si="3"/>
        <v>3.9291186986758868E-4</v>
      </c>
      <c r="G42" s="18">
        <f t="shared" si="0"/>
        <v>3.9283469516027651E-4</v>
      </c>
      <c r="H42" s="13">
        <f t="shared" si="6"/>
        <v>99223.899949787723</v>
      </c>
      <c r="I42" s="13">
        <f t="shared" si="4"/>
        <v>38.978590489388637</v>
      </c>
      <c r="J42" s="13">
        <f t="shared" si="1"/>
        <v>99204.410654543026</v>
      </c>
      <c r="K42" s="13">
        <f t="shared" si="2"/>
        <v>4820620.6037219912</v>
      </c>
      <c r="L42" s="20">
        <f t="shared" si="5"/>
        <v>48.583260748282093</v>
      </c>
    </row>
    <row r="43" spans="1:12" x14ac:dyDescent="0.25">
      <c r="A43" s="16">
        <v>34</v>
      </c>
      <c r="B43" s="8">
        <v>7</v>
      </c>
      <c r="C43" s="8">
        <v>14122</v>
      </c>
      <c r="D43" s="8">
        <v>13003</v>
      </c>
      <c r="E43" s="17">
        <v>0.5</v>
      </c>
      <c r="F43" s="18">
        <f t="shared" si="3"/>
        <v>5.1612903225806454E-4</v>
      </c>
      <c r="G43" s="18">
        <f t="shared" si="0"/>
        <v>5.159958720330238E-4</v>
      </c>
      <c r="H43" s="13">
        <f t="shared" si="6"/>
        <v>99184.921359298329</v>
      </c>
      <c r="I43" s="13">
        <f t="shared" si="4"/>
        <v>51.179009989318033</v>
      </c>
      <c r="J43" s="13">
        <f t="shared" si="1"/>
        <v>99159.331854303673</v>
      </c>
      <c r="K43" s="13">
        <f t="shared" si="2"/>
        <v>4721416.1930674482</v>
      </c>
      <c r="L43" s="20">
        <f t="shared" si="5"/>
        <v>47.602156944441916</v>
      </c>
    </row>
    <row r="44" spans="1:12" x14ac:dyDescent="0.25">
      <c r="A44" s="16">
        <v>35</v>
      </c>
      <c r="B44" s="8">
        <v>7</v>
      </c>
      <c r="C44" s="8">
        <v>14146</v>
      </c>
      <c r="D44" s="8">
        <v>13883</v>
      </c>
      <c r="E44" s="17">
        <v>0.5</v>
      </c>
      <c r="F44" s="18">
        <f t="shared" si="3"/>
        <v>4.9948267865425095E-4</v>
      </c>
      <c r="G44" s="18">
        <f t="shared" si="0"/>
        <v>4.9935796832643734E-4</v>
      </c>
      <c r="H44" s="13">
        <f t="shared" si="6"/>
        <v>99133.742349309017</v>
      </c>
      <c r="I44" s="13">
        <f t="shared" si="4"/>
        <v>49.503224172147455</v>
      </c>
      <c r="J44" s="13">
        <f t="shared" si="1"/>
        <v>99108.990737222935</v>
      </c>
      <c r="K44" s="13">
        <f t="shared" si="2"/>
        <v>4622256.8612131448</v>
      </c>
      <c r="L44" s="20">
        <f t="shared" si="5"/>
        <v>46.626474010494803</v>
      </c>
    </row>
    <row r="45" spans="1:12" x14ac:dyDescent="0.25">
      <c r="A45" s="16">
        <v>36</v>
      </c>
      <c r="B45" s="8">
        <v>3</v>
      </c>
      <c r="C45" s="8">
        <v>14431</v>
      </c>
      <c r="D45" s="8">
        <v>13916</v>
      </c>
      <c r="E45" s="17">
        <v>0.5</v>
      </c>
      <c r="F45" s="18">
        <f t="shared" si="3"/>
        <v>2.1166260979997884E-4</v>
      </c>
      <c r="G45" s="18">
        <f t="shared" si="0"/>
        <v>2.1164021164021165E-4</v>
      </c>
      <c r="H45" s="13">
        <f t="shared" si="6"/>
        <v>99084.239125136868</v>
      </c>
      <c r="I45" s="13">
        <f t="shared" si="4"/>
        <v>20.970209338653305</v>
      </c>
      <c r="J45" s="13">
        <f t="shared" si="1"/>
        <v>99073.754020467532</v>
      </c>
      <c r="K45" s="13">
        <f t="shared" si="2"/>
        <v>4523147.8704759218</v>
      </c>
      <c r="L45" s="20">
        <f t="shared" si="5"/>
        <v>45.649519140612099</v>
      </c>
    </row>
    <row r="46" spans="1:12" x14ac:dyDescent="0.25">
      <c r="A46" s="16">
        <v>37</v>
      </c>
      <c r="B46" s="8">
        <v>8</v>
      </c>
      <c r="C46" s="8">
        <v>14577</v>
      </c>
      <c r="D46" s="8">
        <v>14193</v>
      </c>
      <c r="E46" s="17">
        <v>0.5</v>
      </c>
      <c r="F46" s="18">
        <f t="shared" si="3"/>
        <v>5.5613486270420572E-4</v>
      </c>
      <c r="G46" s="18">
        <f t="shared" si="0"/>
        <v>5.5598026270067412E-4</v>
      </c>
      <c r="H46" s="13">
        <f t="shared" si="6"/>
        <v>99063.268915798209</v>
      </c>
      <c r="I46" s="13">
        <f t="shared" si="4"/>
        <v>55.077222275793012</v>
      </c>
      <c r="J46" s="13">
        <f t="shared" si="1"/>
        <v>99035.730304660305</v>
      </c>
      <c r="K46" s="13">
        <f t="shared" si="2"/>
        <v>4424074.1164554544</v>
      </c>
      <c r="L46" s="20">
        <f t="shared" si="5"/>
        <v>44.659076617144834</v>
      </c>
    </row>
    <row r="47" spans="1:12" x14ac:dyDescent="0.25">
      <c r="A47" s="16">
        <v>38</v>
      </c>
      <c r="B47" s="8">
        <v>7</v>
      </c>
      <c r="C47" s="8">
        <v>13586</v>
      </c>
      <c r="D47" s="8">
        <v>14349</v>
      </c>
      <c r="E47" s="17">
        <v>0.5</v>
      </c>
      <c r="F47" s="18">
        <f t="shared" si="3"/>
        <v>5.0116341507069982E-4</v>
      </c>
      <c r="G47" s="18">
        <f t="shared" si="0"/>
        <v>5.01037864147162E-4</v>
      </c>
      <c r="H47" s="13">
        <f t="shared" si="6"/>
        <v>99008.191693522414</v>
      </c>
      <c r="I47" s="13">
        <f t="shared" si="4"/>
        <v>49.606852899195253</v>
      </c>
      <c r="J47" s="13">
        <f t="shared" si="1"/>
        <v>98983.38826707282</v>
      </c>
      <c r="K47" s="13">
        <f t="shared" si="2"/>
        <v>4325038.3861507941</v>
      </c>
      <c r="L47" s="20">
        <f t="shared" si="5"/>
        <v>43.683641849947641</v>
      </c>
    </row>
    <row r="48" spans="1:12" x14ac:dyDescent="0.25">
      <c r="A48" s="16">
        <v>39</v>
      </c>
      <c r="B48" s="8">
        <v>7</v>
      </c>
      <c r="C48" s="8">
        <v>13056</v>
      </c>
      <c r="D48" s="8">
        <v>13430</v>
      </c>
      <c r="E48" s="17">
        <v>0.5</v>
      </c>
      <c r="F48" s="18">
        <f t="shared" si="3"/>
        <v>5.2858113720456094E-4</v>
      </c>
      <c r="G48" s="18">
        <f t="shared" si="0"/>
        <v>5.2844147510663192E-4</v>
      </c>
      <c r="H48" s="13">
        <f t="shared" si="6"/>
        <v>98958.584840623225</v>
      </c>
      <c r="I48" s="13">
        <f t="shared" si="4"/>
        <v>52.293820547643719</v>
      </c>
      <c r="J48" s="13">
        <f t="shared" si="1"/>
        <v>98932.437930349406</v>
      </c>
      <c r="K48" s="13">
        <f t="shared" si="2"/>
        <v>4226054.9978837213</v>
      </c>
      <c r="L48" s="20">
        <f t="shared" si="5"/>
        <v>42.705289335836326</v>
      </c>
    </row>
    <row r="49" spans="1:12" x14ac:dyDescent="0.25">
      <c r="A49" s="16">
        <v>40</v>
      </c>
      <c r="B49" s="8">
        <v>6</v>
      </c>
      <c r="C49" s="8">
        <v>12503</v>
      </c>
      <c r="D49" s="8">
        <v>12843</v>
      </c>
      <c r="E49" s="17">
        <v>0.5</v>
      </c>
      <c r="F49" s="18">
        <f t="shared" si="3"/>
        <v>4.7344748678292435E-4</v>
      </c>
      <c r="G49" s="18">
        <f t="shared" si="0"/>
        <v>4.7333543704638684E-4</v>
      </c>
      <c r="H49" s="13">
        <f t="shared" si="6"/>
        <v>98906.291020075587</v>
      </c>
      <c r="I49" s="13">
        <f t="shared" si="4"/>
        <v>46.815852486624607</v>
      </c>
      <c r="J49" s="13">
        <f t="shared" si="1"/>
        <v>98882.883093832264</v>
      </c>
      <c r="K49" s="13">
        <f t="shared" si="2"/>
        <v>4127122.5599533715</v>
      </c>
      <c r="L49" s="20">
        <f t="shared" si="5"/>
        <v>41.72760415326529</v>
      </c>
    </row>
    <row r="50" spans="1:12" x14ac:dyDescent="0.25">
      <c r="A50" s="16">
        <v>41</v>
      </c>
      <c r="B50" s="8">
        <v>9</v>
      </c>
      <c r="C50" s="8">
        <v>12119</v>
      </c>
      <c r="D50" s="8">
        <v>12304</v>
      </c>
      <c r="E50" s="17">
        <v>0.5</v>
      </c>
      <c r="F50" s="18">
        <f t="shared" si="3"/>
        <v>7.3701019530770173E-4</v>
      </c>
      <c r="G50" s="18">
        <f t="shared" si="0"/>
        <v>7.3673870333988212E-4</v>
      </c>
      <c r="H50" s="13">
        <f t="shared" si="6"/>
        <v>98859.475167588957</v>
      </c>
      <c r="I50" s="13">
        <f t="shared" si="4"/>
        <v>72.833601547830767</v>
      </c>
      <c r="J50" s="13">
        <f t="shared" si="1"/>
        <v>98823.05836681505</v>
      </c>
      <c r="K50" s="13">
        <f t="shared" si="2"/>
        <v>4028239.6768595395</v>
      </c>
      <c r="L50" s="20">
        <f t="shared" si="5"/>
        <v>40.747127880567554</v>
      </c>
    </row>
    <row r="51" spans="1:12" x14ac:dyDescent="0.25">
      <c r="A51" s="16">
        <v>42</v>
      </c>
      <c r="B51" s="8">
        <v>10</v>
      </c>
      <c r="C51" s="8">
        <v>11509</v>
      </c>
      <c r="D51" s="8">
        <v>11927</v>
      </c>
      <c r="E51" s="17">
        <v>0.5</v>
      </c>
      <c r="F51" s="18">
        <f t="shared" si="3"/>
        <v>8.5338795016214367E-4</v>
      </c>
      <c r="G51" s="18">
        <f t="shared" si="0"/>
        <v>8.5302396997355629E-4</v>
      </c>
      <c r="H51" s="13">
        <f t="shared" si="6"/>
        <v>98786.641566041129</v>
      </c>
      <c r="I51" s="13">
        <f t="shared" si="4"/>
        <v>84.267373169019137</v>
      </c>
      <c r="J51" s="13">
        <f t="shared" si="1"/>
        <v>98744.507879456622</v>
      </c>
      <c r="K51" s="13">
        <f t="shared" si="2"/>
        <v>3929416.6184927244</v>
      </c>
      <c r="L51" s="20">
        <f t="shared" si="5"/>
        <v>39.77680135897544</v>
      </c>
    </row>
    <row r="52" spans="1:12" x14ac:dyDescent="0.25">
      <c r="A52" s="16">
        <v>43</v>
      </c>
      <c r="B52" s="8">
        <v>8</v>
      </c>
      <c r="C52" s="8">
        <v>11090</v>
      </c>
      <c r="D52" s="8">
        <v>11353</v>
      </c>
      <c r="E52" s="17">
        <v>0.5</v>
      </c>
      <c r="F52" s="18">
        <f t="shared" si="3"/>
        <v>7.1291716793655039E-4</v>
      </c>
      <c r="G52" s="18">
        <f t="shared" si="0"/>
        <v>7.1266313304529862E-4</v>
      </c>
      <c r="H52" s="13">
        <f t="shared" si="6"/>
        <v>98702.374192872114</v>
      </c>
      <c r="I52" s="13">
        <f t="shared" si="4"/>
        <v>70.341543231301671</v>
      </c>
      <c r="J52" s="13">
        <f t="shared" si="1"/>
        <v>98667.203421256461</v>
      </c>
      <c r="K52" s="13">
        <f t="shared" si="2"/>
        <v>3830672.1106132679</v>
      </c>
      <c r="L52" s="20">
        <f t="shared" si="5"/>
        <v>38.81033401615889</v>
      </c>
    </row>
    <row r="53" spans="1:12" x14ac:dyDescent="0.25">
      <c r="A53" s="16">
        <v>44</v>
      </c>
      <c r="B53" s="8">
        <v>12</v>
      </c>
      <c r="C53" s="8">
        <v>10798</v>
      </c>
      <c r="D53" s="8">
        <v>10891</v>
      </c>
      <c r="E53" s="17">
        <v>0.5</v>
      </c>
      <c r="F53" s="18">
        <f t="shared" si="3"/>
        <v>1.1065517082391996E-3</v>
      </c>
      <c r="G53" s="18">
        <f t="shared" si="0"/>
        <v>1.1059398184415465E-3</v>
      </c>
      <c r="H53" s="13">
        <f t="shared" si="6"/>
        <v>98632.032649640809</v>
      </c>
      <c r="I53" s="13">
        <f t="shared" si="4"/>
        <v>109.08109228106444</v>
      </c>
      <c r="J53" s="13">
        <f t="shared" si="1"/>
        <v>98577.492103500277</v>
      </c>
      <c r="K53" s="13">
        <f t="shared" si="2"/>
        <v>3732004.9071920114</v>
      </c>
      <c r="L53" s="20">
        <f t="shared" si="5"/>
        <v>37.837655850090627</v>
      </c>
    </row>
    <row r="54" spans="1:12" x14ac:dyDescent="0.25">
      <c r="A54" s="16">
        <v>45</v>
      </c>
      <c r="B54" s="8">
        <v>22</v>
      </c>
      <c r="C54" s="8">
        <v>10363</v>
      </c>
      <c r="D54" s="8">
        <v>10610</v>
      </c>
      <c r="E54" s="17">
        <v>0.5</v>
      </c>
      <c r="F54" s="18">
        <f t="shared" si="3"/>
        <v>2.0979354408048444E-3</v>
      </c>
      <c r="G54" s="18">
        <f t="shared" si="0"/>
        <v>2.0957370802572044E-3</v>
      </c>
      <c r="H54" s="13">
        <f t="shared" si="6"/>
        <v>98522.951557359745</v>
      </c>
      <c r="I54" s="13">
        <f t="shared" si="4"/>
        <v>206.47820283514309</v>
      </c>
      <c r="J54" s="13">
        <f t="shared" si="1"/>
        <v>98419.712455942165</v>
      </c>
      <c r="K54" s="13">
        <f t="shared" si="2"/>
        <v>3633427.4150885111</v>
      </c>
      <c r="L54" s="20">
        <f t="shared" si="5"/>
        <v>36.878994768778739</v>
      </c>
    </row>
    <row r="55" spans="1:12" x14ac:dyDescent="0.25">
      <c r="A55" s="16">
        <v>46</v>
      </c>
      <c r="B55" s="8">
        <v>17</v>
      </c>
      <c r="C55" s="8">
        <v>9736</v>
      </c>
      <c r="D55" s="8">
        <v>10213</v>
      </c>
      <c r="E55" s="17">
        <v>0.5</v>
      </c>
      <c r="F55" s="18">
        <f t="shared" si="3"/>
        <v>1.7043460825104015E-3</v>
      </c>
      <c r="G55" s="18">
        <f t="shared" si="0"/>
        <v>1.7028949213663228E-3</v>
      </c>
      <c r="H55" s="13">
        <f t="shared" si="6"/>
        <v>98316.473354524598</v>
      </c>
      <c r="I55" s="13">
        <f t="shared" si="4"/>
        <v>167.42262316206734</v>
      </c>
      <c r="J55" s="13">
        <f t="shared" si="1"/>
        <v>98232.762042943563</v>
      </c>
      <c r="K55" s="13">
        <f t="shared" si="2"/>
        <v>3535007.7026325688</v>
      </c>
      <c r="L55" s="20">
        <f t="shared" si="5"/>
        <v>35.955395693308652</v>
      </c>
    </row>
    <row r="56" spans="1:12" x14ac:dyDescent="0.25">
      <c r="A56" s="16">
        <v>47</v>
      </c>
      <c r="B56" s="8">
        <v>18</v>
      </c>
      <c r="C56" s="8">
        <v>9237</v>
      </c>
      <c r="D56" s="8">
        <v>9562</v>
      </c>
      <c r="E56" s="17">
        <v>0.5</v>
      </c>
      <c r="F56" s="18">
        <f t="shared" si="3"/>
        <v>1.9149954784828981E-3</v>
      </c>
      <c r="G56" s="18">
        <f t="shared" si="0"/>
        <v>1.9131636286336823E-3</v>
      </c>
      <c r="H56" s="13">
        <f t="shared" si="6"/>
        <v>98149.050731362528</v>
      </c>
      <c r="I56" s="13">
        <f t="shared" si="4"/>
        <v>187.77519404416489</v>
      </c>
      <c r="J56" s="13">
        <f t="shared" si="1"/>
        <v>98055.163134340444</v>
      </c>
      <c r="K56" s="13">
        <f t="shared" si="2"/>
        <v>3436774.9405896254</v>
      </c>
      <c r="L56" s="20">
        <f t="shared" si="5"/>
        <v>35.015875497320927</v>
      </c>
    </row>
    <row r="57" spans="1:12" x14ac:dyDescent="0.25">
      <c r="A57" s="16">
        <v>48</v>
      </c>
      <c r="B57" s="8">
        <v>23</v>
      </c>
      <c r="C57" s="8">
        <v>9135</v>
      </c>
      <c r="D57" s="8">
        <v>9075</v>
      </c>
      <c r="E57" s="17">
        <v>0.5</v>
      </c>
      <c r="F57" s="18">
        <f t="shared" si="3"/>
        <v>2.5260845689181769E-3</v>
      </c>
      <c r="G57" s="18">
        <f t="shared" si="0"/>
        <v>2.522898042011737E-3</v>
      </c>
      <c r="H57" s="13">
        <f t="shared" si="6"/>
        <v>97961.275537318361</v>
      </c>
      <c r="I57" s="13">
        <f t="shared" si="4"/>
        <v>247.14631024607274</v>
      </c>
      <c r="J57" s="13">
        <f t="shared" si="1"/>
        <v>97837.702382195333</v>
      </c>
      <c r="K57" s="13">
        <f t="shared" si="2"/>
        <v>3338719.7774552847</v>
      </c>
      <c r="L57" s="20">
        <f t="shared" si="5"/>
        <v>34.082036591932685</v>
      </c>
    </row>
    <row r="58" spans="1:12" x14ac:dyDescent="0.25">
      <c r="A58" s="16">
        <v>49</v>
      </c>
      <c r="B58" s="8">
        <v>26</v>
      </c>
      <c r="C58" s="8">
        <v>8676</v>
      </c>
      <c r="D58" s="8">
        <v>9063</v>
      </c>
      <c r="E58" s="17">
        <v>0.5</v>
      </c>
      <c r="F58" s="18">
        <f t="shared" si="3"/>
        <v>2.9313941033880151E-3</v>
      </c>
      <c r="G58" s="18">
        <f t="shared" si="0"/>
        <v>2.9271038558964257E-3</v>
      </c>
      <c r="H58" s="13">
        <f t="shared" si="6"/>
        <v>97714.129227072292</v>
      </c>
      <c r="I58" s="13">
        <f t="shared" si="4"/>
        <v>286.01940443612494</v>
      </c>
      <c r="J58" s="13">
        <f t="shared" si="1"/>
        <v>97571.119524854221</v>
      </c>
      <c r="K58" s="13">
        <f t="shared" si="2"/>
        <v>3240882.0750730895</v>
      </c>
      <c r="L58" s="20">
        <f t="shared" si="5"/>
        <v>33.16697493708191</v>
      </c>
    </row>
    <row r="59" spans="1:12" x14ac:dyDescent="0.25">
      <c r="A59" s="16">
        <v>50</v>
      </c>
      <c r="B59" s="8">
        <v>25</v>
      </c>
      <c r="C59" s="8">
        <v>8285</v>
      </c>
      <c r="D59" s="8">
        <v>8573</v>
      </c>
      <c r="E59" s="17">
        <v>0.5</v>
      </c>
      <c r="F59" s="18">
        <f t="shared" si="3"/>
        <v>2.9659508838533635E-3</v>
      </c>
      <c r="G59" s="18">
        <f t="shared" si="0"/>
        <v>2.9615589646389859E-3</v>
      </c>
      <c r="H59" s="13">
        <f t="shared" si="6"/>
        <v>97428.109822636165</v>
      </c>
      <c r="I59" s="13">
        <f t="shared" si="4"/>
        <v>288.53909205305979</v>
      </c>
      <c r="J59" s="13">
        <f t="shared" si="1"/>
        <v>97283.840276609626</v>
      </c>
      <c r="K59" s="13">
        <f t="shared" si="2"/>
        <v>3143310.9555482352</v>
      </c>
      <c r="L59" s="20">
        <f t="shared" si="5"/>
        <v>32.262875275631465</v>
      </c>
    </row>
    <row r="60" spans="1:12" x14ac:dyDescent="0.25">
      <c r="A60" s="16">
        <v>51</v>
      </c>
      <c r="B60" s="8">
        <v>21</v>
      </c>
      <c r="C60" s="8">
        <v>7962</v>
      </c>
      <c r="D60" s="8">
        <v>8174</v>
      </c>
      <c r="E60" s="17">
        <v>0.5</v>
      </c>
      <c r="F60" s="18">
        <f t="shared" si="3"/>
        <v>2.6028755577590483E-3</v>
      </c>
      <c r="G60" s="18">
        <f t="shared" si="0"/>
        <v>2.5994924800396115E-3</v>
      </c>
      <c r="H60" s="13">
        <f t="shared" si="6"/>
        <v>97139.570730583102</v>
      </c>
      <c r="I60" s="13">
        <f t="shared" si="4"/>
        <v>252.51358362842672</v>
      </c>
      <c r="J60" s="13">
        <f t="shared" si="1"/>
        <v>97013.313938768886</v>
      </c>
      <c r="K60" s="13">
        <f t="shared" si="2"/>
        <v>3046027.1152716256</v>
      </c>
      <c r="L60" s="20">
        <f t="shared" si="5"/>
        <v>31.357222317975761</v>
      </c>
    </row>
    <row r="61" spans="1:12" x14ac:dyDescent="0.25">
      <c r="A61" s="16">
        <v>52</v>
      </c>
      <c r="B61" s="8">
        <v>32</v>
      </c>
      <c r="C61" s="8">
        <v>7897</v>
      </c>
      <c r="D61" s="8">
        <v>7846</v>
      </c>
      <c r="E61" s="17">
        <v>0.5</v>
      </c>
      <c r="F61" s="18">
        <f t="shared" si="3"/>
        <v>4.0652988629867239E-3</v>
      </c>
      <c r="G61" s="18">
        <f t="shared" si="0"/>
        <v>4.0570522979397781E-3</v>
      </c>
      <c r="H61" s="13">
        <f t="shared" si="6"/>
        <v>96887.05714695467</v>
      </c>
      <c r="I61" s="13">
        <f t="shared" si="4"/>
        <v>393.07585783867506</v>
      </c>
      <c r="J61" s="13">
        <f t="shared" si="1"/>
        <v>96690.519218035333</v>
      </c>
      <c r="K61" s="13">
        <f t="shared" si="2"/>
        <v>2949013.8013328565</v>
      </c>
      <c r="L61" s="20">
        <f t="shared" si="5"/>
        <v>30.437644492183331</v>
      </c>
    </row>
    <row r="62" spans="1:12" x14ac:dyDescent="0.25">
      <c r="A62" s="16">
        <v>53</v>
      </c>
      <c r="B62" s="8">
        <v>29</v>
      </c>
      <c r="C62" s="8">
        <v>7680</v>
      </c>
      <c r="D62" s="8">
        <v>7759</v>
      </c>
      <c r="E62" s="17">
        <v>0.5</v>
      </c>
      <c r="F62" s="18">
        <f t="shared" si="3"/>
        <v>3.7567199948183171E-3</v>
      </c>
      <c r="G62" s="18">
        <f t="shared" si="0"/>
        <v>3.7496767520041369E-3</v>
      </c>
      <c r="H62" s="13">
        <f t="shared" si="6"/>
        <v>96493.981289115996</v>
      </c>
      <c r="I62" s="13">
        <f t="shared" si="4"/>
        <v>361.8212383481204</v>
      </c>
      <c r="J62" s="13">
        <f t="shared" si="1"/>
        <v>96313.070669941939</v>
      </c>
      <c r="K62" s="13">
        <f t="shared" si="2"/>
        <v>2852323.282114821</v>
      </c>
      <c r="L62" s="20">
        <f t="shared" si="5"/>
        <v>29.559597852726881</v>
      </c>
    </row>
    <row r="63" spans="1:12" x14ac:dyDescent="0.25">
      <c r="A63" s="16">
        <v>54</v>
      </c>
      <c r="B63" s="8">
        <v>26</v>
      </c>
      <c r="C63" s="8">
        <v>7573</v>
      </c>
      <c r="D63" s="8">
        <v>7573</v>
      </c>
      <c r="E63" s="17">
        <v>0.5</v>
      </c>
      <c r="F63" s="18">
        <f t="shared" si="3"/>
        <v>3.4332497028918526E-3</v>
      </c>
      <c r="G63" s="18">
        <f t="shared" si="0"/>
        <v>3.4273662008963879E-3</v>
      </c>
      <c r="H63" s="13">
        <f t="shared" si="6"/>
        <v>96132.160050767881</v>
      </c>
      <c r="I63" s="13">
        <f t="shared" si="4"/>
        <v>329.48011617716384</v>
      </c>
      <c r="J63" s="13">
        <f t="shared" si="1"/>
        <v>95967.419992679308</v>
      </c>
      <c r="K63" s="13">
        <f t="shared" si="2"/>
        <v>2756010.211444879</v>
      </c>
      <c r="L63" s="20">
        <f t="shared" si="5"/>
        <v>28.668972069174519</v>
      </c>
    </row>
    <row r="64" spans="1:12" x14ac:dyDescent="0.25">
      <c r="A64" s="16">
        <v>55</v>
      </c>
      <c r="B64" s="8">
        <v>34</v>
      </c>
      <c r="C64" s="8">
        <v>7605</v>
      </c>
      <c r="D64" s="8">
        <v>7459</v>
      </c>
      <c r="E64" s="17">
        <v>0.5</v>
      </c>
      <c r="F64" s="18">
        <f t="shared" si="3"/>
        <v>4.5140732873074881E-3</v>
      </c>
      <c r="G64" s="18">
        <f t="shared" si="0"/>
        <v>4.5039078023579281E-3</v>
      </c>
      <c r="H64" s="13">
        <f t="shared" si="6"/>
        <v>95802.67993459072</v>
      </c>
      <c r="I64" s="13">
        <f t="shared" si="4"/>
        <v>431.48643764420245</v>
      </c>
      <c r="J64" s="13">
        <f t="shared" si="1"/>
        <v>95586.936715768621</v>
      </c>
      <c r="K64" s="13">
        <f t="shared" si="2"/>
        <v>2660042.7914521997</v>
      </c>
      <c r="L64" s="20">
        <f t="shared" si="5"/>
        <v>27.765849486343637</v>
      </c>
    </row>
    <row r="65" spans="1:12" x14ac:dyDescent="0.25">
      <c r="A65" s="16">
        <v>56</v>
      </c>
      <c r="B65" s="8">
        <v>39</v>
      </c>
      <c r="C65" s="8">
        <v>7150</v>
      </c>
      <c r="D65" s="8">
        <v>7497</v>
      </c>
      <c r="E65" s="17">
        <v>0.5</v>
      </c>
      <c r="F65" s="18">
        <f t="shared" si="3"/>
        <v>5.3253225916569946E-3</v>
      </c>
      <c r="G65" s="18">
        <f t="shared" si="0"/>
        <v>5.3111807163284761E-3</v>
      </c>
      <c r="H65" s="13">
        <f t="shared" si="6"/>
        <v>95371.193496946522</v>
      </c>
      <c r="I65" s="13">
        <f t="shared" si="4"/>
        <v>506.53364379421413</v>
      </c>
      <c r="J65" s="13">
        <f t="shared" si="1"/>
        <v>95117.926675049413</v>
      </c>
      <c r="K65" s="13">
        <f t="shared" si="2"/>
        <v>2564455.854736431</v>
      </c>
      <c r="L65" s="20">
        <f t="shared" si="5"/>
        <v>26.889207953746922</v>
      </c>
    </row>
    <row r="66" spans="1:12" x14ac:dyDescent="0.25">
      <c r="A66" s="16">
        <v>57</v>
      </c>
      <c r="B66" s="8">
        <v>35</v>
      </c>
      <c r="C66" s="8">
        <v>7023</v>
      </c>
      <c r="D66" s="8">
        <v>7028</v>
      </c>
      <c r="E66" s="17">
        <v>0.5</v>
      </c>
      <c r="F66" s="18">
        <f t="shared" si="3"/>
        <v>4.9818518254928475E-3</v>
      </c>
      <c r="G66" s="18">
        <f t="shared" si="0"/>
        <v>4.9694732358370013E-3</v>
      </c>
      <c r="H66" s="13">
        <f t="shared" si="6"/>
        <v>94864.659853152305</v>
      </c>
      <c r="I66" s="13">
        <f t="shared" si="4"/>
        <v>471.42738816702126</v>
      </c>
      <c r="J66" s="13">
        <f t="shared" si="1"/>
        <v>94628.946159068786</v>
      </c>
      <c r="K66" s="13">
        <f t="shared" si="2"/>
        <v>2469337.9280613814</v>
      </c>
      <c r="L66" s="20">
        <f t="shared" si="5"/>
        <v>26.030114184606195</v>
      </c>
    </row>
    <row r="67" spans="1:12" x14ac:dyDescent="0.25">
      <c r="A67" s="16">
        <v>58</v>
      </c>
      <c r="B67" s="8">
        <v>37</v>
      </c>
      <c r="C67" s="8">
        <v>6863</v>
      </c>
      <c r="D67" s="8">
        <v>6903</v>
      </c>
      <c r="E67" s="17">
        <v>0.5</v>
      </c>
      <c r="F67" s="18">
        <f t="shared" si="3"/>
        <v>5.3755629812581723E-3</v>
      </c>
      <c r="G67" s="18">
        <f t="shared" si="0"/>
        <v>5.3611533724552641E-3</v>
      </c>
      <c r="H67" s="13">
        <f t="shared" si="6"/>
        <v>94393.232464985282</v>
      </c>
      <c r="I67" s="13">
        <f t="shared" si="4"/>
        <v>506.05659656660958</v>
      </c>
      <c r="J67" s="13">
        <f t="shared" si="1"/>
        <v>94140.20416670198</v>
      </c>
      <c r="K67" s="13">
        <f t="shared" si="2"/>
        <v>2374708.9819023125</v>
      </c>
      <c r="L67" s="20">
        <f t="shared" si="5"/>
        <v>25.157619035699401</v>
      </c>
    </row>
    <row r="68" spans="1:12" x14ac:dyDescent="0.25">
      <c r="A68" s="16">
        <v>59</v>
      </c>
      <c r="B68" s="8">
        <v>46</v>
      </c>
      <c r="C68" s="8">
        <v>7366</v>
      </c>
      <c r="D68" s="8">
        <v>6752</v>
      </c>
      <c r="E68" s="17">
        <v>0.5</v>
      </c>
      <c r="F68" s="18">
        <f t="shared" si="3"/>
        <v>6.5165037540728145E-3</v>
      </c>
      <c r="G68" s="18">
        <f t="shared" si="0"/>
        <v>6.4953402993504659E-3</v>
      </c>
      <c r="H68" s="13">
        <f t="shared" si="6"/>
        <v>93887.175868418679</v>
      </c>
      <c r="I68" s="13">
        <f t="shared" si="4"/>
        <v>609.82915701034437</v>
      </c>
      <c r="J68" s="13">
        <f t="shared" si="1"/>
        <v>93582.261289913498</v>
      </c>
      <c r="K68" s="13">
        <f t="shared" si="2"/>
        <v>2280568.7777356105</v>
      </c>
      <c r="L68" s="20">
        <f t="shared" si="5"/>
        <v>24.290524841558657</v>
      </c>
    </row>
    <row r="69" spans="1:12" x14ac:dyDescent="0.25">
      <c r="A69" s="16">
        <v>60</v>
      </c>
      <c r="B69" s="8">
        <v>54</v>
      </c>
      <c r="C69" s="8">
        <v>7506</v>
      </c>
      <c r="D69" s="8">
        <v>7292</v>
      </c>
      <c r="E69" s="17">
        <v>0.5</v>
      </c>
      <c r="F69" s="18">
        <f t="shared" si="3"/>
        <v>7.2982835518313289E-3</v>
      </c>
      <c r="G69" s="18">
        <f t="shared" si="0"/>
        <v>7.2717479127390253E-3</v>
      </c>
      <c r="H69" s="13">
        <f t="shared" si="6"/>
        <v>93277.346711408332</v>
      </c>
      <c r="I69" s="13">
        <f t="shared" si="4"/>
        <v>678.2893512545179</v>
      </c>
      <c r="J69" s="13">
        <f t="shared" si="1"/>
        <v>92938.202035781083</v>
      </c>
      <c r="K69" s="13">
        <f t="shared" si="2"/>
        <v>2186986.5164456968</v>
      </c>
      <c r="L69" s="20">
        <f t="shared" si="5"/>
        <v>23.446062667413077</v>
      </c>
    </row>
    <row r="70" spans="1:12" x14ac:dyDescent="0.25">
      <c r="A70" s="16">
        <v>61</v>
      </c>
      <c r="B70" s="8">
        <v>52</v>
      </c>
      <c r="C70" s="8">
        <v>6895</v>
      </c>
      <c r="D70" s="8">
        <v>7429</v>
      </c>
      <c r="E70" s="17">
        <v>0.5</v>
      </c>
      <c r="F70" s="18">
        <f t="shared" si="3"/>
        <v>7.2605417481150514E-3</v>
      </c>
      <c r="G70" s="18">
        <f t="shared" si="0"/>
        <v>7.2342793544796884E-3</v>
      </c>
      <c r="H70" s="13">
        <f t="shared" si="6"/>
        <v>92599.05736015382</v>
      </c>
      <c r="I70" s="13">
        <f t="shared" si="4"/>
        <v>669.88744890484122</v>
      </c>
      <c r="J70" s="13">
        <f t="shared" si="1"/>
        <v>92264.113635701389</v>
      </c>
      <c r="K70" s="13">
        <f t="shared" si="2"/>
        <v>2094048.3144099156</v>
      </c>
      <c r="L70" s="20">
        <f t="shared" si="5"/>
        <v>22.614142887711541</v>
      </c>
    </row>
    <row r="71" spans="1:12" x14ac:dyDescent="0.25">
      <c r="A71" s="16">
        <v>62</v>
      </c>
      <c r="B71" s="8">
        <v>46</v>
      </c>
      <c r="C71" s="8">
        <v>6958</v>
      </c>
      <c r="D71" s="8">
        <v>6803</v>
      </c>
      <c r="E71" s="17">
        <v>0.5</v>
      </c>
      <c r="F71" s="18">
        <f t="shared" si="3"/>
        <v>6.6855606423951745E-3</v>
      </c>
      <c r="G71" s="18">
        <f t="shared" si="0"/>
        <v>6.6632867386108487E-3</v>
      </c>
      <c r="H71" s="13">
        <f t="shared" si="6"/>
        <v>91929.169911248973</v>
      </c>
      <c r="I71" s="13">
        <f t="shared" si="4"/>
        <v>612.55041876112875</v>
      </c>
      <c r="J71" s="13">
        <f t="shared" si="1"/>
        <v>91622.894701868412</v>
      </c>
      <c r="K71" s="13">
        <f t="shared" si="2"/>
        <v>2001784.2007742142</v>
      </c>
      <c r="L71" s="20">
        <f t="shared" si="5"/>
        <v>21.775288547767737</v>
      </c>
    </row>
    <row r="72" spans="1:12" x14ac:dyDescent="0.25">
      <c r="A72" s="16">
        <v>63</v>
      </c>
      <c r="B72" s="8">
        <v>83</v>
      </c>
      <c r="C72" s="8">
        <v>7290</v>
      </c>
      <c r="D72" s="8">
        <v>6840</v>
      </c>
      <c r="E72" s="17">
        <v>0.5</v>
      </c>
      <c r="F72" s="18">
        <f t="shared" si="3"/>
        <v>1.1748053786270347E-2</v>
      </c>
      <c r="G72" s="18">
        <f t="shared" si="0"/>
        <v>1.1679448392316893E-2</v>
      </c>
      <c r="H72" s="13">
        <f t="shared" si="6"/>
        <v>91316.619492487851</v>
      </c>
      <c r="I72" s="13">
        <f t="shared" si="4"/>
        <v>1066.5277447233507</v>
      </c>
      <c r="J72" s="13">
        <f t="shared" si="1"/>
        <v>90783.355620126167</v>
      </c>
      <c r="K72" s="13">
        <f t="shared" si="2"/>
        <v>1910161.3060723459</v>
      </c>
      <c r="L72" s="20">
        <f t="shared" si="5"/>
        <v>20.918002842072852</v>
      </c>
    </row>
    <row r="73" spans="1:12" x14ac:dyDescent="0.25">
      <c r="A73" s="16">
        <v>64</v>
      </c>
      <c r="B73" s="8">
        <v>91</v>
      </c>
      <c r="C73" s="8">
        <v>7617</v>
      </c>
      <c r="D73" s="8">
        <v>7153</v>
      </c>
      <c r="E73" s="17">
        <v>0.5</v>
      </c>
      <c r="F73" s="18">
        <f t="shared" si="3"/>
        <v>1.2322274881516588E-2</v>
      </c>
      <c r="G73" s="18">
        <f t="shared" ref="G73:G108" si="7">F73/((1+(1-E73)*F73))</f>
        <v>1.224682053697598E-2</v>
      </c>
      <c r="H73" s="13">
        <f t="shared" si="6"/>
        <v>90250.091747764498</v>
      </c>
      <c r="I73" s="13">
        <f t="shared" si="4"/>
        <v>1105.2766770804885</v>
      </c>
      <c r="J73" s="13">
        <f t="shared" ref="J73:J108" si="8">H74+I73*E73</f>
        <v>89697.453409224254</v>
      </c>
      <c r="K73" s="13">
        <f t="shared" ref="K73:K97" si="9">K74+J73</f>
        <v>1819377.9504522197</v>
      </c>
      <c r="L73" s="20">
        <f t="shared" si="5"/>
        <v>20.159291976534593</v>
      </c>
    </row>
    <row r="74" spans="1:12" x14ac:dyDescent="0.25">
      <c r="A74" s="16">
        <v>65</v>
      </c>
      <c r="B74" s="8">
        <v>83</v>
      </c>
      <c r="C74" s="8">
        <v>6852</v>
      </c>
      <c r="D74" s="8">
        <v>7506</v>
      </c>
      <c r="E74" s="17">
        <v>0.5</v>
      </c>
      <c r="F74" s="18">
        <f t="shared" ref="F74:F108" si="10">B74/((C74+D74)/2)</f>
        <v>1.1561498815991085E-2</v>
      </c>
      <c r="G74" s="18">
        <f t="shared" si="7"/>
        <v>1.1495048819333841E-2</v>
      </c>
      <c r="H74" s="13">
        <f t="shared" si="6"/>
        <v>89144.81507068401</v>
      </c>
      <c r="I74" s="13">
        <f t="shared" ref="I74:I108" si="11">H74*G74</f>
        <v>1024.7240012279999</v>
      </c>
      <c r="J74" s="13">
        <f t="shared" si="8"/>
        <v>88632.453070070012</v>
      </c>
      <c r="K74" s="13">
        <f t="shared" si="9"/>
        <v>1729680.4970429954</v>
      </c>
      <c r="L74" s="20">
        <f t="shared" ref="L74:L108" si="12">K74/H74</f>
        <v>19.403040947154476</v>
      </c>
    </row>
    <row r="75" spans="1:12" x14ac:dyDescent="0.25">
      <c r="A75" s="16">
        <v>66</v>
      </c>
      <c r="B75" s="8">
        <v>57</v>
      </c>
      <c r="C75" s="8">
        <v>6063</v>
      </c>
      <c r="D75" s="8">
        <v>6773</v>
      </c>
      <c r="E75" s="17">
        <v>0.5</v>
      </c>
      <c r="F75" s="18">
        <f t="shared" si="10"/>
        <v>8.8812714241196626E-3</v>
      </c>
      <c r="G75" s="18">
        <f t="shared" si="7"/>
        <v>8.8420072907779406E-3</v>
      </c>
      <c r="H75" s="13">
        <f t="shared" ref="H75:H108" si="13">H74-I74</f>
        <v>88120.091069456015</v>
      </c>
      <c r="I75" s="13">
        <f t="shared" si="11"/>
        <v>779.15848770014622</v>
      </c>
      <c r="J75" s="13">
        <f t="shared" si="8"/>
        <v>87730.51182560595</v>
      </c>
      <c r="K75" s="13">
        <f t="shared" si="9"/>
        <v>1641048.0439729253</v>
      </c>
      <c r="L75" s="20">
        <f t="shared" si="12"/>
        <v>18.622859146610001</v>
      </c>
    </row>
    <row r="76" spans="1:12" x14ac:dyDescent="0.25">
      <c r="A76" s="16">
        <v>67</v>
      </c>
      <c r="B76" s="8">
        <v>67</v>
      </c>
      <c r="C76" s="8">
        <v>6308</v>
      </c>
      <c r="D76" s="8">
        <v>5985</v>
      </c>
      <c r="E76" s="17">
        <v>0.5</v>
      </c>
      <c r="F76" s="18">
        <f t="shared" si="10"/>
        <v>1.0900512486781096E-2</v>
      </c>
      <c r="G76" s="18">
        <f t="shared" si="7"/>
        <v>1.0841423948220066E-2</v>
      </c>
      <c r="H76" s="13">
        <f t="shared" si="13"/>
        <v>87340.932581755871</v>
      </c>
      <c r="I76" s="13">
        <f t="shared" si="11"/>
        <v>946.90007815172237</v>
      </c>
      <c r="J76" s="13">
        <f t="shared" si="8"/>
        <v>86867.482542680009</v>
      </c>
      <c r="K76" s="13">
        <f t="shared" si="9"/>
        <v>1553317.5321473193</v>
      </c>
      <c r="L76" s="20">
        <f t="shared" si="12"/>
        <v>17.784531103939489</v>
      </c>
    </row>
    <row r="77" spans="1:12" x14ac:dyDescent="0.25">
      <c r="A77" s="16">
        <v>68</v>
      </c>
      <c r="B77" s="8">
        <v>83</v>
      </c>
      <c r="C77" s="8">
        <v>5869</v>
      </c>
      <c r="D77" s="8">
        <v>6210</v>
      </c>
      <c r="E77" s="17">
        <v>0.5</v>
      </c>
      <c r="F77" s="18">
        <f t="shared" si="10"/>
        <v>1.3742859508237436E-2</v>
      </c>
      <c r="G77" s="18">
        <f t="shared" si="7"/>
        <v>1.3649070876500573E-2</v>
      </c>
      <c r="H77" s="13">
        <f t="shared" si="13"/>
        <v>86394.032503604147</v>
      </c>
      <c r="I77" s="13">
        <f t="shared" si="11"/>
        <v>1179.1982729483873</v>
      </c>
      <c r="J77" s="13">
        <f t="shared" si="8"/>
        <v>85804.433367129954</v>
      </c>
      <c r="K77" s="13">
        <f t="shared" si="9"/>
        <v>1466450.0496046392</v>
      </c>
      <c r="L77" s="20">
        <f t="shared" si="12"/>
        <v>16.973973862644534</v>
      </c>
    </row>
    <row r="78" spans="1:12" x14ac:dyDescent="0.25">
      <c r="A78" s="16">
        <v>69</v>
      </c>
      <c r="B78" s="8">
        <v>74</v>
      </c>
      <c r="C78" s="8">
        <v>5689</v>
      </c>
      <c r="D78" s="8">
        <v>5761</v>
      </c>
      <c r="E78" s="17">
        <v>0.5</v>
      </c>
      <c r="F78" s="18">
        <f t="shared" si="10"/>
        <v>1.2925764192139737E-2</v>
      </c>
      <c r="G78" s="18">
        <f t="shared" si="7"/>
        <v>1.2842762929538353E-2</v>
      </c>
      <c r="H78" s="13">
        <f t="shared" si="13"/>
        <v>85214.834230655761</v>
      </c>
      <c r="I78" s="13">
        <f t="shared" si="11"/>
        <v>1094.3939141042217</v>
      </c>
      <c r="J78" s="13">
        <f t="shared" si="8"/>
        <v>84667.637273603657</v>
      </c>
      <c r="K78" s="13">
        <f t="shared" si="9"/>
        <v>1380645.6162375093</v>
      </c>
      <c r="L78" s="20">
        <f t="shared" si="12"/>
        <v>16.201939823064592</v>
      </c>
    </row>
    <row r="79" spans="1:12" x14ac:dyDescent="0.25">
      <c r="A79" s="16">
        <v>70</v>
      </c>
      <c r="B79" s="8">
        <v>78</v>
      </c>
      <c r="C79" s="8">
        <v>4405</v>
      </c>
      <c r="D79" s="8">
        <v>5620</v>
      </c>
      <c r="E79" s="17">
        <v>0.5</v>
      </c>
      <c r="F79" s="18">
        <f t="shared" si="10"/>
        <v>1.5561097256857856E-2</v>
      </c>
      <c r="G79" s="18">
        <f t="shared" si="7"/>
        <v>1.5440958131248142E-2</v>
      </c>
      <c r="H79" s="13">
        <f t="shared" si="13"/>
        <v>84120.44031655154</v>
      </c>
      <c r="I79" s="13">
        <f t="shared" si="11"/>
        <v>1298.9001969100304</v>
      </c>
      <c r="J79" s="13">
        <f t="shared" si="8"/>
        <v>83470.990218096515</v>
      </c>
      <c r="K79" s="13">
        <f t="shared" si="9"/>
        <v>1295977.9789639057</v>
      </c>
      <c r="L79" s="20">
        <f t="shared" si="12"/>
        <v>15.406219630889272</v>
      </c>
    </row>
    <row r="80" spans="1:12" x14ac:dyDescent="0.25">
      <c r="A80" s="16">
        <v>71</v>
      </c>
      <c r="B80" s="8">
        <v>70</v>
      </c>
      <c r="C80" s="8">
        <v>3817</v>
      </c>
      <c r="D80" s="8">
        <v>4312</v>
      </c>
      <c r="E80" s="17">
        <v>0.5</v>
      </c>
      <c r="F80" s="18">
        <f t="shared" si="10"/>
        <v>1.7222290564645099E-2</v>
      </c>
      <c r="G80" s="18">
        <f t="shared" si="7"/>
        <v>1.707525307964386E-2</v>
      </c>
      <c r="H80" s="13">
        <f t="shared" si="13"/>
        <v>82821.540119641504</v>
      </c>
      <c r="I80" s="13">
        <f t="shared" si="11"/>
        <v>1414.1987579887561</v>
      </c>
      <c r="J80" s="13">
        <f t="shared" si="8"/>
        <v>82114.440740647129</v>
      </c>
      <c r="K80" s="13">
        <f t="shared" si="9"/>
        <v>1212506.9887458093</v>
      </c>
      <c r="L80" s="20">
        <f t="shared" si="12"/>
        <v>14.639995670139172</v>
      </c>
    </row>
    <row r="81" spans="1:12" x14ac:dyDescent="0.25">
      <c r="A81" s="16">
        <v>72</v>
      </c>
      <c r="B81" s="8">
        <v>77</v>
      </c>
      <c r="C81" s="8">
        <v>4706</v>
      </c>
      <c r="D81" s="8">
        <v>3743</v>
      </c>
      <c r="E81" s="17">
        <v>0.5</v>
      </c>
      <c r="F81" s="18">
        <f t="shared" si="10"/>
        <v>1.8227009113504555E-2</v>
      </c>
      <c r="G81" s="18">
        <f t="shared" si="7"/>
        <v>1.8062397372742199E-2</v>
      </c>
      <c r="H81" s="13">
        <f t="shared" si="13"/>
        <v>81407.341361652754</v>
      </c>
      <c r="I81" s="13">
        <f t="shared" si="11"/>
        <v>1470.4117487326441</v>
      </c>
      <c r="J81" s="13">
        <f t="shared" si="8"/>
        <v>80672.135487286432</v>
      </c>
      <c r="K81" s="13">
        <f t="shared" si="9"/>
        <v>1130392.5480051623</v>
      </c>
      <c r="L81" s="20">
        <f t="shared" si="12"/>
        <v>13.885634011598345</v>
      </c>
    </row>
    <row r="82" spans="1:12" x14ac:dyDescent="0.25">
      <c r="A82" s="16">
        <v>73</v>
      </c>
      <c r="B82" s="8">
        <v>84</v>
      </c>
      <c r="C82" s="8">
        <v>2653</v>
      </c>
      <c r="D82" s="8">
        <v>4605</v>
      </c>
      <c r="E82" s="17">
        <v>0.5</v>
      </c>
      <c r="F82" s="18">
        <f t="shared" si="10"/>
        <v>2.3146872416643705E-2</v>
      </c>
      <c r="G82" s="18">
        <f t="shared" si="7"/>
        <v>2.2882048488150373E-2</v>
      </c>
      <c r="H82" s="13">
        <f t="shared" si="13"/>
        <v>79936.92961292011</v>
      </c>
      <c r="I82" s="13">
        <f t="shared" si="11"/>
        <v>1829.1206993967014</v>
      </c>
      <c r="J82" s="13">
        <f t="shared" si="8"/>
        <v>79022.369263221757</v>
      </c>
      <c r="K82" s="13">
        <f t="shared" si="9"/>
        <v>1049720.4125178759</v>
      </c>
      <c r="L82" s="20">
        <f t="shared" si="12"/>
        <v>13.131858048600991</v>
      </c>
    </row>
    <row r="83" spans="1:12" x14ac:dyDescent="0.25">
      <c r="A83" s="16">
        <v>74</v>
      </c>
      <c r="B83" s="8">
        <v>72</v>
      </c>
      <c r="C83" s="8">
        <v>2894</v>
      </c>
      <c r="D83" s="8">
        <v>2586</v>
      </c>
      <c r="E83" s="17">
        <v>0.5</v>
      </c>
      <c r="F83" s="18">
        <f t="shared" si="10"/>
        <v>2.6277372262773723E-2</v>
      </c>
      <c r="G83" s="18">
        <f t="shared" si="7"/>
        <v>2.5936599423631124E-2</v>
      </c>
      <c r="H83" s="13">
        <f t="shared" si="13"/>
        <v>78107.808913523404</v>
      </c>
      <c r="I83" s="13">
        <f t="shared" si="11"/>
        <v>2025.850951647581</v>
      </c>
      <c r="J83" s="13">
        <f t="shared" si="8"/>
        <v>77094.883437699624</v>
      </c>
      <c r="K83" s="13">
        <f t="shared" si="9"/>
        <v>970698.04325465416</v>
      </c>
      <c r="L83" s="20">
        <f t="shared" si="12"/>
        <v>12.427669611489893</v>
      </c>
    </row>
    <row r="84" spans="1:12" x14ac:dyDescent="0.25">
      <c r="A84" s="16">
        <v>75</v>
      </c>
      <c r="B84" s="8">
        <v>92</v>
      </c>
      <c r="C84" s="8">
        <v>3089</v>
      </c>
      <c r="D84" s="8">
        <v>2785</v>
      </c>
      <c r="E84" s="17">
        <v>0.5</v>
      </c>
      <c r="F84" s="18">
        <f t="shared" si="10"/>
        <v>3.1324480762683009E-2</v>
      </c>
      <c r="G84" s="18">
        <f t="shared" si="7"/>
        <v>3.0841434797184038E-2</v>
      </c>
      <c r="H84" s="13">
        <f t="shared" si="13"/>
        <v>76081.957961875829</v>
      </c>
      <c r="I84" s="13">
        <f t="shared" si="11"/>
        <v>2346.4767457232906</v>
      </c>
      <c r="J84" s="13">
        <f t="shared" si="8"/>
        <v>74908.719589014174</v>
      </c>
      <c r="K84" s="13">
        <f t="shared" si="9"/>
        <v>893603.15981695452</v>
      </c>
      <c r="L84" s="20">
        <f t="shared" si="12"/>
        <v>11.745270281618319</v>
      </c>
    </row>
    <row r="85" spans="1:12" x14ac:dyDescent="0.25">
      <c r="A85" s="16">
        <v>76</v>
      </c>
      <c r="B85" s="8">
        <v>101</v>
      </c>
      <c r="C85" s="8">
        <v>2985</v>
      </c>
      <c r="D85" s="8">
        <v>2984</v>
      </c>
      <c r="E85" s="17">
        <v>0.5</v>
      </c>
      <c r="F85" s="18">
        <f t="shared" si="10"/>
        <v>3.3841514491539625E-2</v>
      </c>
      <c r="G85" s="18">
        <f t="shared" si="7"/>
        <v>3.3278418451400331E-2</v>
      </c>
      <c r="H85" s="13">
        <f t="shared" si="13"/>
        <v>73735.481216152533</v>
      </c>
      <c r="I85" s="13">
        <f t="shared" si="11"/>
        <v>2453.8001986264931</v>
      </c>
      <c r="J85" s="13">
        <f t="shared" si="8"/>
        <v>72508.581116839297</v>
      </c>
      <c r="K85" s="13">
        <f t="shared" si="9"/>
        <v>818694.44022794033</v>
      </c>
      <c r="L85" s="20">
        <f t="shared" si="12"/>
        <v>11.103127378093204</v>
      </c>
    </row>
    <row r="86" spans="1:12" x14ac:dyDescent="0.25">
      <c r="A86" s="16">
        <v>77</v>
      </c>
      <c r="B86" s="8">
        <v>110</v>
      </c>
      <c r="C86" s="8">
        <v>2643</v>
      </c>
      <c r="D86" s="8">
        <v>2867</v>
      </c>
      <c r="E86" s="17">
        <v>0.5</v>
      </c>
      <c r="F86" s="18">
        <f t="shared" si="10"/>
        <v>3.9927404718693285E-2</v>
      </c>
      <c r="G86" s="18">
        <f t="shared" si="7"/>
        <v>3.9145907473309607E-2</v>
      </c>
      <c r="H86" s="13">
        <f t="shared" si="13"/>
        <v>71281.681017526047</v>
      </c>
      <c r="I86" s="13">
        <f t="shared" si="11"/>
        <v>2790.3860896540446</v>
      </c>
      <c r="J86" s="13">
        <f t="shared" si="8"/>
        <v>69886.487972699033</v>
      </c>
      <c r="K86" s="13">
        <f t="shared" si="9"/>
        <v>746185.85911110102</v>
      </c>
      <c r="L86" s="20">
        <f t="shared" si="12"/>
        <v>10.468129377134584</v>
      </c>
    </row>
    <row r="87" spans="1:12" x14ac:dyDescent="0.25">
      <c r="A87" s="16">
        <v>78</v>
      </c>
      <c r="B87" s="8">
        <v>97</v>
      </c>
      <c r="C87" s="8">
        <v>2328</v>
      </c>
      <c r="D87" s="8">
        <v>2539</v>
      </c>
      <c r="E87" s="17">
        <v>0.5</v>
      </c>
      <c r="F87" s="18">
        <f t="shared" si="10"/>
        <v>3.9860283542223138E-2</v>
      </c>
      <c r="G87" s="18">
        <f t="shared" si="7"/>
        <v>3.9081385979049157E-2</v>
      </c>
      <c r="H87" s="13">
        <f t="shared" si="13"/>
        <v>68491.294927872004</v>
      </c>
      <c r="I87" s="13">
        <f t="shared" si="11"/>
        <v>2676.7347332810577</v>
      </c>
      <c r="J87" s="13">
        <f t="shared" si="8"/>
        <v>67152.927561231467</v>
      </c>
      <c r="K87" s="13">
        <f t="shared" si="9"/>
        <v>676299.37113840203</v>
      </c>
      <c r="L87" s="20">
        <f t="shared" si="12"/>
        <v>9.874238351758585</v>
      </c>
    </row>
    <row r="88" spans="1:12" x14ac:dyDescent="0.25">
      <c r="A88" s="16">
        <v>79</v>
      </c>
      <c r="B88" s="8">
        <v>103</v>
      </c>
      <c r="C88" s="8">
        <v>2159</v>
      </c>
      <c r="D88" s="8">
        <v>2229</v>
      </c>
      <c r="E88" s="17">
        <v>0.5</v>
      </c>
      <c r="F88" s="18">
        <f t="shared" si="10"/>
        <v>4.6946216955332729E-2</v>
      </c>
      <c r="G88" s="18">
        <f t="shared" si="7"/>
        <v>4.5869516811400585E-2</v>
      </c>
      <c r="H88" s="13">
        <f t="shared" si="13"/>
        <v>65814.560194590944</v>
      </c>
      <c r="I88" s="13">
        <f t="shared" si="11"/>
        <v>3018.8820752807251</v>
      </c>
      <c r="J88" s="13">
        <f t="shared" si="8"/>
        <v>64305.119156950583</v>
      </c>
      <c r="K88" s="13">
        <f t="shared" si="9"/>
        <v>609146.4435771706</v>
      </c>
      <c r="L88" s="20">
        <f t="shared" si="12"/>
        <v>9.2554966830460437</v>
      </c>
    </row>
    <row r="89" spans="1:12" x14ac:dyDescent="0.25">
      <c r="A89" s="16">
        <v>80</v>
      </c>
      <c r="B89" s="8">
        <v>92</v>
      </c>
      <c r="C89" s="8">
        <v>2019</v>
      </c>
      <c r="D89" s="8">
        <v>2055</v>
      </c>
      <c r="E89" s="17">
        <v>0.5</v>
      </c>
      <c r="F89" s="18">
        <f t="shared" si="10"/>
        <v>4.5164457535591555E-2</v>
      </c>
      <c r="G89" s="18">
        <f t="shared" si="7"/>
        <v>4.4167066730676913E-2</v>
      </c>
      <c r="H89" s="13">
        <f t="shared" si="13"/>
        <v>62795.678119310222</v>
      </c>
      <c r="I89" s="13">
        <f t="shared" si="11"/>
        <v>2773.5009058936826</v>
      </c>
      <c r="J89" s="13">
        <f t="shared" si="8"/>
        <v>61408.927666363379</v>
      </c>
      <c r="K89" s="13">
        <f t="shared" si="9"/>
        <v>544841.32442021999</v>
      </c>
      <c r="L89" s="20">
        <f t="shared" si="12"/>
        <v>8.6764143765600412</v>
      </c>
    </row>
    <row r="90" spans="1:12" x14ac:dyDescent="0.25">
      <c r="A90" s="16">
        <v>81</v>
      </c>
      <c r="B90" s="8">
        <v>131</v>
      </c>
      <c r="C90" s="8">
        <v>1755</v>
      </c>
      <c r="D90" s="8">
        <v>1909</v>
      </c>
      <c r="E90" s="17">
        <v>0.5</v>
      </c>
      <c r="F90" s="18">
        <f t="shared" si="10"/>
        <v>7.1506550218340612E-2</v>
      </c>
      <c r="G90" s="18">
        <f t="shared" si="7"/>
        <v>6.9038208168642951E-2</v>
      </c>
      <c r="H90" s="13">
        <f t="shared" si="13"/>
        <v>60022.177213416537</v>
      </c>
      <c r="I90" s="13">
        <f t="shared" si="11"/>
        <v>4143.8235651950281</v>
      </c>
      <c r="J90" s="13">
        <f t="shared" si="8"/>
        <v>57950.265430819018</v>
      </c>
      <c r="K90" s="13">
        <f t="shared" si="9"/>
        <v>483432.39675385656</v>
      </c>
      <c r="L90" s="20">
        <f t="shared" si="12"/>
        <v>8.054229606416154</v>
      </c>
    </row>
    <row r="91" spans="1:12" x14ac:dyDescent="0.25">
      <c r="A91" s="16">
        <v>82</v>
      </c>
      <c r="B91" s="8">
        <v>118</v>
      </c>
      <c r="C91" s="8">
        <v>1543</v>
      </c>
      <c r="D91" s="8">
        <v>1636</v>
      </c>
      <c r="E91" s="17">
        <v>0.5</v>
      </c>
      <c r="F91" s="18">
        <f t="shared" si="10"/>
        <v>7.4237181503617494E-2</v>
      </c>
      <c r="G91" s="18">
        <f t="shared" si="7"/>
        <v>7.1580224446466487E-2</v>
      </c>
      <c r="H91" s="13">
        <f t="shared" si="13"/>
        <v>55878.353648221506</v>
      </c>
      <c r="I91" s="13">
        <f t="shared" si="11"/>
        <v>3999.7850958387248</v>
      </c>
      <c r="J91" s="13">
        <f t="shared" si="8"/>
        <v>53878.461100302142</v>
      </c>
      <c r="K91" s="13">
        <f t="shared" si="9"/>
        <v>425482.13132303755</v>
      </c>
      <c r="L91" s="20">
        <f t="shared" si="12"/>
        <v>7.6144357079958418</v>
      </c>
    </row>
    <row r="92" spans="1:12" x14ac:dyDescent="0.25">
      <c r="A92" s="16">
        <v>83</v>
      </c>
      <c r="B92" s="8">
        <v>103</v>
      </c>
      <c r="C92" s="8">
        <v>1388</v>
      </c>
      <c r="D92" s="8">
        <v>1454</v>
      </c>
      <c r="E92" s="17">
        <v>0.5</v>
      </c>
      <c r="F92" s="18">
        <f t="shared" si="10"/>
        <v>7.248416608022519E-2</v>
      </c>
      <c r="G92" s="18">
        <f t="shared" si="7"/>
        <v>6.9949066213921898E-2</v>
      </c>
      <c r="H92" s="13">
        <f t="shared" si="13"/>
        <v>51878.568552382778</v>
      </c>
      <c r="I92" s="13">
        <f t="shared" si="11"/>
        <v>3628.8574267541094</v>
      </c>
      <c r="J92" s="13">
        <f t="shared" si="8"/>
        <v>50064.139839005722</v>
      </c>
      <c r="K92" s="13">
        <f t="shared" si="9"/>
        <v>371603.67022273544</v>
      </c>
      <c r="L92" s="20">
        <f t="shared" si="12"/>
        <v>7.1629514960020559</v>
      </c>
    </row>
    <row r="93" spans="1:12" x14ac:dyDescent="0.25">
      <c r="A93" s="16">
        <v>84</v>
      </c>
      <c r="B93" s="8">
        <v>114</v>
      </c>
      <c r="C93" s="8">
        <v>1164</v>
      </c>
      <c r="D93" s="8">
        <v>1273</v>
      </c>
      <c r="E93" s="17">
        <v>0.5</v>
      </c>
      <c r="F93" s="18">
        <f t="shared" si="10"/>
        <v>9.3557652851867054E-2</v>
      </c>
      <c r="G93" s="18">
        <f t="shared" si="7"/>
        <v>8.9376715013720118E-2</v>
      </c>
      <c r="H93" s="13">
        <f t="shared" si="13"/>
        <v>48249.711125628666</v>
      </c>
      <c r="I93" s="13">
        <f t="shared" si="11"/>
        <v>4312.4006807696342</v>
      </c>
      <c r="J93" s="13">
        <f t="shared" si="8"/>
        <v>46093.510785243845</v>
      </c>
      <c r="K93" s="13">
        <f t="shared" si="9"/>
        <v>321539.53038372973</v>
      </c>
      <c r="L93" s="20">
        <f t="shared" si="12"/>
        <v>6.6640716158182025</v>
      </c>
    </row>
    <row r="94" spans="1:12" x14ac:dyDescent="0.25">
      <c r="A94" s="16">
        <v>85</v>
      </c>
      <c r="B94" s="8">
        <v>93</v>
      </c>
      <c r="C94" s="8">
        <v>996</v>
      </c>
      <c r="D94" s="8">
        <v>1082</v>
      </c>
      <c r="E94" s="17">
        <v>0.5</v>
      </c>
      <c r="F94" s="18">
        <f t="shared" si="10"/>
        <v>8.9509143407122238E-2</v>
      </c>
      <c r="G94" s="18">
        <f t="shared" si="7"/>
        <v>8.5674804237678495E-2</v>
      </c>
      <c r="H94" s="13">
        <f t="shared" si="13"/>
        <v>43937.310444859031</v>
      </c>
      <c r="I94" s="13">
        <f t="shared" si="11"/>
        <v>3764.3204710934042</v>
      </c>
      <c r="J94" s="13">
        <f t="shared" si="8"/>
        <v>42055.150209312327</v>
      </c>
      <c r="K94" s="13">
        <f t="shared" si="9"/>
        <v>275446.0195984859</v>
      </c>
      <c r="L94" s="20">
        <f t="shared" si="12"/>
        <v>6.2690687438451294</v>
      </c>
    </row>
    <row r="95" spans="1:12" x14ac:dyDescent="0.25">
      <c r="A95" s="16">
        <v>86</v>
      </c>
      <c r="B95" s="8">
        <v>95</v>
      </c>
      <c r="C95" s="8">
        <v>895</v>
      </c>
      <c r="D95" s="8">
        <v>932</v>
      </c>
      <c r="E95" s="17">
        <v>0.5</v>
      </c>
      <c r="F95" s="18">
        <f t="shared" si="10"/>
        <v>0.10399562123700054</v>
      </c>
      <c r="G95" s="18">
        <f t="shared" si="7"/>
        <v>9.8855359001040588E-2</v>
      </c>
      <c r="H95" s="13">
        <f t="shared" si="13"/>
        <v>40172.989973765623</v>
      </c>
      <c r="I95" s="13">
        <f t="shared" si="11"/>
        <v>3971.3153460018048</v>
      </c>
      <c r="J95" s="13">
        <f t="shared" si="8"/>
        <v>38187.33230076472</v>
      </c>
      <c r="K95" s="13">
        <f t="shared" si="9"/>
        <v>233390.8693891736</v>
      </c>
      <c r="L95" s="20">
        <f t="shared" si="12"/>
        <v>5.8096464699686541</v>
      </c>
    </row>
    <row r="96" spans="1:12" x14ac:dyDescent="0.25">
      <c r="A96" s="16">
        <v>87</v>
      </c>
      <c r="B96" s="8">
        <v>95</v>
      </c>
      <c r="C96" s="8">
        <v>728</v>
      </c>
      <c r="D96" s="8">
        <v>794</v>
      </c>
      <c r="E96" s="17">
        <v>0.5</v>
      </c>
      <c r="F96" s="18">
        <f t="shared" si="10"/>
        <v>0.12483574244415244</v>
      </c>
      <c r="G96" s="18">
        <f t="shared" si="7"/>
        <v>0.11750154607297465</v>
      </c>
      <c r="H96" s="13">
        <f t="shared" si="13"/>
        <v>36201.674627763816</v>
      </c>
      <c r="I96" s="13">
        <f t="shared" si="11"/>
        <v>4253.7527391930271</v>
      </c>
      <c r="J96" s="13">
        <f t="shared" si="8"/>
        <v>34074.798258167299</v>
      </c>
      <c r="K96" s="13">
        <f t="shared" si="9"/>
        <v>195203.53708840889</v>
      </c>
      <c r="L96" s="20">
        <f t="shared" si="12"/>
        <v>5.3921134614779183</v>
      </c>
    </row>
    <row r="97" spans="1:12" x14ac:dyDescent="0.25">
      <c r="A97" s="16">
        <v>88</v>
      </c>
      <c r="B97" s="8">
        <v>88</v>
      </c>
      <c r="C97" s="8">
        <v>581</v>
      </c>
      <c r="D97" s="8">
        <v>657</v>
      </c>
      <c r="E97" s="17">
        <v>0.5</v>
      </c>
      <c r="F97" s="18">
        <f t="shared" si="10"/>
        <v>0.1421647819063005</v>
      </c>
      <c r="G97" s="18">
        <f t="shared" si="7"/>
        <v>0.13273001508295629</v>
      </c>
      <c r="H97" s="13">
        <f t="shared" si="13"/>
        <v>31947.921888570789</v>
      </c>
      <c r="I97" s="13">
        <f t="shared" si="11"/>
        <v>4240.4481541391106</v>
      </c>
      <c r="J97" s="13">
        <f t="shared" si="8"/>
        <v>29827.697811501232</v>
      </c>
      <c r="K97" s="13">
        <f t="shared" si="9"/>
        <v>161128.73883024161</v>
      </c>
      <c r="L97" s="20">
        <f t="shared" si="12"/>
        <v>5.0434810562086865</v>
      </c>
    </row>
    <row r="98" spans="1:12" x14ac:dyDescent="0.25">
      <c r="A98" s="16">
        <v>89</v>
      </c>
      <c r="B98" s="8">
        <v>68</v>
      </c>
      <c r="C98" s="8">
        <v>501</v>
      </c>
      <c r="D98" s="8">
        <v>498</v>
      </c>
      <c r="E98" s="17">
        <v>0.5</v>
      </c>
      <c r="F98" s="18">
        <f t="shared" si="10"/>
        <v>0.13613613613613615</v>
      </c>
      <c r="G98" s="18">
        <f t="shared" si="7"/>
        <v>0.12746016869728211</v>
      </c>
      <c r="H98" s="13">
        <f t="shared" si="13"/>
        <v>27707.473734431678</v>
      </c>
      <c r="I98" s="13">
        <f t="shared" si="11"/>
        <v>3531.5992763661748</v>
      </c>
      <c r="J98" s="13">
        <f t="shared" si="8"/>
        <v>25941.674096248593</v>
      </c>
      <c r="K98" s="13">
        <f>K99+J98</f>
        <v>131301.04101874039</v>
      </c>
      <c r="L98" s="20">
        <f t="shared" si="12"/>
        <v>4.7388312004632338</v>
      </c>
    </row>
    <row r="99" spans="1:12" x14ac:dyDescent="0.25">
      <c r="A99" s="16">
        <v>90</v>
      </c>
      <c r="B99" s="8">
        <v>68</v>
      </c>
      <c r="C99" s="8">
        <v>383</v>
      </c>
      <c r="D99" s="8">
        <v>453</v>
      </c>
      <c r="E99" s="17">
        <v>0.5</v>
      </c>
      <c r="F99" s="22">
        <f t="shared" si="10"/>
        <v>0.16267942583732056</v>
      </c>
      <c r="G99" s="22">
        <f t="shared" si="7"/>
        <v>0.15044247787610618</v>
      </c>
      <c r="H99" s="23">
        <f t="shared" si="13"/>
        <v>24175.874458065504</v>
      </c>
      <c r="I99" s="23">
        <f t="shared" si="11"/>
        <v>3637.0784582930401</v>
      </c>
      <c r="J99" s="23">
        <f t="shared" si="8"/>
        <v>22357.335228918986</v>
      </c>
      <c r="K99" s="23">
        <f t="shared" ref="K99:K108" si="14">K100+J99</f>
        <v>105359.36692249178</v>
      </c>
      <c r="L99" s="24">
        <f t="shared" si="12"/>
        <v>4.3580374767929859</v>
      </c>
    </row>
    <row r="100" spans="1:12" x14ac:dyDescent="0.25">
      <c r="A100" s="16">
        <v>91</v>
      </c>
      <c r="B100" s="8">
        <v>54</v>
      </c>
      <c r="C100" s="8">
        <v>319</v>
      </c>
      <c r="D100" s="8">
        <v>317</v>
      </c>
      <c r="E100" s="17">
        <v>0.5</v>
      </c>
      <c r="F100" s="22">
        <f t="shared" si="10"/>
        <v>0.16981132075471697</v>
      </c>
      <c r="G100" s="22">
        <f t="shared" si="7"/>
        <v>0.15652173913043477</v>
      </c>
      <c r="H100" s="23">
        <f t="shared" si="13"/>
        <v>20538.795999772465</v>
      </c>
      <c r="I100" s="23">
        <f t="shared" si="11"/>
        <v>3214.7680695296031</v>
      </c>
      <c r="J100" s="23">
        <f t="shared" si="8"/>
        <v>18931.411965007661</v>
      </c>
      <c r="K100" s="23">
        <f t="shared" si="14"/>
        <v>83002.031693572804</v>
      </c>
      <c r="L100" s="24">
        <f t="shared" si="12"/>
        <v>4.0412316133084101</v>
      </c>
    </row>
    <row r="101" spans="1:12" x14ac:dyDescent="0.25">
      <c r="A101" s="16">
        <v>92</v>
      </c>
      <c r="B101" s="8">
        <v>48</v>
      </c>
      <c r="C101" s="8">
        <v>215</v>
      </c>
      <c r="D101" s="8">
        <v>263</v>
      </c>
      <c r="E101" s="17">
        <v>0.5</v>
      </c>
      <c r="F101" s="22">
        <f t="shared" si="10"/>
        <v>0.20083682008368201</v>
      </c>
      <c r="G101" s="22">
        <f t="shared" si="7"/>
        <v>0.18250950570342203</v>
      </c>
      <c r="H101" s="23">
        <f t="shared" si="13"/>
        <v>17324.027930242861</v>
      </c>
      <c r="I101" s="23">
        <f t="shared" si="11"/>
        <v>3161.7997743409019</v>
      </c>
      <c r="J101" s="23">
        <f t="shared" si="8"/>
        <v>15743.128043072411</v>
      </c>
      <c r="K101" s="23">
        <f t="shared" si="14"/>
        <v>64070.619728565143</v>
      </c>
      <c r="L101" s="24">
        <f t="shared" si="12"/>
        <v>3.6983673766027549</v>
      </c>
    </row>
    <row r="102" spans="1:12" x14ac:dyDescent="0.25">
      <c r="A102" s="16">
        <v>93</v>
      </c>
      <c r="B102" s="8">
        <v>35</v>
      </c>
      <c r="C102" s="8">
        <v>174</v>
      </c>
      <c r="D102" s="8">
        <v>178</v>
      </c>
      <c r="E102" s="17">
        <v>0.5</v>
      </c>
      <c r="F102" s="22">
        <f t="shared" si="10"/>
        <v>0.19886363636363635</v>
      </c>
      <c r="G102" s="22">
        <f t="shared" si="7"/>
        <v>0.18087855297157623</v>
      </c>
      <c r="H102" s="23">
        <f t="shared" si="13"/>
        <v>14162.228155901959</v>
      </c>
      <c r="I102" s="23">
        <f t="shared" si="11"/>
        <v>2561.643335692861</v>
      </c>
      <c r="J102" s="23">
        <f t="shared" si="8"/>
        <v>12881.406488055529</v>
      </c>
      <c r="K102" s="23">
        <f t="shared" si="14"/>
        <v>48327.491685492736</v>
      </c>
      <c r="L102" s="24">
        <f t="shared" si="12"/>
        <v>3.4124214885884863</v>
      </c>
    </row>
    <row r="103" spans="1:12" x14ac:dyDescent="0.25">
      <c r="A103" s="16">
        <v>94</v>
      </c>
      <c r="B103" s="8">
        <v>36</v>
      </c>
      <c r="C103" s="8">
        <v>123</v>
      </c>
      <c r="D103" s="8">
        <v>128</v>
      </c>
      <c r="E103" s="17">
        <v>0.5</v>
      </c>
      <c r="F103" s="22">
        <f t="shared" si="10"/>
        <v>0.28685258964143429</v>
      </c>
      <c r="G103" s="22">
        <f t="shared" si="7"/>
        <v>0.25087108013937282</v>
      </c>
      <c r="H103" s="23">
        <f t="shared" si="13"/>
        <v>11600.584820209098</v>
      </c>
      <c r="I103" s="23">
        <f t="shared" si="11"/>
        <v>2910.2512440942687</v>
      </c>
      <c r="J103" s="23">
        <f t="shared" si="8"/>
        <v>10145.459198161965</v>
      </c>
      <c r="K103" s="23">
        <f t="shared" si="14"/>
        <v>35446.085197437205</v>
      </c>
      <c r="L103" s="24">
        <f t="shared" si="12"/>
        <v>3.0555429529455651</v>
      </c>
    </row>
    <row r="104" spans="1:12" x14ac:dyDescent="0.25">
      <c r="A104" s="16">
        <v>95</v>
      </c>
      <c r="B104" s="8">
        <v>20</v>
      </c>
      <c r="C104" s="8">
        <v>71</v>
      </c>
      <c r="D104" s="8">
        <v>91</v>
      </c>
      <c r="E104" s="17">
        <v>0.5</v>
      </c>
      <c r="F104" s="22">
        <f t="shared" si="10"/>
        <v>0.24691358024691357</v>
      </c>
      <c r="G104" s="22">
        <f t="shared" si="7"/>
        <v>0.21978021978021975</v>
      </c>
      <c r="H104" s="23">
        <f t="shared" si="13"/>
        <v>8690.3335761148301</v>
      </c>
      <c r="I104" s="23">
        <f t="shared" si="11"/>
        <v>1909.9634233219404</v>
      </c>
      <c r="J104" s="23">
        <f t="shared" si="8"/>
        <v>7735.3518644538599</v>
      </c>
      <c r="K104" s="23">
        <f t="shared" si="14"/>
        <v>25300.625999275238</v>
      </c>
      <c r="L104" s="24">
        <f t="shared" si="12"/>
        <v>2.9113526860250096</v>
      </c>
    </row>
    <row r="105" spans="1:12" x14ac:dyDescent="0.25">
      <c r="A105" s="16">
        <v>96</v>
      </c>
      <c r="B105" s="8">
        <v>14</v>
      </c>
      <c r="C105" s="8">
        <v>59</v>
      </c>
      <c r="D105" s="8">
        <v>52</v>
      </c>
      <c r="E105" s="17">
        <v>0.5</v>
      </c>
      <c r="F105" s="22">
        <f t="shared" si="10"/>
        <v>0.25225225225225223</v>
      </c>
      <c r="G105" s="22">
        <f t="shared" si="7"/>
        <v>0.22399999999999998</v>
      </c>
      <c r="H105" s="23">
        <f t="shared" si="13"/>
        <v>6780.3701527928897</v>
      </c>
      <c r="I105" s="23">
        <f t="shared" si="11"/>
        <v>1518.8029142256071</v>
      </c>
      <c r="J105" s="23">
        <f t="shared" si="8"/>
        <v>6020.9686956800861</v>
      </c>
      <c r="K105" s="23">
        <f t="shared" si="14"/>
        <v>17565.274134821379</v>
      </c>
      <c r="L105" s="24">
        <f t="shared" si="12"/>
        <v>2.5906069637785332</v>
      </c>
    </row>
    <row r="106" spans="1:12" x14ac:dyDescent="0.25">
      <c r="A106" s="16">
        <v>97</v>
      </c>
      <c r="B106" s="8">
        <v>12</v>
      </c>
      <c r="C106" s="8">
        <v>50</v>
      </c>
      <c r="D106" s="8">
        <v>52</v>
      </c>
      <c r="E106" s="17">
        <v>0.5</v>
      </c>
      <c r="F106" s="22">
        <f t="shared" si="10"/>
        <v>0.23529411764705882</v>
      </c>
      <c r="G106" s="22">
        <f t="shared" si="7"/>
        <v>0.21052631578947367</v>
      </c>
      <c r="H106" s="23">
        <f t="shared" si="13"/>
        <v>5261.5672385672824</v>
      </c>
      <c r="I106" s="23">
        <f t="shared" si="11"/>
        <v>1107.6983660141645</v>
      </c>
      <c r="J106" s="23">
        <f t="shared" si="8"/>
        <v>4707.7180555601999</v>
      </c>
      <c r="K106" s="23">
        <f t="shared" si="14"/>
        <v>11544.305439141293</v>
      </c>
      <c r="L106" s="24">
        <f t="shared" si="12"/>
        <v>2.1940811388898629</v>
      </c>
    </row>
    <row r="107" spans="1:12" x14ac:dyDescent="0.25">
      <c r="A107" s="16">
        <v>98</v>
      </c>
      <c r="B107" s="8">
        <v>12</v>
      </c>
      <c r="C107" s="8">
        <v>31</v>
      </c>
      <c r="D107" s="8">
        <v>33</v>
      </c>
      <c r="E107" s="17">
        <v>0.5</v>
      </c>
      <c r="F107" s="22">
        <f t="shared" si="10"/>
        <v>0.375</v>
      </c>
      <c r="G107" s="22">
        <f t="shared" si="7"/>
        <v>0.31578947368421051</v>
      </c>
      <c r="H107" s="23">
        <f t="shared" si="13"/>
        <v>4153.8688725531174</v>
      </c>
      <c r="I107" s="23">
        <f t="shared" si="11"/>
        <v>1311.7480650167738</v>
      </c>
      <c r="J107" s="23">
        <f t="shared" si="8"/>
        <v>3497.9948400447306</v>
      </c>
      <c r="K107" s="23">
        <f t="shared" si="14"/>
        <v>6836.5873835810935</v>
      </c>
      <c r="L107" s="24">
        <f t="shared" si="12"/>
        <v>1.645836109260493</v>
      </c>
    </row>
    <row r="108" spans="1:12" x14ac:dyDescent="0.25">
      <c r="A108" s="16">
        <v>99</v>
      </c>
      <c r="B108" s="8">
        <v>3</v>
      </c>
      <c r="C108" s="8">
        <v>19</v>
      </c>
      <c r="D108" s="8">
        <v>23</v>
      </c>
      <c r="E108" s="17">
        <v>0.5</v>
      </c>
      <c r="F108" s="22">
        <f t="shared" si="10"/>
        <v>0.14285714285714285</v>
      </c>
      <c r="G108" s="22">
        <f t="shared" si="7"/>
        <v>0.13333333333333333</v>
      </c>
      <c r="H108" s="23">
        <f t="shared" si="13"/>
        <v>2842.1208075363438</v>
      </c>
      <c r="I108" s="23">
        <f t="shared" si="11"/>
        <v>378.94944100484582</v>
      </c>
      <c r="J108" s="23">
        <f t="shared" si="8"/>
        <v>2652.6460870339206</v>
      </c>
      <c r="K108" s="23">
        <f t="shared" si="14"/>
        <v>3338.5925435363629</v>
      </c>
      <c r="L108" s="24">
        <f t="shared" si="12"/>
        <v>1.1746835443037973</v>
      </c>
    </row>
    <row r="109" spans="1:12" x14ac:dyDescent="0.25">
      <c r="A109" s="16" t="s">
        <v>22</v>
      </c>
      <c r="B109" s="8">
        <v>11</v>
      </c>
      <c r="C109" s="8">
        <v>38</v>
      </c>
      <c r="D109" s="8">
        <v>41</v>
      </c>
      <c r="E109" s="21"/>
      <c r="F109" s="22">
        <f>B109/((C109+D109)/2)</f>
        <v>0.27848101265822783</v>
      </c>
      <c r="G109" s="22">
        <v>1</v>
      </c>
      <c r="H109" s="23">
        <f>H108-I108</f>
        <v>2463.1713665314978</v>
      </c>
      <c r="I109" s="23">
        <f>H109*G109</f>
        <v>2463.1713665314978</v>
      </c>
      <c r="J109" s="23">
        <f>H109*F109</f>
        <v>685.9464565024424</v>
      </c>
      <c r="K109" s="23">
        <f>J109</f>
        <v>685.9464565024424</v>
      </c>
      <c r="L109" s="24">
        <f>K109/H109</f>
        <v>0.27848101265822783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5">
      <c r="L129" s="14"/>
    </row>
    <row r="130" spans="12:12" x14ac:dyDescent="0.25">
      <c r="L130" s="14"/>
    </row>
    <row r="131" spans="12:12" x14ac:dyDescent="0.25">
      <c r="L131" s="14"/>
    </row>
    <row r="132" spans="12:12" x14ac:dyDescent="0.25">
      <c r="L132" s="14"/>
    </row>
    <row r="133" spans="12:12" x14ac:dyDescent="0.25">
      <c r="L133" s="14"/>
    </row>
    <row r="134" spans="12:12" x14ac:dyDescent="0.25">
      <c r="L134" s="14"/>
    </row>
    <row r="135" spans="12:12" x14ac:dyDescent="0.25">
      <c r="L135" s="14"/>
    </row>
    <row r="136" spans="12:12" x14ac:dyDescent="0.25">
      <c r="L136" s="14"/>
    </row>
    <row r="137" spans="12:12" x14ac:dyDescent="0.25">
      <c r="L137" s="14"/>
    </row>
    <row r="138" spans="12:12" x14ac:dyDescent="0.25">
      <c r="L138" s="14"/>
    </row>
    <row r="139" spans="12:12" x14ac:dyDescent="0.25">
      <c r="L139" s="14"/>
    </row>
    <row r="140" spans="12:12" x14ac:dyDescent="0.25">
      <c r="L140" s="14"/>
    </row>
    <row r="141" spans="12:12" x14ac:dyDescent="0.25">
      <c r="L141" s="14"/>
    </row>
    <row r="142" spans="12:12" x14ac:dyDescent="0.25">
      <c r="L142" s="14"/>
    </row>
    <row r="143" spans="12:12" x14ac:dyDescent="0.25">
      <c r="L143" s="14"/>
    </row>
    <row r="144" spans="12:12" x14ac:dyDescent="0.25">
      <c r="L144" s="14"/>
    </row>
    <row r="145" spans="12:12" x14ac:dyDescent="0.25">
      <c r="L145" s="14"/>
    </row>
    <row r="146" spans="12:12" x14ac:dyDescent="0.25">
      <c r="L146" s="14"/>
    </row>
    <row r="147" spans="12:12" x14ac:dyDescent="0.25">
      <c r="L147" s="14"/>
    </row>
    <row r="148" spans="12:12" x14ac:dyDescent="0.25">
      <c r="L148" s="14"/>
    </row>
    <row r="149" spans="12:12" x14ac:dyDescent="0.25">
      <c r="L149" s="14"/>
    </row>
    <row r="150" spans="12:12" x14ac:dyDescent="0.25">
      <c r="L150" s="14"/>
    </row>
    <row r="151" spans="12:12" x14ac:dyDescent="0.25">
      <c r="L151" s="14"/>
    </row>
    <row r="152" spans="12:12" x14ac:dyDescent="0.25">
      <c r="L152" s="14"/>
    </row>
    <row r="153" spans="12:12" x14ac:dyDescent="0.25">
      <c r="L153" s="14"/>
    </row>
    <row r="154" spans="12:12" x14ac:dyDescent="0.25">
      <c r="L154" s="14"/>
    </row>
    <row r="155" spans="12:12" x14ac:dyDescent="0.25">
      <c r="L155" s="14"/>
    </row>
    <row r="156" spans="12:12" x14ac:dyDescent="0.25">
      <c r="L156" s="14"/>
    </row>
    <row r="157" spans="12:12" x14ac:dyDescent="0.25">
      <c r="L157" s="14"/>
    </row>
    <row r="158" spans="12:12" x14ac:dyDescent="0.25">
      <c r="L158" s="14"/>
    </row>
    <row r="159" spans="12:12" x14ac:dyDescent="0.25">
      <c r="L159" s="14"/>
    </row>
    <row r="160" spans="12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40909</v>
      </c>
      <c r="D7" s="40">
        <v>41275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24</v>
      </c>
      <c r="C9" s="8">
        <v>8024</v>
      </c>
      <c r="D9" s="8">
        <v>7235</v>
      </c>
      <c r="E9" s="17">
        <v>0.5</v>
      </c>
      <c r="F9" s="18">
        <f t="shared" ref="F9:F40" si="0">B9/((C9+D9)/2)</f>
        <v>3.1456845140572778E-3</v>
      </c>
      <c r="G9" s="18">
        <f t="shared" ref="G9:G72" si="1">F9/((1+(1-E9)*F9))</f>
        <v>3.1407446182032321E-3</v>
      </c>
      <c r="H9" s="13">
        <v>100000</v>
      </c>
      <c r="I9" s="13">
        <f>H9*G9</f>
        <v>314.07446182032322</v>
      </c>
      <c r="J9" s="13">
        <f t="shared" ref="J9:J72" si="2">H10+I9*E9</f>
        <v>99842.962769089849</v>
      </c>
      <c r="K9" s="13">
        <f t="shared" ref="K9:K72" si="3">K10+J9</f>
        <v>8050245.5980533808</v>
      </c>
      <c r="L9" s="19">
        <f>K9/H9</f>
        <v>80.50245598053381</v>
      </c>
    </row>
    <row r="10" spans="1:13" x14ac:dyDescent="0.25">
      <c r="A10" s="16">
        <v>1</v>
      </c>
      <c r="B10" s="8">
        <v>4</v>
      </c>
      <c r="C10" s="8">
        <v>8190</v>
      </c>
      <c r="D10" s="8">
        <v>8208</v>
      </c>
      <c r="E10" s="17">
        <v>0.5</v>
      </c>
      <c r="F10" s="18">
        <f t="shared" si="0"/>
        <v>4.8786437370411026E-4</v>
      </c>
      <c r="G10" s="18">
        <f t="shared" si="1"/>
        <v>4.877453969028167E-4</v>
      </c>
      <c r="H10" s="13">
        <f>H9-I9</f>
        <v>99685.925538179683</v>
      </c>
      <c r="I10" s="13">
        <f t="shared" ref="I10:I73" si="4">H10*G10</f>
        <v>48.621351317244084</v>
      </c>
      <c r="J10" s="13">
        <f t="shared" si="2"/>
        <v>99661.614862521063</v>
      </c>
      <c r="K10" s="13">
        <f t="shared" si="3"/>
        <v>7950402.6352842906</v>
      </c>
      <c r="L10" s="20">
        <f t="shared" ref="L10:L73" si="5">K10/H10</f>
        <v>79.754514916343823</v>
      </c>
    </row>
    <row r="11" spans="1:13" x14ac:dyDescent="0.25">
      <c r="A11" s="16">
        <v>2</v>
      </c>
      <c r="B11" s="8">
        <v>0</v>
      </c>
      <c r="C11" s="8">
        <v>8302</v>
      </c>
      <c r="D11" s="8">
        <v>8163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99637.304186862442</v>
      </c>
      <c r="I11" s="13">
        <f t="shared" si="4"/>
        <v>0</v>
      </c>
      <c r="J11" s="13">
        <f t="shared" si="2"/>
        <v>99637.304186862442</v>
      </c>
      <c r="K11" s="13">
        <f t="shared" si="3"/>
        <v>7850741.0204217695</v>
      </c>
      <c r="L11" s="20">
        <f t="shared" si="5"/>
        <v>78.793189804676786</v>
      </c>
    </row>
    <row r="12" spans="1:13" x14ac:dyDescent="0.25">
      <c r="A12" s="16">
        <v>3</v>
      </c>
      <c r="B12" s="8">
        <v>2</v>
      </c>
      <c r="C12" s="8">
        <v>8557</v>
      </c>
      <c r="D12" s="8">
        <v>8277</v>
      </c>
      <c r="E12" s="17">
        <v>0.5</v>
      </c>
      <c r="F12" s="18">
        <f t="shared" si="0"/>
        <v>2.3761435190685517E-4</v>
      </c>
      <c r="G12" s="18">
        <f t="shared" si="1"/>
        <v>2.3758612497030171E-4</v>
      </c>
      <c r="H12" s="13">
        <f t="shared" si="6"/>
        <v>99637.304186862442</v>
      </c>
      <c r="I12" s="13">
        <f t="shared" si="4"/>
        <v>23.672441004243865</v>
      </c>
      <c r="J12" s="13">
        <f t="shared" si="2"/>
        <v>99625.467966360331</v>
      </c>
      <c r="K12" s="13">
        <f t="shared" si="3"/>
        <v>7751103.7162349066</v>
      </c>
      <c r="L12" s="20">
        <f t="shared" si="5"/>
        <v>77.793189804676786</v>
      </c>
    </row>
    <row r="13" spans="1:13" x14ac:dyDescent="0.25">
      <c r="A13" s="16">
        <v>4</v>
      </c>
      <c r="B13" s="8">
        <v>1</v>
      </c>
      <c r="C13" s="8">
        <v>7958</v>
      </c>
      <c r="D13" s="8">
        <v>8483</v>
      </c>
      <c r="E13" s="17">
        <v>0.5</v>
      </c>
      <c r="F13" s="18">
        <f t="shared" si="0"/>
        <v>1.2164710175780061E-4</v>
      </c>
      <c r="G13" s="18">
        <f t="shared" si="1"/>
        <v>1.2163970319912418E-4</v>
      </c>
      <c r="H13" s="13">
        <f t="shared" si="6"/>
        <v>99613.631745858205</v>
      </c>
      <c r="I13" s="13">
        <f t="shared" si="4"/>
        <v>12.116972600153046</v>
      </c>
      <c r="J13" s="13">
        <f t="shared" si="2"/>
        <v>99607.573259558121</v>
      </c>
      <c r="K13" s="13">
        <f t="shared" si="3"/>
        <v>7651478.2482685465</v>
      </c>
      <c r="L13" s="20">
        <f t="shared" si="5"/>
        <v>76.811557958147475</v>
      </c>
    </row>
    <row r="14" spans="1:13" x14ac:dyDescent="0.25">
      <c r="A14" s="16">
        <v>5</v>
      </c>
      <c r="B14" s="8">
        <v>1</v>
      </c>
      <c r="C14" s="8">
        <v>7880</v>
      </c>
      <c r="D14" s="8">
        <v>7956</v>
      </c>
      <c r="E14" s="17">
        <v>0.5</v>
      </c>
      <c r="F14" s="18">
        <f t="shared" si="0"/>
        <v>1.2629451881788332E-4</v>
      </c>
      <c r="G14" s="18">
        <f t="shared" si="1"/>
        <v>1.2628654416871882E-4</v>
      </c>
      <c r="H14" s="13">
        <f t="shared" si="6"/>
        <v>99601.514773258052</v>
      </c>
      <c r="I14" s="13">
        <f t="shared" si="4"/>
        <v>12.578331094684353</v>
      </c>
      <c r="J14" s="13">
        <f t="shared" si="2"/>
        <v>99595.225607710701</v>
      </c>
      <c r="K14" s="13">
        <f t="shared" si="3"/>
        <v>7551870.675008988</v>
      </c>
      <c r="L14" s="20">
        <f t="shared" si="5"/>
        <v>75.820841602667926</v>
      </c>
    </row>
    <row r="15" spans="1:13" x14ac:dyDescent="0.25">
      <c r="A15" s="16">
        <v>6</v>
      </c>
      <c r="B15" s="8">
        <v>0</v>
      </c>
      <c r="C15" s="8">
        <v>7366</v>
      </c>
      <c r="D15" s="8">
        <v>7828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99588.936442163365</v>
      </c>
      <c r="I15" s="13">
        <f t="shared" si="4"/>
        <v>0</v>
      </c>
      <c r="J15" s="13">
        <f t="shared" si="2"/>
        <v>99588.936442163365</v>
      </c>
      <c r="K15" s="13">
        <f t="shared" si="3"/>
        <v>7452275.4494012771</v>
      </c>
      <c r="L15" s="20">
        <f t="shared" si="5"/>
        <v>74.830354812848242</v>
      </c>
    </row>
    <row r="16" spans="1:13" x14ac:dyDescent="0.25">
      <c r="A16" s="16">
        <v>7</v>
      </c>
      <c r="B16" s="8">
        <v>1</v>
      </c>
      <c r="C16" s="8">
        <v>7571</v>
      </c>
      <c r="D16" s="8">
        <v>7327</v>
      </c>
      <c r="E16" s="17">
        <v>0.5</v>
      </c>
      <c r="F16" s="18">
        <f t="shared" si="0"/>
        <v>1.3424620754463686E-4</v>
      </c>
      <c r="G16" s="18">
        <f t="shared" si="1"/>
        <v>1.3423719712732398E-4</v>
      </c>
      <c r="H16" s="13">
        <f t="shared" si="6"/>
        <v>99588.936442163365</v>
      </c>
      <c r="I16" s="13">
        <f t="shared" si="4"/>
        <v>13.368539692887223</v>
      </c>
      <c r="J16" s="13">
        <f t="shared" si="2"/>
        <v>99582.252172316919</v>
      </c>
      <c r="K16" s="13">
        <f t="shared" si="3"/>
        <v>7352686.5129591133</v>
      </c>
      <c r="L16" s="20">
        <f t="shared" si="5"/>
        <v>73.830354812848242</v>
      </c>
    </row>
    <row r="17" spans="1:12" x14ac:dyDescent="0.25">
      <c r="A17" s="16">
        <v>8</v>
      </c>
      <c r="B17" s="8">
        <v>0</v>
      </c>
      <c r="C17" s="8">
        <v>7144</v>
      </c>
      <c r="D17" s="8">
        <v>7578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99575.567902470473</v>
      </c>
      <c r="I17" s="13">
        <f t="shared" si="4"/>
        <v>0</v>
      </c>
      <c r="J17" s="13">
        <f t="shared" si="2"/>
        <v>99575.567902470473</v>
      </c>
      <c r="K17" s="13">
        <f t="shared" si="3"/>
        <v>7253104.260786796</v>
      </c>
      <c r="L17" s="20">
        <f t="shared" si="5"/>
        <v>72.840199795705573</v>
      </c>
    </row>
    <row r="18" spans="1:12" x14ac:dyDescent="0.25">
      <c r="A18" s="16">
        <v>9</v>
      </c>
      <c r="B18" s="8">
        <v>0</v>
      </c>
      <c r="C18" s="8">
        <v>6774</v>
      </c>
      <c r="D18" s="8">
        <v>7100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99575.567902470473</v>
      </c>
      <c r="I18" s="13">
        <f t="shared" si="4"/>
        <v>0</v>
      </c>
      <c r="J18" s="13">
        <f t="shared" si="2"/>
        <v>99575.567902470473</v>
      </c>
      <c r="K18" s="13">
        <f t="shared" si="3"/>
        <v>7153528.692884326</v>
      </c>
      <c r="L18" s="20">
        <f t="shared" si="5"/>
        <v>71.840199795705573</v>
      </c>
    </row>
    <row r="19" spans="1:12" x14ac:dyDescent="0.25">
      <c r="A19" s="16">
        <v>10</v>
      </c>
      <c r="B19" s="8">
        <v>1</v>
      </c>
      <c r="C19" s="8">
        <v>6510</v>
      </c>
      <c r="D19" s="8">
        <v>6725</v>
      </c>
      <c r="E19" s="17">
        <v>0.5</v>
      </c>
      <c r="F19" s="18">
        <f t="shared" si="0"/>
        <v>1.511144692104269E-4</v>
      </c>
      <c r="G19" s="18">
        <f t="shared" si="1"/>
        <v>1.5110305228165609E-4</v>
      </c>
      <c r="H19" s="13">
        <f t="shared" si="6"/>
        <v>99575.567902470473</v>
      </c>
      <c r="I19" s="13">
        <f t="shared" si="4"/>
        <v>15.046172242742593</v>
      </c>
      <c r="J19" s="13">
        <f t="shared" si="2"/>
        <v>99568.044816349095</v>
      </c>
      <c r="K19" s="13">
        <f t="shared" si="3"/>
        <v>7053953.124981856</v>
      </c>
      <c r="L19" s="20">
        <f t="shared" si="5"/>
        <v>70.840199795705587</v>
      </c>
    </row>
    <row r="20" spans="1:12" x14ac:dyDescent="0.25">
      <c r="A20" s="16">
        <v>11</v>
      </c>
      <c r="B20" s="8">
        <v>0</v>
      </c>
      <c r="C20" s="8">
        <v>6474</v>
      </c>
      <c r="D20" s="8">
        <v>6494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99560.521730227731</v>
      </c>
      <c r="I20" s="13">
        <f t="shared" si="4"/>
        <v>0</v>
      </c>
      <c r="J20" s="13">
        <f t="shared" si="2"/>
        <v>99560.521730227731</v>
      </c>
      <c r="K20" s="13">
        <f t="shared" si="3"/>
        <v>6954385.0801655073</v>
      </c>
      <c r="L20" s="20">
        <f t="shared" si="5"/>
        <v>69.850830020852285</v>
      </c>
    </row>
    <row r="21" spans="1:12" x14ac:dyDescent="0.25">
      <c r="A21" s="16">
        <v>12</v>
      </c>
      <c r="B21" s="8">
        <v>1</v>
      </c>
      <c r="C21" s="8">
        <v>6159</v>
      </c>
      <c r="D21" s="8">
        <v>6499</v>
      </c>
      <c r="E21" s="17">
        <v>0.5</v>
      </c>
      <c r="F21" s="18">
        <f t="shared" si="0"/>
        <v>1.5800284405119292E-4</v>
      </c>
      <c r="G21" s="18">
        <f t="shared" si="1"/>
        <v>1.5799036258788213E-4</v>
      </c>
      <c r="H21" s="13">
        <f t="shared" si="6"/>
        <v>99560.521730227731</v>
      </c>
      <c r="I21" s="13">
        <f t="shared" si="4"/>
        <v>15.729602927597398</v>
      </c>
      <c r="J21" s="13">
        <f t="shared" si="2"/>
        <v>99552.656928763929</v>
      </c>
      <c r="K21" s="13">
        <f t="shared" si="3"/>
        <v>6854824.5584352799</v>
      </c>
      <c r="L21" s="20">
        <f t="shared" si="5"/>
        <v>68.850830020852285</v>
      </c>
    </row>
    <row r="22" spans="1:12" x14ac:dyDescent="0.25">
      <c r="A22" s="16">
        <v>13</v>
      </c>
      <c r="B22" s="8">
        <v>0</v>
      </c>
      <c r="C22" s="8">
        <v>5816</v>
      </c>
      <c r="D22" s="8">
        <v>6193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99544.792127300127</v>
      </c>
      <c r="I22" s="13">
        <f t="shared" si="4"/>
        <v>0</v>
      </c>
      <c r="J22" s="13">
        <f t="shared" si="2"/>
        <v>99544.792127300127</v>
      </c>
      <c r="K22" s="13">
        <f t="shared" si="3"/>
        <v>6755271.9015065162</v>
      </c>
      <c r="L22" s="20">
        <f t="shared" si="5"/>
        <v>67.861630499642033</v>
      </c>
    </row>
    <row r="23" spans="1:12" x14ac:dyDescent="0.25">
      <c r="A23" s="16">
        <v>14</v>
      </c>
      <c r="B23" s="8">
        <v>1</v>
      </c>
      <c r="C23" s="8">
        <v>5724</v>
      </c>
      <c r="D23" s="8">
        <v>5799</v>
      </c>
      <c r="E23" s="17">
        <v>0.5</v>
      </c>
      <c r="F23" s="18">
        <f t="shared" si="0"/>
        <v>1.7356591165495098E-4</v>
      </c>
      <c r="G23" s="18">
        <f t="shared" si="1"/>
        <v>1.7355085039916696E-4</v>
      </c>
      <c r="H23" s="13">
        <f t="shared" si="6"/>
        <v>99544.792127300127</v>
      </c>
      <c r="I23" s="13">
        <f t="shared" si="4"/>
        <v>17.276083326501237</v>
      </c>
      <c r="J23" s="13">
        <f t="shared" si="2"/>
        <v>99536.154085636867</v>
      </c>
      <c r="K23" s="13">
        <f t="shared" si="3"/>
        <v>6655727.1093792161</v>
      </c>
      <c r="L23" s="20">
        <f t="shared" si="5"/>
        <v>66.861630499642033</v>
      </c>
    </row>
    <row r="24" spans="1:12" x14ac:dyDescent="0.25">
      <c r="A24" s="16">
        <v>15</v>
      </c>
      <c r="B24" s="8">
        <v>1</v>
      </c>
      <c r="C24" s="8">
        <v>5569</v>
      </c>
      <c r="D24" s="8">
        <v>5711</v>
      </c>
      <c r="E24" s="17">
        <v>0.5</v>
      </c>
      <c r="F24" s="18">
        <f t="shared" si="0"/>
        <v>1.773049645390071E-4</v>
      </c>
      <c r="G24" s="18">
        <f t="shared" si="1"/>
        <v>1.7728924740714478E-4</v>
      </c>
      <c r="H24" s="13">
        <f t="shared" si="6"/>
        <v>99527.516043973621</v>
      </c>
      <c r="I24" s="13">
        <f t="shared" si="4"/>
        <v>17.64515841573861</v>
      </c>
      <c r="J24" s="13">
        <f t="shared" si="2"/>
        <v>99518.693464765762</v>
      </c>
      <c r="K24" s="13">
        <f t="shared" si="3"/>
        <v>6556190.955293579</v>
      </c>
      <c r="L24" s="20">
        <f t="shared" si="5"/>
        <v>65.873149616201601</v>
      </c>
    </row>
    <row r="25" spans="1:12" x14ac:dyDescent="0.25">
      <c r="A25" s="16">
        <v>16</v>
      </c>
      <c r="B25" s="8">
        <v>0</v>
      </c>
      <c r="C25" s="8">
        <v>5655</v>
      </c>
      <c r="D25" s="8">
        <v>5553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99509.870885557888</v>
      </c>
      <c r="I25" s="13">
        <f t="shared" si="4"/>
        <v>0</v>
      </c>
      <c r="J25" s="13">
        <f t="shared" si="2"/>
        <v>99509.870885557888</v>
      </c>
      <c r="K25" s="13">
        <f t="shared" si="3"/>
        <v>6456672.2618288137</v>
      </c>
      <c r="L25" s="20">
        <f t="shared" si="5"/>
        <v>64.884741627836704</v>
      </c>
    </row>
    <row r="26" spans="1:12" x14ac:dyDescent="0.25">
      <c r="A26" s="16">
        <v>17</v>
      </c>
      <c r="B26" s="8">
        <v>2</v>
      </c>
      <c r="C26" s="8">
        <v>5754</v>
      </c>
      <c r="D26" s="8">
        <v>5624</v>
      </c>
      <c r="E26" s="17">
        <v>0.5</v>
      </c>
      <c r="F26" s="18">
        <f t="shared" si="0"/>
        <v>3.5155563367902969E-4</v>
      </c>
      <c r="G26" s="18">
        <f t="shared" si="1"/>
        <v>3.5149384885764501E-4</v>
      </c>
      <c r="H26" s="13">
        <f t="shared" si="6"/>
        <v>99509.870885557888</v>
      </c>
      <c r="I26" s="13">
        <f t="shared" si="4"/>
        <v>34.977107516892055</v>
      </c>
      <c r="J26" s="13">
        <f t="shared" si="2"/>
        <v>99492.382331799439</v>
      </c>
      <c r="K26" s="13">
        <f t="shared" si="3"/>
        <v>6357162.3909432562</v>
      </c>
      <c r="L26" s="20">
        <f t="shared" si="5"/>
        <v>63.884741627836711</v>
      </c>
    </row>
    <row r="27" spans="1:12" x14ac:dyDescent="0.25">
      <c r="A27" s="16">
        <v>18</v>
      </c>
      <c r="B27" s="8">
        <v>0</v>
      </c>
      <c r="C27" s="8">
        <v>5985</v>
      </c>
      <c r="D27" s="8">
        <v>5807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99474.893778040991</v>
      </c>
      <c r="I27" s="13">
        <f t="shared" si="4"/>
        <v>0</v>
      </c>
      <c r="J27" s="13">
        <f t="shared" si="2"/>
        <v>99474.893778040991</v>
      </c>
      <c r="K27" s="13">
        <f t="shared" si="3"/>
        <v>6257670.0086114565</v>
      </c>
      <c r="L27" s="20">
        <f t="shared" si="5"/>
        <v>62.907028808437218</v>
      </c>
    </row>
    <row r="28" spans="1:12" x14ac:dyDescent="0.25">
      <c r="A28" s="16">
        <v>19</v>
      </c>
      <c r="B28" s="8">
        <v>1</v>
      </c>
      <c r="C28" s="8">
        <v>6251</v>
      </c>
      <c r="D28" s="8">
        <v>6061</v>
      </c>
      <c r="E28" s="17">
        <v>0.5</v>
      </c>
      <c r="F28" s="18">
        <f t="shared" si="0"/>
        <v>1.6244314489928524E-4</v>
      </c>
      <c r="G28" s="18">
        <f t="shared" si="1"/>
        <v>1.6242995208316411E-4</v>
      </c>
      <c r="H28" s="13">
        <f t="shared" si="6"/>
        <v>99474.893778040991</v>
      </c>
      <c r="I28" s="13">
        <f t="shared" si="4"/>
        <v>16.157702229845039</v>
      </c>
      <c r="J28" s="13">
        <f t="shared" si="2"/>
        <v>99466.814926926076</v>
      </c>
      <c r="K28" s="13">
        <f t="shared" si="3"/>
        <v>6158195.1148334155</v>
      </c>
      <c r="L28" s="20">
        <f t="shared" si="5"/>
        <v>61.907028808437218</v>
      </c>
    </row>
    <row r="29" spans="1:12" x14ac:dyDescent="0.25">
      <c r="A29" s="16">
        <v>20</v>
      </c>
      <c r="B29" s="8">
        <v>1</v>
      </c>
      <c r="C29" s="8">
        <v>6445</v>
      </c>
      <c r="D29" s="8">
        <v>6297</v>
      </c>
      <c r="E29" s="17">
        <v>0.5</v>
      </c>
      <c r="F29" s="18">
        <f t="shared" si="0"/>
        <v>1.5696123057604771E-4</v>
      </c>
      <c r="G29" s="18">
        <f t="shared" si="1"/>
        <v>1.5694891312877657E-4</v>
      </c>
      <c r="H29" s="13">
        <f t="shared" si="6"/>
        <v>99458.736075811146</v>
      </c>
      <c r="I29" s="13">
        <f t="shared" si="4"/>
        <v>15.609940528260401</v>
      </c>
      <c r="J29" s="13">
        <f t="shared" si="2"/>
        <v>99450.931105547017</v>
      </c>
      <c r="K29" s="13">
        <f t="shared" si="3"/>
        <v>6058728.2999064894</v>
      </c>
      <c r="L29" s="20">
        <f t="shared" si="5"/>
        <v>60.91700476957903</v>
      </c>
    </row>
    <row r="30" spans="1:12" x14ac:dyDescent="0.25">
      <c r="A30" s="16">
        <v>21</v>
      </c>
      <c r="B30" s="8">
        <v>3</v>
      </c>
      <c r="C30" s="8">
        <v>6651</v>
      </c>
      <c r="D30" s="8">
        <v>6500</v>
      </c>
      <c r="E30" s="17">
        <v>0.5</v>
      </c>
      <c r="F30" s="18">
        <f t="shared" si="0"/>
        <v>4.5623906927229867E-4</v>
      </c>
      <c r="G30" s="18">
        <f t="shared" si="1"/>
        <v>4.5613501596472556E-4</v>
      </c>
      <c r="H30" s="13">
        <f t="shared" si="6"/>
        <v>99443.126135282888</v>
      </c>
      <c r="I30" s="13">
        <f t="shared" si="4"/>
        <v>45.35949192729948</v>
      </c>
      <c r="J30" s="13">
        <f t="shared" si="2"/>
        <v>99420.44638931923</v>
      </c>
      <c r="K30" s="13">
        <f t="shared" si="3"/>
        <v>5959277.3688009428</v>
      </c>
      <c r="L30" s="20">
        <f t="shared" si="5"/>
        <v>59.926488641295471</v>
      </c>
    </row>
    <row r="31" spans="1:12" x14ac:dyDescent="0.25">
      <c r="A31" s="16">
        <v>22</v>
      </c>
      <c r="B31" s="8">
        <v>1</v>
      </c>
      <c r="C31" s="8">
        <v>7069</v>
      </c>
      <c r="D31" s="8">
        <v>6656</v>
      </c>
      <c r="E31" s="17">
        <v>0.5</v>
      </c>
      <c r="F31" s="18">
        <f t="shared" si="0"/>
        <v>1.4571948998178506E-4</v>
      </c>
      <c r="G31" s="18">
        <f t="shared" si="1"/>
        <v>1.4570887367040654E-4</v>
      </c>
      <c r="H31" s="13">
        <f t="shared" si="6"/>
        <v>99397.766643355586</v>
      </c>
      <c r="I31" s="13">
        <f t="shared" si="4"/>
        <v>14.483136622957248</v>
      </c>
      <c r="J31" s="13">
        <f t="shared" si="2"/>
        <v>99390.525075044105</v>
      </c>
      <c r="K31" s="13">
        <f t="shared" si="3"/>
        <v>5859856.9224116234</v>
      </c>
      <c r="L31" s="20">
        <f t="shared" si="5"/>
        <v>58.953607513507805</v>
      </c>
    </row>
    <row r="32" spans="1:12" x14ac:dyDescent="0.25">
      <c r="A32" s="16">
        <v>23</v>
      </c>
      <c r="B32" s="8">
        <v>2</v>
      </c>
      <c r="C32" s="8">
        <v>7395</v>
      </c>
      <c r="D32" s="8">
        <v>7071</v>
      </c>
      <c r="E32" s="17">
        <v>0.5</v>
      </c>
      <c r="F32" s="18">
        <f t="shared" si="0"/>
        <v>2.7651043826904464E-4</v>
      </c>
      <c r="G32" s="18">
        <f t="shared" si="1"/>
        <v>2.7647221454243849E-4</v>
      </c>
      <c r="H32" s="13">
        <f t="shared" si="6"/>
        <v>99383.283506732623</v>
      </c>
      <c r="I32" s="13">
        <f t="shared" si="4"/>
        <v>27.476716479605372</v>
      </c>
      <c r="J32" s="13">
        <f t="shared" si="2"/>
        <v>99369.54514849282</v>
      </c>
      <c r="K32" s="13">
        <f t="shared" si="3"/>
        <v>5760466.3973365789</v>
      </c>
      <c r="L32" s="20">
        <f t="shared" si="5"/>
        <v>57.962125964034399</v>
      </c>
    </row>
    <row r="33" spans="1:12" x14ac:dyDescent="0.25">
      <c r="A33" s="16">
        <v>24</v>
      </c>
      <c r="B33" s="8">
        <v>3</v>
      </c>
      <c r="C33" s="8">
        <v>8099</v>
      </c>
      <c r="D33" s="8">
        <v>7407</v>
      </c>
      <c r="E33" s="17">
        <v>0.5</v>
      </c>
      <c r="F33" s="18">
        <f t="shared" si="0"/>
        <v>3.8694698826260802E-4</v>
      </c>
      <c r="G33" s="18">
        <f t="shared" si="1"/>
        <v>3.8687213875814041E-4</v>
      </c>
      <c r="H33" s="13">
        <f t="shared" si="6"/>
        <v>99355.806790253017</v>
      </c>
      <c r="I33" s="13">
        <f t="shared" si="4"/>
        <v>38.437993470985752</v>
      </c>
      <c r="J33" s="13">
        <f t="shared" si="2"/>
        <v>99336.587793517523</v>
      </c>
      <c r="K33" s="13">
        <f t="shared" si="3"/>
        <v>5661096.8521880861</v>
      </c>
      <c r="L33" s="20">
        <f t="shared" si="5"/>
        <v>56.978017038692599</v>
      </c>
    </row>
    <row r="34" spans="1:12" x14ac:dyDescent="0.25">
      <c r="A34" s="16">
        <v>25</v>
      </c>
      <c r="B34" s="8">
        <v>5</v>
      </c>
      <c r="C34" s="8">
        <v>8407</v>
      </c>
      <c r="D34" s="8">
        <v>8079</v>
      </c>
      <c r="E34" s="17">
        <v>0.5</v>
      </c>
      <c r="F34" s="18">
        <f t="shared" si="0"/>
        <v>6.0657527599175054E-4</v>
      </c>
      <c r="G34" s="18">
        <f t="shared" si="1"/>
        <v>6.063913649869626E-4</v>
      </c>
      <c r="H34" s="13">
        <f t="shared" si="6"/>
        <v>99317.36879678203</v>
      </c>
      <c r="I34" s="13">
        <f t="shared" si="4"/>
        <v>60.225194831594223</v>
      </c>
      <c r="J34" s="13">
        <f t="shared" si="2"/>
        <v>99287.256199366224</v>
      </c>
      <c r="K34" s="13">
        <f t="shared" si="3"/>
        <v>5561760.2643945683</v>
      </c>
      <c r="L34" s="20">
        <f t="shared" si="5"/>
        <v>55.999875266276426</v>
      </c>
    </row>
    <row r="35" spans="1:12" x14ac:dyDescent="0.25">
      <c r="A35" s="16">
        <v>26</v>
      </c>
      <c r="B35" s="8">
        <v>0</v>
      </c>
      <c r="C35" s="8">
        <v>9259</v>
      </c>
      <c r="D35" s="8">
        <v>8257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99257.143601950433</v>
      </c>
      <c r="I35" s="13">
        <f t="shared" si="4"/>
        <v>0</v>
      </c>
      <c r="J35" s="13">
        <f t="shared" si="2"/>
        <v>99257.143601950433</v>
      </c>
      <c r="K35" s="13">
        <f t="shared" si="3"/>
        <v>5462473.0081952019</v>
      </c>
      <c r="L35" s="20">
        <f t="shared" si="5"/>
        <v>55.033550331664621</v>
      </c>
    </row>
    <row r="36" spans="1:12" x14ac:dyDescent="0.25">
      <c r="A36" s="16">
        <v>27</v>
      </c>
      <c r="B36" s="8">
        <v>3</v>
      </c>
      <c r="C36" s="8">
        <v>9656</v>
      </c>
      <c r="D36" s="8">
        <v>9221</v>
      </c>
      <c r="E36" s="17">
        <v>0.5</v>
      </c>
      <c r="F36" s="18">
        <f t="shared" si="0"/>
        <v>3.1784711553742648E-4</v>
      </c>
      <c r="G36" s="18">
        <f t="shared" si="1"/>
        <v>3.1779661016949145E-4</v>
      </c>
      <c r="H36" s="13">
        <f t="shared" si="6"/>
        <v>99257.143601950433</v>
      </c>
      <c r="I36" s="13">
        <f t="shared" si="4"/>
        <v>31.543583771806272</v>
      </c>
      <c r="J36" s="13">
        <f t="shared" si="2"/>
        <v>99241.37181006452</v>
      </c>
      <c r="K36" s="13">
        <f t="shared" si="3"/>
        <v>5363215.8645932516</v>
      </c>
      <c r="L36" s="20">
        <f t="shared" si="5"/>
        <v>54.033550331664621</v>
      </c>
    </row>
    <row r="37" spans="1:12" x14ac:dyDescent="0.25">
      <c r="A37" s="16">
        <v>28</v>
      </c>
      <c r="B37" s="8">
        <v>1</v>
      </c>
      <c r="C37" s="8">
        <v>10223</v>
      </c>
      <c r="D37" s="8">
        <v>9626</v>
      </c>
      <c r="E37" s="17">
        <v>0.5</v>
      </c>
      <c r="F37" s="18">
        <f t="shared" si="0"/>
        <v>1.0076074361428788E-4</v>
      </c>
      <c r="G37" s="18">
        <f t="shared" si="1"/>
        <v>1.0075566750629725E-4</v>
      </c>
      <c r="H37" s="13">
        <f t="shared" si="6"/>
        <v>99225.600018178622</v>
      </c>
      <c r="I37" s="13">
        <f t="shared" si="4"/>
        <v>9.9975415635444467</v>
      </c>
      <c r="J37" s="13">
        <f t="shared" si="2"/>
        <v>99220.601247396859</v>
      </c>
      <c r="K37" s="13">
        <f t="shared" si="3"/>
        <v>5263974.492783187</v>
      </c>
      <c r="L37" s="20">
        <f t="shared" si="5"/>
        <v>53.050568520813187</v>
      </c>
    </row>
    <row r="38" spans="1:12" x14ac:dyDescent="0.25">
      <c r="A38" s="16">
        <v>29</v>
      </c>
      <c r="B38" s="8">
        <v>4</v>
      </c>
      <c r="C38" s="8">
        <v>10977</v>
      </c>
      <c r="D38" s="8">
        <v>10127</v>
      </c>
      <c r="E38" s="17">
        <v>0.5</v>
      </c>
      <c r="F38" s="18">
        <f t="shared" si="0"/>
        <v>3.7907505686125853E-4</v>
      </c>
      <c r="G38" s="18">
        <f t="shared" si="1"/>
        <v>3.7900322152738296E-4</v>
      </c>
      <c r="H38" s="13">
        <f t="shared" si="6"/>
        <v>99215.60247661508</v>
      </c>
      <c r="I38" s="13">
        <f t="shared" si="4"/>
        <v>37.603032964417309</v>
      </c>
      <c r="J38" s="13">
        <f t="shared" si="2"/>
        <v>99196.800960132881</v>
      </c>
      <c r="K38" s="13">
        <f t="shared" si="3"/>
        <v>5164753.8915357897</v>
      </c>
      <c r="L38" s="20">
        <f t="shared" si="5"/>
        <v>52.055863821953928</v>
      </c>
    </row>
    <row r="39" spans="1:12" x14ac:dyDescent="0.25">
      <c r="A39" s="16">
        <v>30</v>
      </c>
      <c r="B39" s="8">
        <v>1</v>
      </c>
      <c r="C39" s="8">
        <v>11833</v>
      </c>
      <c r="D39" s="8">
        <v>10871</v>
      </c>
      <c r="E39" s="17">
        <v>0.5</v>
      </c>
      <c r="F39" s="18">
        <f t="shared" si="0"/>
        <v>8.809020436927414E-5</v>
      </c>
      <c r="G39" s="18">
        <f t="shared" si="1"/>
        <v>8.8086324598106149E-5</v>
      </c>
      <c r="H39" s="13">
        <f t="shared" si="6"/>
        <v>99177.999443650668</v>
      </c>
      <c r="I39" s="13">
        <f t="shared" si="4"/>
        <v>8.736225451984204</v>
      </c>
      <c r="J39" s="13">
        <f t="shared" si="2"/>
        <v>99173.631330924676</v>
      </c>
      <c r="K39" s="13">
        <f t="shared" si="3"/>
        <v>5065557.0905756569</v>
      </c>
      <c r="L39" s="20">
        <f t="shared" si="5"/>
        <v>51.075411068900642</v>
      </c>
    </row>
    <row r="40" spans="1:12" x14ac:dyDescent="0.25">
      <c r="A40" s="16">
        <v>31</v>
      </c>
      <c r="B40" s="8">
        <v>3</v>
      </c>
      <c r="C40" s="8">
        <v>12449</v>
      </c>
      <c r="D40" s="8">
        <v>11702</v>
      </c>
      <c r="E40" s="17">
        <v>0.5</v>
      </c>
      <c r="F40" s="18">
        <f t="shared" si="0"/>
        <v>2.4843691772597409E-4</v>
      </c>
      <c r="G40" s="18">
        <f t="shared" si="1"/>
        <v>2.4840606110789105E-4</v>
      </c>
      <c r="H40" s="13">
        <f t="shared" si="6"/>
        <v>99169.263218198685</v>
      </c>
      <c r="I40" s="13">
        <f t="shared" si="4"/>
        <v>24.634246059004393</v>
      </c>
      <c r="J40" s="13">
        <f t="shared" si="2"/>
        <v>99156.946095169173</v>
      </c>
      <c r="K40" s="13">
        <f t="shared" si="3"/>
        <v>4966383.4592447318</v>
      </c>
      <c r="L40" s="20">
        <f t="shared" si="5"/>
        <v>50.079866463436062</v>
      </c>
    </row>
    <row r="41" spans="1:12" x14ac:dyDescent="0.25">
      <c r="A41" s="16">
        <v>32</v>
      </c>
      <c r="B41" s="8">
        <v>2</v>
      </c>
      <c r="C41" s="8">
        <v>13308</v>
      </c>
      <c r="D41" s="8">
        <v>12382</v>
      </c>
      <c r="E41" s="17">
        <v>0.5</v>
      </c>
      <c r="F41" s="18">
        <f t="shared" ref="F41:F72" si="7">B41/((C41+D41)/2)</f>
        <v>1.557026080186843E-4</v>
      </c>
      <c r="G41" s="18">
        <f t="shared" si="1"/>
        <v>1.5569048731122528E-4</v>
      </c>
      <c r="H41" s="13">
        <f t="shared" si="6"/>
        <v>99144.628972139675</v>
      </c>
      <c r="I41" s="13">
        <f t="shared" si="4"/>
        <v>15.435875598963049</v>
      </c>
      <c r="J41" s="13">
        <f t="shared" si="2"/>
        <v>99136.911034340184</v>
      </c>
      <c r="K41" s="13">
        <f t="shared" si="3"/>
        <v>4867226.5131495623</v>
      </c>
      <c r="L41" s="20">
        <f t="shared" si="5"/>
        <v>49.092185462888629</v>
      </c>
    </row>
    <row r="42" spans="1:12" x14ac:dyDescent="0.25">
      <c r="A42" s="16">
        <v>33</v>
      </c>
      <c r="B42" s="8">
        <v>7</v>
      </c>
      <c r="C42" s="8">
        <v>14254</v>
      </c>
      <c r="D42" s="8">
        <v>13266</v>
      </c>
      <c r="E42" s="17">
        <v>0.5</v>
      </c>
      <c r="F42" s="18">
        <f t="shared" si="7"/>
        <v>5.0872093023255813E-4</v>
      </c>
      <c r="G42" s="18">
        <f t="shared" si="1"/>
        <v>5.085915646456207E-4</v>
      </c>
      <c r="H42" s="13">
        <f t="shared" si="6"/>
        <v>99129.193096540708</v>
      </c>
      <c r="I42" s="13">
        <f t="shared" si="4"/>
        <v>50.416271419027503</v>
      </c>
      <c r="J42" s="13">
        <f t="shared" si="2"/>
        <v>99103.984960831192</v>
      </c>
      <c r="K42" s="13">
        <f t="shared" si="3"/>
        <v>4768089.6021152223</v>
      </c>
      <c r="L42" s="20">
        <f t="shared" si="5"/>
        <v>48.099751981957908</v>
      </c>
    </row>
    <row r="43" spans="1:12" x14ac:dyDescent="0.25">
      <c r="A43" s="16">
        <v>34</v>
      </c>
      <c r="B43" s="8">
        <v>8</v>
      </c>
      <c r="C43" s="8">
        <v>14237</v>
      </c>
      <c r="D43" s="8">
        <v>14122</v>
      </c>
      <c r="E43" s="17">
        <v>0.5</v>
      </c>
      <c r="F43" s="18">
        <f t="shared" si="7"/>
        <v>5.6419478825064354E-4</v>
      </c>
      <c r="G43" s="18">
        <f t="shared" si="1"/>
        <v>5.6403567525645996E-4</v>
      </c>
      <c r="H43" s="13">
        <f t="shared" si="6"/>
        <v>99078.776825121677</v>
      </c>
      <c r="I43" s="13">
        <f t="shared" si="4"/>
        <v>55.883964790141604</v>
      </c>
      <c r="J43" s="13">
        <f t="shared" si="2"/>
        <v>99050.834842726603</v>
      </c>
      <c r="K43" s="13">
        <f t="shared" si="3"/>
        <v>4668985.6171543915</v>
      </c>
      <c r="L43" s="20">
        <f t="shared" si="5"/>
        <v>47.123973132968253</v>
      </c>
    </row>
    <row r="44" spans="1:12" x14ac:dyDescent="0.25">
      <c r="A44" s="16">
        <v>35</v>
      </c>
      <c r="B44" s="8">
        <v>6</v>
      </c>
      <c r="C44" s="8">
        <v>14560</v>
      </c>
      <c r="D44" s="8">
        <v>14146</v>
      </c>
      <c r="E44" s="17">
        <v>0.5</v>
      </c>
      <c r="F44" s="18">
        <f t="shared" si="7"/>
        <v>4.1803107364314082E-4</v>
      </c>
      <c r="G44" s="18">
        <f t="shared" si="1"/>
        <v>4.1794371691278911E-4</v>
      </c>
      <c r="H44" s="13">
        <f t="shared" si="6"/>
        <v>99022.892860331529</v>
      </c>
      <c r="I44" s="13">
        <f t="shared" si="4"/>
        <v>41.385995901503847</v>
      </c>
      <c r="J44" s="13">
        <f t="shared" si="2"/>
        <v>99002.199862380774</v>
      </c>
      <c r="K44" s="13">
        <f t="shared" si="3"/>
        <v>4569934.7823116649</v>
      </c>
      <c r="L44" s="20">
        <f t="shared" si="5"/>
        <v>46.150285558284033</v>
      </c>
    </row>
    <row r="45" spans="1:12" x14ac:dyDescent="0.25">
      <c r="A45" s="16">
        <v>36</v>
      </c>
      <c r="B45" s="8">
        <v>8</v>
      </c>
      <c r="C45" s="8">
        <v>14663</v>
      </c>
      <c r="D45" s="8">
        <v>14431</v>
      </c>
      <c r="E45" s="17">
        <v>0.5</v>
      </c>
      <c r="F45" s="18">
        <f t="shared" si="7"/>
        <v>5.4994156870832476E-4</v>
      </c>
      <c r="G45" s="18">
        <f t="shared" si="1"/>
        <v>5.4979039241289263E-4</v>
      </c>
      <c r="H45" s="13">
        <f t="shared" si="6"/>
        <v>98981.506864430019</v>
      </c>
      <c r="I45" s="13">
        <f t="shared" si="4"/>
        <v>54.419081500614404</v>
      </c>
      <c r="J45" s="13">
        <f t="shared" si="2"/>
        <v>98954.297323679712</v>
      </c>
      <c r="K45" s="13">
        <f t="shared" si="3"/>
        <v>4470932.5824492844</v>
      </c>
      <c r="L45" s="20">
        <f t="shared" si="5"/>
        <v>45.169372785695167</v>
      </c>
    </row>
    <row r="46" spans="1:12" x14ac:dyDescent="0.25">
      <c r="A46" s="16">
        <v>37</v>
      </c>
      <c r="B46" s="8">
        <v>3</v>
      </c>
      <c r="C46" s="8">
        <v>13705</v>
      </c>
      <c r="D46" s="8">
        <v>14577</v>
      </c>
      <c r="E46" s="17">
        <v>0.5</v>
      </c>
      <c r="F46" s="18">
        <f t="shared" si="7"/>
        <v>2.1214907007990948E-4</v>
      </c>
      <c r="G46" s="18">
        <f t="shared" si="1"/>
        <v>2.1212656885274882E-4</v>
      </c>
      <c r="H46" s="13">
        <f t="shared" si="6"/>
        <v>98927.087782929404</v>
      </c>
      <c r="I46" s="13">
        <f t="shared" si="4"/>
        <v>20.985063697987503</v>
      </c>
      <c r="J46" s="13">
        <f t="shared" si="2"/>
        <v>98916.59525108042</v>
      </c>
      <c r="K46" s="13">
        <f t="shared" si="3"/>
        <v>4371978.2851256048</v>
      </c>
      <c r="L46" s="20">
        <f t="shared" si="5"/>
        <v>44.193945087303192</v>
      </c>
    </row>
    <row r="47" spans="1:12" x14ac:dyDescent="0.25">
      <c r="A47" s="16">
        <v>38</v>
      </c>
      <c r="B47" s="8">
        <v>8</v>
      </c>
      <c r="C47" s="8">
        <v>13191</v>
      </c>
      <c r="D47" s="8">
        <v>13586</v>
      </c>
      <c r="E47" s="17">
        <v>0.5</v>
      </c>
      <c r="F47" s="18">
        <f t="shared" si="7"/>
        <v>5.9752772902117485E-4</v>
      </c>
      <c r="G47" s="18">
        <f t="shared" si="1"/>
        <v>5.9734926264700381E-4</v>
      </c>
      <c r="H47" s="13">
        <f t="shared" si="6"/>
        <v>98906.102719231421</v>
      </c>
      <c r="I47" s="13">
        <f t="shared" si="4"/>
        <v>59.081487530621708</v>
      </c>
      <c r="J47" s="13">
        <f t="shared" si="2"/>
        <v>98876.561975466102</v>
      </c>
      <c r="K47" s="13">
        <f t="shared" si="3"/>
        <v>4273061.6898745243</v>
      </c>
      <c r="L47" s="20">
        <f t="shared" si="5"/>
        <v>43.203215700497566</v>
      </c>
    </row>
    <row r="48" spans="1:12" x14ac:dyDescent="0.25">
      <c r="A48" s="16">
        <v>39</v>
      </c>
      <c r="B48" s="8">
        <v>9</v>
      </c>
      <c r="C48" s="8">
        <v>12629</v>
      </c>
      <c r="D48" s="8">
        <v>13056</v>
      </c>
      <c r="E48" s="17">
        <v>0.5</v>
      </c>
      <c r="F48" s="18">
        <f t="shared" si="7"/>
        <v>7.0079813120498349E-4</v>
      </c>
      <c r="G48" s="18">
        <f t="shared" si="1"/>
        <v>7.0055265820814208E-4</v>
      </c>
      <c r="H48" s="13">
        <f t="shared" si="6"/>
        <v>98847.021231700797</v>
      </c>
      <c r="I48" s="13">
        <f t="shared" si="4"/>
        <v>69.247543479824657</v>
      </c>
      <c r="J48" s="13">
        <f t="shared" si="2"/>
        <v>98812.397459960877</v>
      </c>
      <c r="K48" s="13">
        <f t="shared" si="3"/>
        <v>4174185.1278990582</v>
      </c>
      <c r="L48" s="20">
        <f t="shared" si="5"/>
        <v>42.228739681640235</v>
      </c>
    </row>
    <row r="49" spans="1:12" x14ac:dyDescent="0.25">
      <c r="A49" s="16">
        <v>40</v>
      </c>
      <c r="B49" s="8">
        <v>15</v>
      </c>
      <c r="C49" s="8">
        <v>12276</v>
      </c>
      <c r="D49" s="8">
        <v>12503</v>
      </c>
      <c r="E49" s="17">
        <v>0.5</v>
      </c>
      <c r="F49" s="18">
        <f t="shared" si="7"/>
        <v>1.2107026110819645E-3</v>
      </c>
      <c r="G49" s="18">
        <f t="shared" si="1"/>
        <v>1.2099701540695328E-3</v>
      </c>
      <c r="H49" s="13">
        <f t="shared" si="6"/>
        <v>98777.773688220972</v>
      </c>
      <c r="I49" s="13">
        <f t="shared" si="4"/>
        <v>119.51815804818217</v>
      </c>
      <c r="J49" s="13">
        <f t="shared" si="2"/>
        <v>98718.014609196878</v>
      </c>
      <c r="K49" s="13">
        <f t="shared" si="3"/>
        <v>4075372.7304390972</v>
      </c>
      <c r="L49" s="20">
        <f t="shared" si="5"/>
        <v>41.257993354886437</v>
      </c>
    </row>
    <row r="50" spans="1:12" x14ac:dyDescent="0.25">
      <c r="A50" s="16">
        <v>41</v>
      </c>
      <c r="B50" s="8">
        <v>10</v>
      </c>
      <c r="C50" s="8">
        <v>11649</v>
      </c>
      <c r="D50" s="8">
        <v>12119</v>
      </c>
      <c r="E50" s="17">
        <v>0.5</v>
      </c>
      <c r="F50" s="18">
        <f t="shared" si="7"/>
        <v>8.4146751935375297E-4</v>
      </c>
      <c r="G50" s="18">
        <f t="shared" si="1"/>
        <v>8.4111363445201447E-4</v>
      </c>
      <c r="H50" s="13">
        <f t="shared" si="6"/>
        <v>98658.255530172784</v>
      </c>
      <c r="I50" s="13">
        <f t="shared" si="4"/>
        <v>82.982803877679189</v>
      </c>
      <c r="J50" s="13">
        <f t="shared" si="2"/>
        <v>98616.764128233946</v>
      </c>
      <c r="K50" s="13">
        <f t="shared" si="3"/>
        <v>3976654.7158299005</v>
      </c>
      <c r="L50" s="20">
        <f t="shared" si="5"/>
        <v>40.307369053507287</v>
      </c>
    </row>
    <row r="51" spans="1:12" x14ac:dyDescent="0.25">
      <c r="A51" s="16">
        <v>42</v>
      </c>
      <c r="B51" s="8">
        <v>12</v>
      </c>
      <c r="C51" s="8">
        <v>11229</v>
      </c>
      <c r="D51" s="8">
        <v>11509</v>
      </c>
      <c r="E51" s="17">
        <v>0.5</v>
      </c>
      <c r="F51" s="18">
        <f t="shared" si="7"/>
        <v>1.0555018031489136E-3</v>
      </c>
      <c r="G51" s="18">
        <f t="shared" si="1"/>
        <v>1.0549450549450549E-3</v>
      </c>
      <c r="H51" s="13">
        <f t="shared" si="6"/>
        <v>98575.272726295108</v>
      </c>
      <c r="I51" s="13">
        <f t="shared" si="4"/>
        <v>103.99149650246515</v>
      </c>
      <c r="J51" s="13">
        <f t="shared" si="2"/>
        <v>98523.276978043868</v>
      </c>
      <c r="K51" s="13">
        <f t="shared" si="3"/>
        <v>3878037.9517016667</v>
      </c>
      <c r="L51" s="20">
        <f t="shared" si="5"/>
        <v>39.340879760682562</v>
      </c>
    </row>
    <row r="52" spans="1:12" x14ac:dyDescent="0.25">
      <c r="A52" s="16">
        <v>43</v>
      </c>
      <c r="B52" s="8">
        <v>15</v>
      </c>
      <c r="C52" s="8">
        <v>10928</v>
      </c>
      <c r="D52" s="8">
        <v>11090</v>
      </c>
      <c r="E52" s="17">
        <v>0.5</v>
      </c>
      <c r="F52" s="18">
        <f t="shared" si="7"/>
        <v>1.3625215732582432E-3</v>
      </c>
      <c r="G52" s="18">
        <f t="shared" si="1"/>
        <v>1.3615939726773477E-3</v>
      </c>
      <c r="H52" s="13">
        <f t="shared" si="6"/>
        <v>98471.281229792643</v>
      </c>
      <c r="I52" s="13">
        <f t="shared" si="4"/>
        <v>134.0779030043017</v>
      </c>
      <c r="J52" s="13">
        <f t="shared" si="2"/>
        <v>98404.242278290491</v>
      </c>
      <c r="K52" s="13">
        <f t="shared" si="3"/>
        <v>3779514.6747236229</v>
      </c>
      <c r="L52" s="20">
        <f t="shared" si="5"/>
        <v>38.381898026732742</v>
      </c>
    </row>
    <row r="53" spans="1:12" x14ac:dyDescent="0.25">
      <c r="A53" s="16">
        <v>44</v>
      </c>
      <c r="B53" s="8">
        <v>20</v>
      </c>
      <c r="C53" s="8">
        <v>10456</v>
      </c>
      <c r="D53" s="8">
        <v>10798</v>
      </c>
      <c r="E53" s="17">
        <v>0.5</v>
      </c>
      <c r="F53" s="18">
        <f t="shared" si="7"/>
        <v>1.8819986826009221E-3</v>
      </c>
      <c r="G53" s="18">
        <f t="shared" si="1"/>
        <v>1.8802293879853339E-3</v>
      </c>
      <c r="H53" s="13">
        <f t="shared" si="6"/>
        <v>98337.203326788338</v>
      </c>
      <c r="I53" s="13">
        <f t="shared" si="4"/>
        <v>184.89649962731659</v>
      </c>
      <c r="J53" s="13">
        <f t="shared" si="2"/>
        <v>98244.755076974689</v>
      </c>
      <c r="K53" s="13">
        <f t="shared" si="3"/>
        <v>3681110.4324453324</v>
      </c>
      <c r="L53" s="20">
        <f t="shared" si="5"/>
        <v>37.433548117211402</v>
      </c>
    </row>
    <row r="54" spans="1:12" x14ac:dyDescent="0.25">
      <c r="A54" s="16">
        <v>45</v>
      </c>
      <c r="B54" s="8">
        <v>25</v>
      </c>
      <c r="C54" s="8">
        <v>9825</v>
      </c>
      <c r="D54" s="8">
        <v>10363</v>
      </c>
      <c r="E54" s="17">
        <v>0.5</v>
      </c>
      <c r="F54" s="18">
        <f t="shared" si="7"/>
        <v>2.4767188428769567E-3</v>
      </c>
      <c r="G54" s="18">
        <f t="shared" si="1"/>
        <v>2.4736555681986842E-3</v>
      </c>
      <c r="H54" s="13">
        <f t="shared" si="6"/>
        <v>98152.306827161025</v>
      </c>
      <c r="I54" s="13">
        <f t="shared" si="4"/>
        <v>242.7950003145526</v>
      </c>
      <c r="J54" s="13">
        <f t="shared" si="2"/>
        <v>98030.909327003756</v>
      </c>
      <c r="K54" s="13">
        <f t="shared" si="3"/>
        <v>3582865.6773683578</v>
      </c>
      <c r="L54" s="20">
        <f t="shared" si="5"/>
        <v>36.503122475537126</v>
      </c>
    </row>
    <row r="55" spans="1:12" x14ac:dyDescent="0.25">
      <c r="A55" s="16">
        <v>46</v>
      </c>
      <c r="B55" s="8">
        <v>16</v>
      </c>
      <c r="C55" s="8">
        <v>9292</v>
      </c>
      <c r="D55" s="8">
        <v>9736</v>
      </c>
      <c r="E55" s="17">
        <v>0.5</v>
      </c>
      <c r="F55" s="18">
        <f t="shared" si="7"/>
        <v>1.6817321841496743E-3</v>
      </c>
      <c r="G55" s="18">
        <f t="shared" si="1"/>
        <v>1.6803192606595252E-3</v>
      </c>
      <c r="H55" s="13">
        <f t="shared" si="6"/>
        <v>97909.511826846472</v>
      </c>
      <c r="I55" s="13">
        <f t="shared" si="4"/>
        <v>164.5192385244217</v>
      </c>
      <c r="J55" s="13">
        <f t="shared" si="2"/>
        <v>97827.252207584272</v>
      </c>
      <c r="K55" s="13">
        <f t="shared" si="3"/>
        <v>3484834.7680413541</v>
      </c>
      <c r="L55" s="20">
        <f t="shared" si="5"/>
        <v>35.592402648317808</v>
      </c>
    </row>
    <row r="56" spans="1:12" x14ac:dyDescent="0.25">
      <c r="A56" s="16">
        <v>47</v>
      </c>
      <c r="B56" s="8">
        <v>19</v>
      </c>
      <c r="C56" s="8">
        <v>9220</v>
      </c>
      <c r="D56" s="8">
        <v>9237</v>
      </c>
      <c r="E56" s="17">
        <v>0.5</v>
      </c>
      <c r="F56" s="18">
        <f t="shared" si="7"/>
        <v>2.0588394647017391E-3</v>
      </c>
      <c r="G56" s="18">
        <f t="shared" si="1"/>
        <v>2.0567222342498378E-3</v>
      </c>
      <c r="H56" s="13">
        <f t="shared" si="6"/>
        <v>97744.992588322057</v>
      </c>
      <c r="I56" s="13">
        <f t="shared" si="4"/>
        <v>201.03429954298758</v>
      </c>
      <c r="J56" s="13">
        <f t="shared" si="2"/>
        <v>97644.475438550566</v>
      </c>
      <c r="K56" s="13">
        <f t="shared" si="3"/>
        <v>3387007.5158337699</v>
      </c>
      <c r="L56" s="20">
        <f t="shared" si="5"/>
        <v>34.651468337605948</v>
      </c>
    </row>
    <row r="57" spans="1:12" x14ac:dyDescent="0.25">
      <c r="A57" s="16">
        <v>48</v>
      </c>
      <c r="B57" s="8">
        <v>22</v>
      </c>
      <c r="C57" s="8">
        <v>8767</v>
      </c>
      <c r="D57" s="8">
        <v>9135</v>
      </c>
      <c r="E57" s="17">
        <v>0.5</v>
      </c>
      <c r="F57" s="18">
        <f t="shared" si="7"/>
        <v>2.4578259412356162E-3</v>
      </c>
      <c r="G57" s="18">
        <f t="shared" si="1"/>
        <v>2.4548091943762556E-3</v>
      </c>
      <c r="H57" s="13">
        <f t="shared" si="6"/>
        <v>97543.958288779075</v>
      </c>
      <c r="I57" s="13">
        <f t="shared" si="4"/>
        <v>239.45180566314883</v>
      </c>
      <c r="J57" s="13">
        <f t="shared" si="2"/>
        <v>97424.2323859475</v>
      </c>
      <c r="K57" s="13">
        <f t="shared" si="3"/>
        <v>3289363.0403952193</v>
      </c>
      <c r="L57" s="20">
        <f t="shared" si="5"/>
        <v>33.721853183946607</v>
      </c>
    </row>
    <row r="58" spans="1:12" x14ac:dyDescent="0.25">
      <c r="A58" s="16">
        <v>49</v>
      </c>
      <c r="B58" s="8">
        <v>20</v>
      </c>
      <c r="C58" s="8">
        <v>8386</v>
      </c>
      <c r="D58" s="8">
        <v>8676</v>
      </c>
      <c r="E58" s="17">
        <v>0.5</v>
      </c>
      <c r="F58" s="18">
        <f t="shared" si="7"/>
        <v>2.3443910444262105E-3</v>
      </c>
      <c r="G58" s="18">
        <f t="shared" si="1"/>
        <v>2.3416461772626158E-3</v>
      </c>
      <c r="H58" s="13">
        <f t="shared" si="6"/>
        <v>97304.506483115925</v>
      </c>
      <c r="I58" s="13">
        <f t="shared" si="4"/>
        <v>227.85272563661383</v>
      </c>
      <c r="J58" s="13">
        <f t="shared" si="2"/>
        <v>97190.580120297629</v>
      </c>
      <c r="K58" s="13">
        <f t="shared" si="3"/>
        <v>3191938.808009272</v>
      </c>
      <c r="L58" s="20">
        <f t="shared" si="5"/>
        <v>32.803607185070412</v>
      </c>
    </row>
    <row r="59" spans="1:12" x14ac:dyDescent="0.25">
      <c r="A59" s="16">
        <v>50</v>
      </c>
      <c r="B59" s="8">
        <v>13</v>
      </c>
      <c r="C59" s="8">
        <v>8045</v>
      </c>
      <c r="D59" s="8">
        <v>8285</v>
      </c>
      <c r="E59" s="17">
        <v>0.5</v>
      </c>
      <c r="F59" s="18">
        <f t="shared" si="7"/>
        <v>1.5921616656460501E-3</v>
      </c>
      <c r="G59" s="18">
        <f t="shared" si="1"/>
        <v>1.5908951844826528E-3</v>
      </c>
      <c r="H59" s="13">
        <f t="shared" si="6"/>
        <v>97076.653757479318</v>
      </c>
      <c r="I59" s="13">
        <f t="shared" si="4"/>
        <v>154.43878098846366</v>
      </c>
      <c r="J59" s="13">
        <f t="shared" si="2"/>
        <v>96999.434366985079</v>
      </c>
      <c r="K59" s="13">
        <f t="shared" si="3"/>
        <v>3094748.2278889744</v>
      </c>
      <c r="L59" s="20">
        <f t="shared" si="5"/>
        <v>31.879428349687402</v>
      </c>
    </row>
    <row r="60" spans="1:12" x14ac:dyDescent="0.25">
      <c r="A60" s="16">
        <v>51</v>
      </c>
      <c r="B60" s="8">
        <v>28</v>
      </c>
      <c r="C60" s="8">
        <v>7997</v>
      </c>
      <c r="D60" s="8">
        <v>7962</v>
      </c>
      <c r="E60" s="17">
        <v>0.5</v>
      </c>
      <c r="F60" s="18">
        <f t="shared" si="7"/>
        <v>3.5089917914656308E-3</v>
      </c>
      <c r="G60" s="18">
        <f t="shared" si="1"/>
        <v>3.5028460624257213E-3</v>
      </c>
      <c r="H60" s="13">
        <f t="shared" si="6"/>
        <v>96922.214976490854</v>
      </c>
      <c r="I60" s="13">
        <f t="shared" si="4"/>
        <v>339.50359909198028</v>
      </c>
      <c r="J60" s="13">
        <f t="shared" si="2"/>
        <v>96752.463176944861</v>
      </c>
      <c r="K60" s="13">
        <f t="shared" si="3"/>
        <v>2997748.7935219891</v>
      </c>
      <c r="L60" s="20">
        <f t="shared" si="5"/>
        <v>30.929429277375817</v>
      </c>
    </row>
    <row r="61" spans="1:12" x14ac:dyDescent="0.25">
      <c r="A61" s="16">
        <v>52</v>
      </c>
      <c r="B61" s="8">
        <v>28</v>
      </c>
      <c r="C61" s="8">
        <v>7706</v>
      </c>
      <c r="D61" s="8">
        <v>7897</v>
      </c>
      <c r="E61" s="17">
        <v>0.5</v>
      </c>
      <c r="F61" s="18">
        <f t="shared" si="7"/>
        <v>3.589053387169134E-3</v>
      </c>
      <c r="G61" s="18">
        <f t="shared" si="1"/>
        <v>3.5826242722794446E-3</v>
      </c>
      <c r="H61" s="13">
        <f t="shared" si="6"/>
        <v>96582.711377398868</v>
      </c>
      <c r="I61" s="13">
        <f t="shared" si="4"/>
        <v>346.01956606322926</v>
      </c>
      <c r="J61" s="13">
        <f t="shared" si="2"/>
        <v>96409.701594367245</v>
      </c>
      <c r="K61" s="13">
        <f t="shared" si="3"/>
        <v>2900996.3303450444</v>
      </c>
      <c r="L61" s="20">
        <f t="shared" si="5"/>
        <v>30.036393563329813</v>
      </c>
    </row>
    <row r="62" spans="1:12" x14ac:dyDescent="0.25">
      <c r="A62" s="16">
        <v>53</v>
      </c>
      <c r="B62" s="8">
        <v>32</v>
      </c>
      <c r="C62" s="8">
        <v>7652</v>
      </c>
      <c r="D62" s="8">
        <v>7680</v>
      </c>
      <c r="E62" s="17">
        <v>0.5</v>
      </c>
      <c r="F62" s="18">
        <f t="shared" si="7"/>
        <v>4.174276024002087E-3</v>
      </c>
      <c r="G62" s="18">
        <f t="shared" si="1"/>
        <v>4.1655818797188228E-3</v>
      </c>
      <c r="H62" s="13">
        <f t="shared" si="6"/>
        <v>96236.691811335637</v>
      </c>
      <c r="I62" s="13">
        <f t="shared" si="4"/>
        <v>400.88181957338452</v>
      </c>
      <c r="J62" s="13">
        <f t="shared" si="2"/>
        <v>96036.250901548934</v>
      </c>
      <c r="K62" s="13">
        <f t="shared" si="3"/>
        <v>2804586.6287506772</v>
      </c>
      <c r="L62" s="20">
        <f t="shared" si="5"/>
        <v>29.14259183232156</v>
      </c>
    </row>
    <row r="63" spans="1:12" x14ac:dyDescent="0.25">
      <c r="A63" s="16">
        <v>54</v>
      </c>
      <c r="B63" s="8">
        <v>29</v>
      </c>
      <c r="C63" s="8">
        <v>7668</v>
      </c>
      <c r="D63" s="8">
        <v>7573</v>
      </c>
      <c r="E63" s="17">
        <v>0.5</v>
      </c>
      <c r="F63" s="18">
        <f t="shared" si="7"/>
        <v>3.8055245718784858E-3</v>
      </c>
      <c r="G63" s="18">
        <f t="shared" si="1"/>
        <v>3.7982973149967253E-3</v>
      </c>
      <c r="H63" s="13">
        <f t="shared" si="6"/>
        <v>95835.809991762246</v>
      </c>
      <c r="I63" s="13">
        <f t="shared" si="4"/>
        <v>364.0128997722469</v>
      </c>
      <c r="J63" s="13">
        <f t="shared" si="2"/>
        <v>95653.803541876114</v>
      </c>
      <c r="K63" s="13">
        <f t="shared" si="3"/>
        <v>2708550.3778491281</v>
      </c>
      <c r="L63" s="20">
        <f t="shared" si="5"/>
        <v>28.262403981162645</v>
      </c>
    </row>
    <row r="64" spans="1:12" x14ac:dyDescent="0.25">
      <c r="A64" s="16">
        <v>55</v>
      </c>
      <c r="B64" s="8">
        <v>38</v>
      </c>
      <c r="C64" s="8">
        <v>7242</v>
      </c>
      <c r="D64" s="8">
        <v>7605</v>
      </c>
      <c r="E64" s="17">
        <v>0.5</v>
      </c>
      <c r="F64" s="18">
        <f t="shared" si="7"/>
        <v>5.1188792348622614E-3</v>
      </c>
      <c r="G64" s="18">
        <f t="shared" si="1"/>
        <v>5.1058112193483373E-3</v>
      </c>
      <c r="H64" s="13">
        <f t="shared" si="6"/>
        <v>95471.797091989996</v>
      </c>
      <c r="I64" s="13">
        <f t="shared" si="4"/>
        <v>487.4609727236305</v>
      </c>
      <c r="J64" s="13">
        <f t="shared" si="2"/>
        <v>95228.066605628192</v>
      </c>
      <c r="K64" s="13">
        <f t="shared" si="3"/>
        <v>2612896.5743072522</v>
      </c>
      <c r="L64" s="20">
        <f t="shared" si="5"/>
        <v>27.368255902731637</v>
      </c>
    </row>
    <row r="65" spans="1:12" x14ac:dyDescent="0.25">
      <c r="A65" s="16">
        <v>56</v>
      </c>
      <c r="B65" s="8">
        <v>43</v>
      </c>
      <c r="C65" s="8">
        <v>7111</v>
      </c>
      <c r="D65" s="8">
        <v>7150</v>
      </c>
      <c r="E65" s="17">
        <v>0.5</v>
      </c>
      <c r="F65" s="18">
        <f t="shared" si="7"/>
        <v>6.0304326484818737E-3</v>
      </c>
      <c r="G65" s="18">
        <f t="shared" si="1"/>
        <v>6.0123042505592838E-3</v>
      </c>
      <c r="H65" s="13">
        <f t="shared" si="6"/>
        <v>94984.336119266372</v>
      </c>
      <c r="I65" s="13">
        <f t="shared" si="4"/>
        <v>571.07472778641693</v>
      </c>
      <c r="J65" s="13">
        <f t="shared" si="2"/>
        <v>94698.798755373165</v>
      </c>
      <c r="K65" s="13">
        <f t="shared" si="3"/>
        <v>2517668.5077016242</v>
      </c>
      <c r="L65" s="20">
        <f t="shared" si="5"/>
        <v>26.506144176660165</v>
      </c>
    </row>
    <row r="66" spans="1:12" x14ac:dyDescent="0.25">
      <c r="A66" s="16">
        <v>57</v>
      </c>
      <c r="B66" s="8">
        <v>51</v>
      </c>
      <c r="C66" s="8">
        <v>6948</v>
      </c>
      <c r="D66" s="8">
        <v>7023</v>
      </c>
      <c r="E66" s="17">
        <v>0.5</v>
      </c>
      <c r="F66" s="18">
        <f t="shared" si="7"/>
        <v>7.3008374490015028E-3</v>
      </c>
      <c r="G66" s="18">
        <f t="shared" si="1"/>
        <v>7.2742832691484807E-3</v>
      </c>
      <c r="H66" s="13">
        <f t="shared" si="6"/>
        <v>94413.261391479959</v>
      </c>
      <c r="I66" s="13">
        <f t="shared" si="4"/>
        <v>686.78880772578486</v>
      </c>
      <c r="J66" s="13">
        <f t="shared" si="2"/>
        <v>94069.866987617075</v>
      </c>
      <c r="K66" s="13">
        <f t="shared" si="3"/>
        <v>2422969.7089462508</v>
      </c>
      <c r="L66" s="20">
        <f t="shared" si="5"/>
        <v>25.663446778938457</v>
      </c>
    </row>
    <row r="67" spans="1:12" x14ac:dyDescent="0.25">
      <c r="A67" s="16">
        <v>58</v>
      </c>
      <c r="B67" s="8">
        <v>63</v>
      </c>
      <c r="C67" s="8">
        <v>7438</v>
      </c>
      <c r="D67" s="8">
        <v>6863</v>
      </c>
      <c r="E67" s="17">
        <v>0.5</v>
      </c>
      <c r="F67" s="18">
        <f t="shared" si="7"/>
        <v>8.8105726872246704E-3</v>
      </c>
      <c r="G67" s="18">
        <f t="shared" si="1"/>
        <v>8.7719298245614048E-3</v>
      </c>
      <c r="H67" s="13">
        <f t="shared" si="6"/>
        <v>93726.472583754177</v>
      </c>
      <c r="I67" s="13">
        <f t="shared" si="4"/>
        <v>822.16204020837006</v>
      </c>
      <c r="J67" s="13">
        <f t="shared" si="2"/>
        <v>93315.391563650002</v>
      </c>
      <c r="K67" s="13">
        <f t="shared" si="3"/>
        <v>2328899.8419586336</v>
      </c>
      <c r="L67" s="20">
        <f t="shared" si="5"/>
        <v>24.84783410447378</v>
      </c>
    </row>
    <row r="68" spans="1:12" x14ac:dyDescent="0.25">
      <c r="A68" s="16">
        <v>59</v>
      </c>
      <c r="B68" s="8">
        <v>53</v>
      </c>
      <c r="C68" s="8">
        <v>7583</v>
      </c>
      <c r="D68" s="8">
        <v>7366</v>
      </c>
      <c r="E68" s="17">
        <v>0.5</v>
      </c>
      <c r="F68" s="18">
        <f t="shared" si="7"/>
        <v>7.0907753026958325E-3</v>
      </c>
      <c r="G68" s="18">
        <f t="shared" si="1"/>
        <v>7.0657245700573267E-3</v>
      </c>
      <c r="H68" s="13">
        <f t="shared" si="6"/>
        <v>92904.310543545813</v>
      </c>
      <c r="I68" s="13">
        <f t="shared" si="4"/>
        <v>656.4362696717676</v>
      </c>
      <c r="J68" s="13">
        <f t="shared" si="2"/>
        <v>92576.092408709927</v>
      </c>
      <c r="K68" s="13">
        <f t="shared" si="3"/>
        <v>2235584.4503949834</v>
      </c>
      <c r="L68" s="20">
        <f t="shared" si="5"/>
        <v>24.063301662920445</v>
      </c>
    </row>
    <row r="69" spans="1:12" x14ac:dyDescent="0.25">
      <c r="A69" s="16">
        <v>60</v>
      </c>
      <c r="B69" s="8">
        <v>49</v>
      </c>
      <c r="C69" s="8">
        <v>6980</v>
      </c>
      <c r="D69" s="8">
        <v>7506</v>
      </c>
      <c r="E69" s="17">
        <v>0.5</v>
      </c>
      <c r="F69" s="18">
        <f t="shared" si="7"/>
        <v>6.7651525610934694E-3</v>
      </c>
      <c r="G69" s="18">
        <f t="shared" si="1"/>
        <v>6.7423460612315092E-3</v>
      </c>
      <c r="H69" s="13">
        <f t="shared" si="6"/>
        <v>92247.87427387404</v>
      </c>
      <c r="I69" s="13">
        <f t="shared" si="4"/>
        <v>621.96709176743411</v>
      </c>
      <c r="J69" s="13">
        <f t="shared" si="2"/>
        <v>91936.890727990321</v>
      </c>
      <c r="K69" s="13">
        <f t="shared" si="3"/>
        <v>2143008.3579862732</v>
      </c>
      <c r="L69" s="20">
        <f t="shared" si="5"/>
        <v>23.230978218792462</v>
      </c>
    </row>
    <row r="70" spans="1:12" x14ac:dyDescent="0.25">
      <c r="A70" s="16">
        <v>61</v>
      </c>
      <c r="B70" s="8">
        <v>63</v>
      </c>
      <c r="C70" s="8">
        <v>7045</v>
      </c>
      <c r="D70" s="8">
        <v>6895</v>
      </c>
      <c r="E70" s="17">
        <v>0.5</v>
      </c>
      <c r="F70" s="18">
        <f t="shared" si="7"/>
        <v>9.0387374461979916E-3</v>
      </c>
      <c r="G70" s="18">
        <f t="shared" si="1"/>
        <v>8.9980718417481953E-3</v>
      </c>
      <c r="H70" s="13">
        <f t="shared" si="6"/>
        <v>91625.907182106603</v>
      </c>
      <c r="I70" s="13">
        <f t="shared" si="4"/>
        <v>824.45649538994712</v>
      </c>
      <c r="J70" s="13">
        <f t="shared" si="2"/>
        <v>91213.678934411626</v>
      </c>
      <c r="K70" s="13">
        <f t="shared" si="3"/>
        <v>2051071.4672582827</v>
      </c>
      <c r="L70" s="20">
        <f t="shared" si="5"/>
        <v>22.385278687410707</v>
      </c>
    </row>
    <row r="71" spans="1:12" x14ac:dyDescent="0.25">
      <c r="A71" s="16">
        <v>62</v>
      </c>
      <c r="B71" s="8">
        <v>58</v>
      </c>
      <c r="C71" s="8">
        <v>7351</v>
      </c>
      <c r="D71" s="8">
        <v>6958</v>
      </c>
      <c r="E71" s="17">
        <v>0.5</v>
      </c>
      <c r="F71" s="18">
        <f t="shared" si="7"/>
        <v>8.1067859389195619E-3</v>
      </c>
      <c r="G71" s="18">
        <f t="shared" si="1"/>
        <v>8.0740586065288517E-3</v>
      </c>
      <c r="H71" s="13">
        <f t="shared" si="6"/>
        <v>90801.450686716649</v>
      </c>
      <c r="I71" s="13">
        <f t="shared" si="4"/>
        <v>733.13623440238962</v>
      </c>
      <c r="J71" s="13">
        <f t="shared" si="2"/>
        <v>90434.882569515452</v>
      </c>
      <c r="K71" s="13">
        <f t="shared" si="3"/>
        <v>1959857.7883238711</v>
      </c>
      <c r="L71" s="20">
        <f t="shared" si="5"/>
        <v>21.583992034287828</v>
      </c>
    </row>
    <row r="72" spans="1:12" x14ac:dyDescent="0.25">
      <c r="A72" s="16">
        <v>63</v>
      </c>
      <c r="B72" s="8">
        <v>55</v>
      </c>
      <c r="C72" s="8">
        <v>7684</v>
      </c>
      <c r="D72" s="8">
        <v>7290</v>
      </c>
      <c r="E72" s="17">
        <v>0.5</v>
      </c>
      <c r="F72" s="18">
        <f t="shared" si="7"/>
        <v>7.3460665152931745E-3</v>
      </c>
      <c r="G72" s="18">
        <f t="shared" si="1"/>
        <v>7.3191829130347984E-3</v>
      </c>
      <c r="H72" s="13">
        <f t="shared" si="6"/>
        <v>90068.314452314255</v>
      </c>
      <c r="I72" s="13">
        <f t="shared" si="4"/>
        <v>659.22646814522363</v>
      </c>
      <c r="J72" s="13">
        <f t="shared" si="2"/>
        <v>89738.701218241651</v>
      </c>
      <c r="K72" s="13">
        <f t="shared" si="3"/>
        <v>1869422.9057543557</v>
      </c>
      <c r="L72" s="20">
        <f t="shared" si="5"/>
        <v>20.755611083896795</v>
      </c>
    </row>
    <row r="73" spans="1:12" x14ac:dyDescent="0.25">
      <c r="A73" s="16">
        <v>64</v>
      </c>
      <c r="B73" s="8">
        <v>78</v>
      </c>
      <c r="C73" s="8">
        <v>6957</v>
      </c>
      <c r="D73" s="8">
        <v>7617</v>
      </c>
      <c r="E73" s="17">
        <v>0.5</v>
      </c>
      <c r="F73" s="18">
        <f t="shared" ref="F73:F109" si="8">B73/((C73+D73)/2)</f>
        <v>1.070399341292713E-2</v>
      </c>
      <c r="G73" s="18">
        <f t="shared" ref="G73:G108" si="9">F73/((1+(1-E73)*F73))</f>
        <v>1.0647010647010648E-2</v>
      </c>
      <c r="H73" s="13">
        <f t="shared" si="6"/>
        <v>89409.087984169033</v>
      </c>
      <c r="I73" s="13">
        <f t="shared" si="4"/>
        <v>951.93951170695948</v>
      </c>
      <c r="J73" s="13">
        <f t="shared" ref="J73:J108" si="10">H74+I73*E73</f>
        <v>88933.11822831555</v>
      </c>
      <c r="K73" s="13">
        <f t="shared" ref="K73:K97" si="11">K74+J73</f>
        <v>1779684.2045361141</v>
      </c>
      <c r="L73" s="20">
        <f t="shared" si="5"/>
        <v>19.904958709021045</v>
      </c>
    </row>
    <row r="74" spans="1:12" x14ac:dyDescent="0.25">
      <c r="A74" s="16">
        <v>65</v>
      </c>
      <c r="B74" s="8">
        <v>68</v>
      </c>
      <c r="C74" s="8">
        <v>6115</v>
      </c>
      <c r="D74" s="8">
        <v>6852</v>
      </c>
      <c r="E74" s="17">
        <v>0.5</v>
      </c>
      <c r="F74" s="18">
        <f t="shared" si="8"/>
        <v>1.0488162258039639E-2</v>
      </c>
      <c r="G74" s="18">
        <f t="shared" si="9"/>
        <v>1.0433448408131953E-2</v>
      </c>
      <c r="H74" s="13">
        <f t="shared" si="6"/>
        <v>88457.148472462068</v>
      </c>
      <c r="I74" s="13">
        <f t="shared" ref="I74:I108" si="12">H74*G74</f>
        <v>922.91309491790116</v>
      </c>
      <c r="J74" s="13">
        <f t="shared" si="10"/>
        <v>87995.691925003121</v>
      </c>
      <c r="K74" s="13">
        <f t="shared" si="11"/>
        <v>1690751.0863077985</v>
      </c>
      <c r="L74" s="20">
        <f t="shared" ref="L74:L108" si="13">K74/H74</f>
        <v>19.113786907048588</v>
      </c>
    </row>
    <row r="75" spans="1:12" x14ac:dyDescent="0.25">
      <c r="A75" s="16">
        <v>66</v>
      </c>
      <c r="B75" s="8">
        <v>82</v>
      </c>
      <c r="C75" s="8">
        <v>6392</v>
      </c>
      <c r="D75" s="8">
        <v>6063</v>
      </c>
      <c r="E75" s="17">
        <v>0.5</v>
      </c>
      <c r="F75" s="18">
        <f t="shared" si="8"/>
        <v>1.3167402649538338E-2</v>
      </c>
      <c r="G75" s="18">
        <f t="shared" si="9"/>
        <v>1.3081279412937704E-2</v>
      </c>
      <c r="H75" s="13">
        <f t="shared" ref="H75:H108" si="14">H74-I74</f>
        <v>87534.235377544173</v>
      </c>
      <c r="I75" s="13">
        <f t="shared" si="12"/>
        <v>1145.059791171512</v>
      </c>
      <c r="J75" s="13">
        <f t="shared" si="10"/>
        <v>86961.705481958415</v>
      </c>
      <c r="K75" s="13">
        <f t="shared" si="11"/>
        <v>1602755.3943827953</v>
      </c>
      <c r="L75" s="20">
        <f t="shared" si="13"/>
        <v>18.310040494098637</v>
      </c>
    </row>
    <row r="76" spans="1:12" x14ac:dyDescent="0.25">
      <c r="A76" s="16">
        <v>67</v>
      </c>
      <c r="B76" s="8">
        <v>81</v>
      </c>
      <c r="C76" s="8">
        <v>5920</v>
      </c>
      <c r="D76" s="8">
        <v>6308</v>
      </c>
      <c r="E76" s="17">
        <v>0.5</v>
      </c>
      <c r="F76" s="18">
        <f t="shared" si="8"/>
        <v>1.324828263002944E-2</v>
      </c>
      <c r="G76" s="18">
        <f t="shared" si="9"/>
        <v>1.3161101632951498E-2</v>
      </c>
      <c r="H76" s="13">
        <f t="shared" si="14"/>
        <v>86389.175586372658</v>
      </c>
      <c r="I76" s="13">
        <f t="shared" si="12"/>
        <v>1136.9767198791428</v>
      </c>
      <c r="J76" s="13">
        <f t="shared" si="10"/>
        <v>85820.687226433089</v>
      </c>
      <c r="K76" s="13">
        <f t="shared" si="11"/>
        <v>1515793.688900837</v>
      </c>
      <c r="L76" s="20">
        <f t="shared" si="13"/>
        <v>17.546106657602412</v>
      </c>
    </row>
    <row r="77" spans="1:12" x14ac:dyDescent="0.25">
      <c r="A77" s="16">
        <v>68</v>
      </c>
      <c r="B77" s="8">
        <v>89</v>
      </c>
      <c r="C77" s="8">
        <v>5769</v>
      </c>
      <c r="D77" s="8">
        <v>5869</v>
      </c>
      <c r="E77" s="17">
        <v>0.5</v>
      </c>
      <c r="F77" s="18">
        <f t="shared" si="8"/>
        <v>1.5294724179412271E-2</v>
      </c>
      <c r="G77" s="18">
        <f t="shared" si="9"/>
        <v>1.5178647565447258E-2</v>
      </c>
      <c r="H77" s="13">
        <f t="shared" si="14"/>
        <v>85252.19886649352</v>
      </c>
      <c r="I77" s="13">
        <f t="shared" si="12"/>
        <v>1294.0130807739274</v>
      </c>
      <c r="J77" s="13">
        <f t="shared" si="10"/>
        <v>84605.192326106553</v>
      </c>
      <c r="K77" s="13">
        <f t="shared" si="11"/>
        <v>1429973.0016744039</v>
      </c>
      <c r="L77" s="20">
        <f t="shared" si="13"/>
        <v>16.773444212433365</v>
      </c>
    </row>
    <row r="78" spans="1:12" x14ac:dyDescent="0.25">
      <c r="A78" s="16">
        <v>69</v>
      </c>
      <c r="B78" s="8">
        <v>66</v>
      </c>
      <c r="C78" s="8">
        <v>4454</v>
      </c>
      <c r="D78" s="8">
        <v>5689</v>
      </c>
      <c r="E78" s="17">
        <v>0.5</v>
      </c>
      <c r="F78" s="18">
        <f t="shared" si="8"/>
        <v>1.3013901212658977E-2</v>
      </c>
      <c r="G78" s="18">
        <f t="shared" si="9"/>
        <v>1.2929767851895386E-2</v>
      </c>
      <c r="H78" s="13">
        <f t="shared" si="14"/>
        <v>83958.185785719586</v>
      </c>
      <c r="I78" s="13">
        <f t="shared" si="12"/>
        <v>1085.5598514756573</v>
      </c>
      <c r="J78" s="13">
        <f t="shared" si="10"/>
        <v>83415.405859981765</v>
      </c>
      <c r="K78" s="13">
        <f t="shared" si="11"/>
        <v>1345367.8093482973</v>
      </c>
      <c r="L78" s="20">
        <f t="shared" si="13"/>
        <v>16.024260133276133</v>
      </c>
    </row>
    <row r="79" spans="1:12" x14ac:dyDescent="0.25">
      <c r="A79" s="16">
        <v>70</v>
      </c>
      <c r="B79" s="8">
        <v>82</v>
      </c>
      <c r="C79" s="8">
        <v>3878</v>
      </c>
      <c r="D79" s="8">
        <v>4405</v>
      </c>
      <c r="E79" s="17">
        <v>0.5</v>
      </c>
      <c r="F79" s="18">
        <f t="shared" si="8"/>
        <v>1.9799589520705058E-2</v>
      </c>
      <c r="G79" s="18">
        <f t="shared" si="9"/>
        <v>1.9605499103407052E-2</v>
      </c>
      <c r="H79" s="13">
        <f t="shared" si="14"/>
        <v>82872.62593424393</v>
      </c>
      <c r="I79" s="13">
        <f t="shared" si="12"/>
        <v>1624.7591934508073</v>
      </c>
      <c r="J79" s="13">
        <f t="shared" si="10"/>
        <v>82060.246337518518</v>
      </c>
      <c r="K79" s="13">
        <f t="shared" si="11"/>
        <v>1261952.4034883156</v>
      </c>
      <c r="L79" s="20">
        <f t="shared" si="13"/>
        <v>15.227614538118097</v>
      </c>
    </row>
    <row r="80" spans="1:12" x14ac:dyDescent="0.25">
      <c r="A80" s="16">
        <v>71</v>
      </c>
      <c r="B80" s="8">
        <v>80</v>
      </c>
      <c r="C80" s="8">
        <v>4767</v>
      </c>
      <c r="D80" s="8">
        <v>3817</v>
      </c>
      <c r="E80" s="17">
        <v>0.5</v>
      </c>
      <c r="F80" s="18">
        <f t="shared" si="8"/>
        <v>1.8639328984156569E-2</v>
      </c>
      <c r="G80" s="18">
        <f t="shared" si="9"/>
        <v>1.8467220683287162E-2</v>
      </c>
      <c r="H80" s="13">
        <f t="shared" si="14"/>
        <v>81247.866740793121</v>
      </c>
      <c r="I80" s="13">
        <f t="shared" si="12"/>
        <v>1500.4222851485338</v>
      </c>
      <c r="J80" s="13">
        <f t="shared" si="10"/>
        <v>80497.655598218844</v>
      </c>
      <c r="K80" s="13">
        <f t="shared" si="11"/>
        <v>1179892.1571507971</v>
      </c>
      <c r="L80" s="20">
        <f t="shared" si="13"/>
        <v>14.522130912249466</v>
      </c>
    </row>
    <row r="81" spans="1:12" x14ac:dyDescent="0.25">
      <c r="A81" s="16">
        <v>72</v>
      </c>
      <c r="B81" s="8">
        <v>70</v>
      </c>
      <c r="C81" s="8">
        <v>2702</v>
      </c>
      <c r="D81" s="8">
        <v>4706</v>
      </c>
      <c r="E81" s="17">
        <v>0.5</v>
      </c>
      <c r="F81" s="18">
        <f t="shared" si="8"/>
        <v>1.8898488120950324E-2</v>
      </c>
      <c r="G81" s="18">
        <f t="shared" si="9"/>
        <v>1.8721583311045734E-2</v>
      </c>
      <c r="H81" s="13">
        <f t="shared" si="14"/>
        <v>79747.444455644581</v>
      </c>
      <c r="I81" s="13">
        <f t="shared" si="12"/>
        <v>1492.9984252193424</v>
      </c>
      <c r="J81" s="13">
        <f t="shared" si="10"/>
        <v>79000.945243034919</v>
      </c>
      <c r="K81" s="13">
        <f t="shared" si="11"/>
        <v>1099394.5015525783</v>
      </c>
      <c r="L81" s="20">
        <f t="shared" si="13"/>
        <v>13.785952754436664</v>
      </c>
    </row>
    <row r="82" spans="1:12" x14ac:dyDescent="0.25">
      <c r="A82" s="16">
        <v>73</v>
      </c>
      <c r="B82" s="8">
        <v>73</v>
      </c>
      <c r="C82" s="8">
        <v>2956</v>
      </c>
      <c r="D82" s="8">
        <v>2653</v>
      </c>
      <c r="E82" s="17">
        <v>0.5</v>
      </c>
      <c r="F82" s="18">
        <f t="shared" si="8"/>
        <v>2.6029595293278661E-2</v>
      </c>
      <c r="G82" s="18">
        <f t="shared" si="9"/>
        <v>2.5695177754311866E-2</v>
      </c>
      <c r="H82" s="13">
        <f t="shared" si="14"/>
        <v>78254.446030425242</v>
      </c>
      <c r="I82" s="13">
        <f t="shared" si="12"/>
        <v>2010.7619008169811</v>
      </c>
      <c r="J82" s="13">
        <f t="shared" si="10"/>
        <v>77249.06508001675</v>
      </c>
      <c r="K82" s="13">
        <f t="shared" si="11"/>
        <v>1020393.5563095433</v>
      </c>
      <c r="L82" s="20">
        <f t="shared" si="13"/>
        <v>13.039432365450716</v>
      </c>
    </row>
    <row r="83" spans="1:12" x14ac:dyDescent="0.25">
      <c r="A83" s="16">
        <v>74</v>
      </c>
      <c r="B83" s="8">
        <v>70</v>
      </c>
      <c r="C83" s="8">
        <v>3161</v>
      </c>
      <c r="D83" s="8">
        <v>2894</v>
      </c>
      <c r="E83" s="17">
        <v>0.5</v>
      </c>
      <c r="F83" s="18">
        <f t="shared" si="8"/>
        <v>2.3121387283236993E-2</v>
      </c>
      <c r="G83" s="18">
        <f t="shared" si="9"/>
        <v>2.2857142857142854E-2</v>
      </c>
      <c r="H83" s="13">
        <f t="shared" si="14"/>
        <v>76243.684129608257</v>
      </c>
      <c r="I83" s="13">
        <f t="shared" si="12"/>
        <v>1742.7127801053314</v>
      </c>
      <c r="J83" s="13">
        <f t="shared" si="10"/>
        <v>75372.327739555592</v>
      </c>
      <c r="K83" s="13">
        <f t="shared" si="11"/>
        <v>943144.49122952658</v>
      </c>
      <c r="L83" s="20">
        <f t="shared" si="13"/>
        <v>12.370132713238977</v>
      </c>
    </row>
    <row r="84" spans="1:12" x14ac:dyDescent="0.25">
      <c r="A84" s="16">
        <v>75</v>
      </c>
      <c r="B84" s="8">
        <v>85</v>
      </c>
      <c r="C84" s="8">
        <v>3058</v>
      </c>
      <c r="D84" s="8">
        <v>3089</v>
      </c>
      <c r="E84" s="17">
        <v>0.5</v>
      </c>
      <c r="F84" s="18">
        <f t="shared" si="8"/>
        <v>2.7655767040832925E-2</v>
      </c>
      <c r="G84" s="18">
        <f t="shared" si="9"/>
        <v>2.7278562259306804E-2</v>
      </c>
      <c r="H84" s="13">
        <f t="shared" si="14"/>
        <v>74500.971349502928</v>
      </c>
      <c r="I84" s="13">
        <f t="shared" si="12"/>
        <v>2032.2793853362482</v>
      </c>
      <c r="J84" s="13">
        <f t="shared" si="10"/>
        <v>73484.831656834795</v>
      </c>
      <c r="K84" s="13">
        <f t="shared" si="11"/>
        <v>867772.16348997096</v>
      </c>
      <c r="L84" s="20">
        <f t="shared" si="13"/>
        <v>11.647796636355679</v>
      </c>
    </row>
    <row r="85" spans="1:12" x14ac:dyDescent="0.25">
      <c r="A85" s="16">
        <v>76</v>
      </c>
      <c r="B85" s="8">
        <v>87</v>
      </c>
      <c r="C85" s="8">
        <v>2716</v>
      </c>
      <c r="D85" s="8">
        <v>2985</v>
      </c>
      <c r="E85" s="17">
        <v>0.5</v>
      </c>
      <c r="F85" s="18">
        <f t="shared" si="8"/>
        <v>3.0520961234871077E-2</v>
      </c>
      <c r="G85" s="18">
        <f t="shared" si="9"/>
        <v>3.0062197650310991E-2</v>
      </c>
      <c r="H85" s="13">
        <f t="shared" si="14"/>
        <v>72468.691964166675</v>
      </c>
      <c r="I85" s="13">
        <f t="shared" si="12"/>
        <v>2178.5681412862823</v>
      </c>
      <c r="J85" s="13">
        <f t="shared" si="10"/>
        <v>71379.407893523545</v>
      </c>
      <c r="K85" s="13">
        <f t="shared" si="11"/>
        <v>794287.33183313615</v>
      </c>
      <c r="L85" s="20">
        <f t="shared" si="13"/>
        <v>10.960420428533254</v>
      </c>
    </row>
    <row r="86" spans="1:12" x14ac:dyDescent="0.25">
      <c r="A86" s="16">
        <v>77</v>
      </c>
      <c r="B86" s="8">
        <v>107</v>
      </c>
      <c r="C86" s="8">
        <v>2414</v>
      </c>
      <c r="D86" s="8">
        <v>2643</v>
      </c>
      <c r="E86" s="17">
        <v>0.5</v>
      </c>
      <c r="F86" s="18">
        <f t="shared" si="8"/>
        <v>4.2317579592643859E-2</v>
      </c>
      <c r="G86" s="18">
        <f t="shared" si="9"/>
        <v>4.1440743609604959E-2</v>
      </c>
      <c r="H86" s="13">
        <f t="shared" si="14"/>
        <v>70290.1238228804</v>
      </c>
      <c r="I86" s="13">
        <f t="shared" si="12"/>
        <v>2912.8749996313722</v>
      </c>
      <c r="J86" s="13">
        <f t="shared" si="10"/>
        <v>68833.686323064714</v>
      </c>
      <c r="K86" s="13">
        <f t="shared" si="11"/>
        <v>722907.92393961258</v>
      </c>
      <c r="L86" s="20">
        <f t="shared" si="13"/>
        <v>10.284630110500618</v>
      </c>
    </row>
    <row r="87" spans="1:12" x14ac:dyDescent="0.25">
      <c r="A87" s="16">
        <v>78</v>
      </c>
      <c r="B87" s="8">
        <v>81</v>
      </c>
      <c r="C87" s="8">
        <v>2228</v>
      </c>
      <c r="D87" s="8">
        <v>2328</v>
      </c>
      <c r="E87" s="17">
        <v>0.5</v>
      </c>
      <c r="F87" s="18">
        <f t="shared" si="8"/>
        <v>3.5557506584723439E-2</v>
      </c>
      <c r="G87" s="18">
        <f t="shared" si="9"/>
        <v>3.4936381281000649E-2</v>
      </c>
      <c r="H87" s="13">
        <f t="shared" si="14"/>
        <v>67377.248823249029</v>
      </c>
      <c r="I87" s="13">
        <f t="shared" si="12"/>
        <v>2353.9172545538804</v>
      </c>
      <c r="J87" s="13">
        <f t="shared" si="10"/>
        <v>66200.290195972091</v>
      </c>
      <c r="K87" s="13">
        <f t="shared" si="11"/>
        <v>654074.23761654785</v>
      </c>
      <c r="L87" s="20">
        <f t="shared" si="13"/>
        <v>9.7076424021465026</v>
      </c>
    </row>
    <row r="88" spans="1:12" x14ac:dyDescent="0.25">
      <c r="A88" s="16">
        <v>79</v>
      </c>
      <c r="B88" s="8">
        <v>81</v>
      </c>
      <c r="C88" s="8">
        <v>2065</v>
      </c>
      <c r="D88" s="8">
        <v>2159</v>
      </c>
      <c r="E88" s="17">
        <v>0.5</v>
      </c>
      <c r="F88" s="18">
        <f t="shared" si="8"/>
        <v>3.8352272727272728E-2</v>
      </c>
      <c r="G88" s="18">
        <f t="shared" si="9"/>
        <v>3.7630662020905918E-2</v>
      </c>
      <c r="H88" s="13">
        <f t="shared" si="14"/>
        <v>65023.331568695146</v>
      </c>
      <c r="I88" s="13">
        <f t="shared" si="12"/>
        <v>2446.8710137348694</v>
      </c>
      <c r="J88" s="13">
        <f t="shared" si="10"/>
        <v>63799.896061827712</v>
      </c>
      <c r="K88" s="13">
        <f t="shared" si="11"/>
        <v>587873.94742057577</v>
      </c>
      <c r="L88" s="20">
        <f t="shared" si="13"/>
        <v>9.0409693449728135</v>
      </c>
    </row>
    <row r="89" spans="1:12" x14ac:dyDescent="0.25">
      <c r="A89" s="16">
        <v>80</v>
      </c>
      <c r="B89" s="8">
        <v>104</v>
      </c>
      <c r="C89" s="8">
        <v>1871</v>
      </c>
      <c r="D89" s="8">
        <v>2019</v>
      </c>
      <c r="E89" s="17">
        <v>0.5</v>
      </c>
      <c r="F89" s="18">
        <f t="shared" si="8"/>
        <v>5.3470437017994858E-2</v>
      </c>
      <c r="G89" s="18">
        <f t="shared" si="9"/>
        <v>5.207811717576364E-2</v>
      </c>
      <c r="H89" s="13">
        <f t="shared" si="14"/>
        <v>62576.460554960278</v>
      </c>
      <c r="I89" s="13">
        <f t="shared" si="12"/>
        <v>3258.8642452257727</v>
      </c>
      <c r="J89" s="13">
        <f t="shared" si="10"/>
        <v>60947.028432347397</v>
      </c>
      <c r="K89" s="13">
        <f t="shared" si="11"/>
        <v>524074.05135874805</v>
      </c>
      <c r="L89" s="20">
        <f t="shared" si="13"/>
        <v>8.3749391817784105</v>
      </c>
    </row>
    <row r="90" spans="1:12" x14ac:dyDescent="0.25">
      <c r="A90" s="16">
        <v>81</v>
      </c>
      <c r="B90" s="8">
        <v>106</v>
      </c>
      <c r="C90" s="8">
        <v>1633</v>
      </c>
      <c r="D90" s="8">
        <v>1755</v>
      </c>
      <c r="E90" s="17">
        <v>0.5</v>
      </c>
      <c r="F90" s="18">
        <f t="shared" si="8"/>
        <v>6.2573789846517125E-2</v>
      </c>
      <c r="G90" s="18">
        <f t="shared" si="9"/>
        <v>6.0675443617630227E-2</v>
      </c>
      <c r="H90" s="13">
        <f t="shared" si="14"/>
        <v>59317.596309734508</v>
      </c>
      <c r="I90" s="13">
        <f t="shared" si="12"/>
        <v>3599.1214704246472</v>
      </c>
      <c r="J90" s="13">
        <f t="shared" si="10"/>
        <v>57518.03557452219</v>
      </c>
      <c r="K90" s="13">
        <f t="shared" si="11"/>
        <v>463127.02292640065</v>
      </c>
      <c r="L90" s="20">
        <f t="shared" si="13"/>
        <v>7.8075824331809223</v>
      </c>
    </row>
    <row r="91" spans="1:12" x14ac:dyDescent="0.25">
      <c r="A91" s="16">
        <v>82</v>
      </c>
      <c r="B91" s="8">
        <v>99</v>
      </c>
      <c r="C91" s="8">
        <v>1495</v>
      </c>
      <c r="D91" s="8">
        <v>1543</v>
      </c>
      <c r="E91" s="17">
        <v>0.5</v>
      </c>
      <c r="F91" s="18">
        <f t="shared" si="8"/>
        <v>6.5174456879525999E-2</v>
      </c>
      <c r="G91" s="18">
        <f t="shared" si="9"/>
        <v>6.3117628307299958E-2</v>
      </c>
      <c r="H91" s="13">
        <f t="shared" si="14"/>
        <v>55718.474839309863</v>
      </c>
      <c r="I91" s="13">
        <f t="shared" si="12"/>
        <v>3516.8179847572046</v>
      </c>
      <c r="J91" s="13">
        <f t="shared" si="10"/>
        <v>53960.065846931262</v>
      </c>
      <c r="K91" s="13">
        <f t="shared" si="11"/>
        <v>405608.98735187849</v>
      </c>
      <c r="L91" s="20">
        <f t="shared" si="13"/>
        <v>7.2796139614668318</v>
      </c>
    </row>
    <row r="92" spans="1:12" x14ac:dyDescent="0.25">
      <c r="A92" s="16">
        <v>83</v>
      </c>
      <c r="B92" s="8">
        <v>120</v>
      </c>
      <c r="C92" s="8">
        <v>1241</v>
      </c>
      <c r="D92" s="8">
        <v>1388</v>
      </c>
      <c r="E92" s="17">
        <v>0.5</v>
      </c>
      <c r="F92" s="18">
        <f t="shared" si="8"/>
        <v>9.1289463674400911E-2</v>
      </c>
      <c r="G92" s="18">
        <f t="shared" si="9"/>
        <v>8.7304474354310657E-2</v>
      </c>
      <c r="H92" s="13">
        <f t="shared" si="14"/>
        <v>52201.656854552661</v>
      </c>
      <c r="I92" s="13">
        <f t="shared" si="12"/>
        <v>4557.4382121108183</v>
      </c>
      <c r="J92" s="13">
        <f t="shared" si="10"/>
        <v>49922.93774849725</v>
      </c>
      <c r="K92" s="13">
        <f t="shared" si="11"/>
        <v>351648.92150494724</v>
      </c>
      <c r="L92" s="20">
        <f t="shared" si="13"/>
        <v>6.736355562137275</v>
      </c>
    </row>
    <row r="93" spans="1:12" x14ac:dyDescent="0.25">
      <c r="A93" s="16">
        <v>84</v>
      </c>
      <c r="B93" s="8">
        <v>91</v>
      </c>
      <c r="C93" s="8">
        <v>1079</v>
      </c>
      <c r="D93" s="8">
        <v>1164</v>
      </c>
      <c r="E93" s="17">
        <v>0.5</v>
      </c>
      <c r="F93" s="18">
        <f t="shared" si="8"/>
        <v>8.1141328577797586E-2</v>
      </c>
      <c r="G93" s="18">
        <f t="shared" si="9"/>
        <v>7.7977720651242505E-2</v>
      </c>
      <c r="H93" s="13">
        <f t="shared" si="14"/>
        <v>47644.21864244184</v>
      </c>
      <c r="I93" s="13">
        <f t="shared" si="12"/>
        <v>3715.1875719470499</v>
      </c>
      <c r="J93" s="13">
        <f t="shared" si="10"/>
        <v>45786.624856468319</v>
      </c>
      <c r="K93" s="13">
        <f t="shared" si="11"/>
        <v>301725.98375645</v>
      </c>
      <c r="L93" s="20">
        <f t="shared" si="13"/>
        <v>6.3328981428120255</v>
      </c>
    </row>
    <row r="94" spans="1:12" x14ac:dyDescent="0.25">
      <c r="A94" s="16">
        <v>85</v>
      </c>
      <c r="B94" s="8">
        <v>84</v>
      </c>
      <c r="C94" s="8">
        <v>992</v>
      </c>
      <c r="D94" s="8">
        <v>996</v>
      </c>
      <c r="E94" s="17">
        <v>0.5</v>
      </c>
      <c r="F94" s="18">
        <f t="shared" si="8"/>
        <v>8.4507042253521125E-2</v>
      </c>
      <c r="G94" s="18">
        <f t="shared" si="9"/>
        <v>8.1081081081081086E-2</v>
      </c>
      <c r="H94" s="13">
        <f t="shared" si="14"/>
        <v>43929.031070494791</v>
      </c>
      <c r="I94" s="13">
        <f t="shared" si="12"/>
        <v>3561.8133300401182</v>
      </c>
      <c r="J94" s="13">
        <f t="shared" si="10"/>
        <v>42148.124405474737</v>
      </c>
      <c r="K94" s="13">
        <f t="shared" si="11"/>
        <v>255939.35889998166</v>
      </c>
      <c r="L94" s="20">
        <f t="shared" si="13"/>
        <v>5.8262008667859035</v>
      </c>
    </row>
    <row r="95" spans="1:12" x14ac:dyDescent="0.25">
      <c r="A95" s="16">
        <v>86</v>
      </c>
      <c r="B95" s="8">
        <v>96</v>
      </c>
      <c r="C95" s="8">
        <v>811</v>
      </c>
      <c r="D95" s="8">
        <v>895</v>
      </c>
      <c r="E95" s="17">
        <v>0.5</v>
      </c>
      <c r="F95" s="18">
        <f t="shared" si="8"/>
        <v>0.11254396248534584</v>
      </c>
      <c r="G95" s="18">
        <f t="shared" si="9"/>
        <v>0.10654827968923419</v>
      </c>
      <c r="H95" s="13">
        <f t="shared" si="14"/>
        <v>40367.217740454675</v>
      </c>
      <c r="I95" s="13">
        <f t="shared" si="12"/>
        <v>4301.0576060861813</v>
      </c>
      <c r="J95" s="13">
        <f t="shared" si="10"/>
        <v>38216.688937411585</v>
      </c>
      <c r="K95" s="13">
        <f t="shared" si="11"/>
        <v>213791.23449450691</v>
      </c>
      <c r="L95" s="20">
        <f t="shared" si="13"/>
        <v>5.296159766796424</v>
      </c>
    </row>
    <row r="96" spans="1:12" x14ac:dyDescent="0.25">
      <c r="A96" s="16">
        <v>87</v>
      </c>
      <c r="B96" s="8">
        <v>88</v>
      </c>
      <c r="C96" s="8">
        <v>645</v>
      </c>
      <c r="D96" s="8">
        <v>728</v>
      </c>
      <c r="E96" s="17">
        <v>0.5</v>
      </c>
      <c r="F96" s="18">
        <f t="shared" si="8"/>
        <v>0.12818645302257831</v>
      </c>
      <c r="G96" s="18">
        <f t="shared" si="9"/>
        <v>0.12046543463381246</v>
      </c>
      <c r="H96" s="13">
        <f t="shared" si="14"/>
        <v>36066.160134368496</v>
      </c>
      <c r="I96" s="13">
        <f t="shared" si="12"/>
        <v>4344.7256561593804</v>
      </c>
      <c r="J96" s="13">
        <f t="shared" si="10"/>
        <v>33893.797306288805</v>
      </c>
      <c r="K96" s="13">
        <f t="shared" si="11"/>
        <v>175574.54555709532</v>
      </c>
      <c r="L96" s="20">
        <f t="shared" si="13"/>
        <v>4.8681241613460591</v>
      </c>
    </row>
    <row r="97" spans="1:12" x14ac:dyDescent="0.25">
      <c r="A97" s="16">
        <v>88</v>
      </c>
      <c r="B97" s="8">
        <v>91</v>
      </c>
      <c r="C97" s="8">
        <v>598</v>
      </c>
      <c r="D97" s="8">
        <v>581</v>
      </c>
      <c r="E97" s="17">
        <v>0.5</v>
      </c>
      <c r="F97" s="18">
        <f t="shared" si="8"/>
        <v>0.15436810856658184</v>
      </c>
      <c r="G97" s="18">
        <f t="shared" si="9"/>
        <v>0.14330708661417321</v>
      </c>
      <c r="H97" s="13">
        <f t="shared" si="14"/>
        <v>31721.434478209114</v>
      </c>
      <c r="I97" s="13">
        <f t="shared" si="12"/>
        <v>4545.9063582945337</v>
      </c>
      <c r="J97" s="13">
        <f t="shared" si="10"/>
        <v>29448.481299061845</v>
      </c>
      <c r="K97" s="13">
        <f t="shared" si="11"/>
        <v>141680.74825080653</v>
      </c>
      <c r="L97" s="20">
        <f t="shared" si="13"/>
        <v>4.4664042021218631</v>
      </c>
    </row>
    <row r="98" spans="1:12" x14ac:dyDescent="0.25">
      <c r="A98" s="16">
        <v>89</v>
      </c>
      <c r="B98" s="8">
        <v>78</v>
      </c>
      <c r="C98" s="8">
        <v>450</v>
      </c>
      <c r="D98" s="8">
        <v>501</v>
      </c>
      <c r="E98" s="17">
        <v>0.5</v>
      </c>
      <c r="F98" s="18">
        <f t="shared" si="8"/>
        <v>0.16403785488958991</v>
      </c>
      <c r="G98" s="18">
        <f t="shared" si="9"/>
        <v>0.15160349854227406</v>
      </c>
      <c r="H98" s="13">
        <f t="shared" si="14"/>
        <v>27175.528119914579</v>
      </c>
      <c r="I98" s="13">
        <f t="shared" si="12"/>
        <v>4119.9051377129981</v>
      </c>
      <c r="J98" s="13">
        <f t="shared" si="10"/>
        <v>25115.575551058078</v>
      </c>
      <c r="K98" s="13">
        <f>K99+J98</f>
        <v>112232.26695174468</v>
      </c>
      <c r="L98" s="20">
        <f t="shared" si="13"/>
        <v>4.1299019638738654</v>
      </c>
    </row>
    <row r="99" spans="1:12" x14ac:dyDescent="0.25">
      <c r="A99" s="16">
        <v>90</v>
      </c>
      <c r="B99" s="8">
        <v>81</v>
      </c>
      <c r="C99" s="8">
        <v>382</v>
      </c>
      <c r="D99" s="8">
        <v>383</v>
      </c>
      <c r="E99" s="17">
        <v>0.5</v>
      </c>
      <c r="F99" s="22">
        <f t="shared" si="8"/>
        <v>0.21176470588235294</v>
      </c>
      <c r="G99" s="22">
        <f t="shared" si="9"/>
        <v>0.19148936170212766</v>
      </c>
      <c r="H99" s="23">
        <f t="shared" si="14"/>
        <v>23055.622982201581</v>
      </c>
      <c r="I99" s="23">
        <f t="shared" si="12"/>
        <v>4414.9065285066854</v>
      </c>
      <c r="J99" s="23">
        <f t="shared" si="10"/>
        <v>20848.169717948236</v>
      </c>
      <c r="K99" s="23">
        <f t="shared" ref="K99:K108" si="15">K100+J99</f>
        <v>87116.691400686599</v>
      </c>
      <c r="L99" s="24">
        <f t="shared" si="13"/>
        <v>3.7785442392052779</v>
      </c>
    </row>
    <row r="100" spans="1:12" x14ac:dyDescent="0.25">
      <c r="A100" s="16">
        <v>91</v>
      </c>
      <c r="B100" s="8">
        <v>72</v>
      </c>
      <c r="C100" s="8">
        <v>276</v>
      </c>
      <c r="D100" s="8">
        <v>319</v>
      </c>
      <c r="E100" s="17">
        <v>0.5</v>
      </c>
      <c r="F100" s="22">
        <f t="shared" si="8"/>
        <v>0.24201680672268908</v>
      </c>
      <c r="G100" s="22">
        <f t="shared" si="9"/>
        <v>0.2158920539730135</v>
      </c>
      <c r="H100" s="23">
        <f t="shared" si="14"/>
        <v>18640.716453694895</v>
      </c>
      <c r="I100" s="23">
        <f t="shared" si="12"/>
        <v>4024.3825627167389</v>
      </c>
      <c r="J100" s="23">
        <f t="shared" si="10"/>
        <v>16628.525172336525</v>
      </c>
      <c r="K100" s="23">
        <f t="shared" si="15"/>
        <v>66268.52168273837</v>
      </c>
      <c r="L100" s="24">
        <f t="shared" si="13"/>
        <v>3.555041559017055</v>
      </c>
    </row>
    <row r="101" spans="1:12" x14ac:dyDescent="0.25">
      <c r="A101" s="16">
        <v>92</v>
      </c>
      <c r="B101" s="8">
        <v>54</v>
      </c>
      <c r="C101" s="8">
        <v>220</v>
      </c>
      <c r="D101" s="8">
        <v>215</v>
      </c>
      <c r="E101" s="17">
        <v>0.5</v>
      </c>
      <c r="F101" s="22">
        <f t="shared" si="8"/>
        <v>0.24827586206896551</v>
      </c>
      <c r="G101" s="22">
        <f t="shared" si="9"/>
        <v>0.22085889570552147</v>
      </c>
      <c r="H101" s="23">
        <f t="shared" si="14"/>
        <v>14616.333890978156</v>
      </c>
      <c r="I101" s="23">
        <f t="shared" si="12"/>
        <v>3228.1473624246232</v>
      </c>
      <c r="J101" s="23">
        <f t="shared" si="10"/>
        <v>13002.260209765846</v>
      </c>
      <c r="K101" s="23">
        <f t="shared" si="15"/>
        <v>49639.996510401841</v>
      </c>
      <c r="L101" s="24">
        <f t="shared" si="13"/>
        <v>3.3962002291861868</v>
      </c>
    </row>
    <row r="102" spans="1:12" x14ac:dyDescent="0.25">
      <c r="A102" s="16">
        <v>93</v>
      </c>
      <c r="B102" s="8">
        <v>38</v>
      </c>
      <c r="C102" s="8">
        <v>158</v>
      </c>
      <c r="D102" s="8">
        <v>174</v>
      </c>
      <c r="E102" s="17">
        <v>0.5</v>
      </c>
      <c r="F102" s="22">
        <f t="shared" si="8"/>
        <v>0.2289156626506024</v>
      </c>
      <c r="G102" s="22">
        <f t="shared" si="9"/>
        <v>0.20540540540540539</v>
      </c>
      <c r="H102" s="23">
        <f t="shared" si="14"/>
        <v>11388.186528553533</v>
      </c>
      <c r="I102" s="23">
        <f t="shared" si="12"/>
        <v>2339.1950707299147</v>
      </c>
      <c r="J102" s="23">
        <f t="shared" si="10"/>
        <v>10218.588993188576</v>
      </c>
      <c r="K102" s="23">
        <f t="shared" si="15"/>
        <v>36637.736300635996</v>
      </c>
      <c r="L102" s="24">
        <f t="shared" si="13"/>
        <v>3.217170372892507</v>
      </c>
    </row>
    <row r="103" spans="1:12" x14ac:dyDescent="0.25">
      <c r="A103" s="16">
        <v>94</v>
      </c>
      <c r="B103" s="8">
        <v>30</v>
      </c>
      <c r="C103" s="8">
        <v>103</v>
      </c>
      <c r="D103" s="8">
        <v>123</v>
      </c>
      <c r="E103" s="17">
        <v>0.5</v>
      </c>
      <c r="F103" s="22">
        <f t="shared" si="8"/>
        <v>0.26548672566371684</v>
      </c>
      <c r="G103" s="22">
        <f t="shared" si="9"/>
        <v>0.23437500000000003</v>
      </c>
      <c r="H103" s="23">
        <f t="shared" si="14"/>
        <v>9048.9914578236185</v>
      </c>
      <c r="I103" s="23">
        <f t="shared" si="12"/>
        <v>2120.8573729274108</v>
      </c>
      <c r="J103" s="23">
        <f t="shared" si="10"/>
        <v>7988.5627713599133</v>
      </c>
      <c r="K103" s="23">
        <f t="shared" si="15"/>
        <v>26419.147307447416</v>
      </c>
      <c r="L103" s="24">
        <f t="shared" si="13"/>
        <v>2.9195681563613181</v>
      </c>
    </row>
    <row r="104" spans="1:12" x14ac:dyDescent="0.25">
      <c r="A104" s="16">
        <v>95</v>
      </c>
      <c r="B104" s="8">
        <v>22</v>
      </c>
      <c r="C104" s="8">
        <v>83</v>
      </c>
      <c r="D104" s="8">
        <v>71</v>
      </c>
      <c r="E104" s="17">
        <v>0.5</v>
      </c>
      <c r="F104" s="22">
        <f t="shared" si="8"/>
        <v>0.2857142857142857</v>
      </c>
      <c r="G104" s="22">
        <f t="shared" si="9"/>
        <v>0.25</v>
      </c>
      <c r="H104" s="23">
        <f t="shared" si="14"/>
        <v>6928.1340848962082</v>
      </c>
      <c r="I104" s="23">
        <f t="shared" si="12"/>
        <v>1732.033521224052</v>
      </c>
      <c r="J104" s="23">
        <f t="shared" si="10"/>
        <v>6062.1173242841824</v>
      </c>
      <c r="K104" s="23">
        <f t="shared" si="15"/>
        <v>18430.584536087503</v>
      </c>
      <c r="L104" s="24">
        <f t="shared" si="13"/>
        <v>2.6602522858596802</v>
      </c>
    </row>
    <row r="105" spans="1:12" x14ac:dyDescent="0.25">
      <c r="A105" s="16">
        <v>96</v>
      </c>
      <c r="B105" s="8">
        <v>22</v>
      </c>
      <c r="C105" s="8">
        <v>61</v>
      </c>
      <c r="D105" s="8">
        <v>59</v>
      </c>
      <c r="E105" s="17">
        <v>0.5</v>
      </c>
      <c r="F105" s="22">
        <f t="shared" si="8"/>
        <v>0.36666666666666664</v>
      </c>
      <c r="G105" s="22">
        <f t="shared" si="9"/>
        <v>0.30985915492957744</v>
      </c>
      <c r="H105" s="23">
        <f t="shared" si="14"/>
        <v>5196.1005636721566</v>
      </c>
      <c r="I105" s="23">
        <f t="shared" si="12"/>
        <v>1610.0593295885553</v>
      </c>
      <c r="J105" s="23">
        <f t="shared" si="10"/>
        <v>4391.0708988778788</v>
      </c>
      <c r="K105" s="23">
        <f t="shared" si="15"/>
        <v>12368.467211803321</v>
      </c>
      <c r="L105" s="24">
        <f t="shared" si="13"/>
        <v>2.3803363811462406</v>
      </c>
    </row>
    <row r="106" spans="1:12" x14ac:dyDescent="0.25">
      <c r="A106" s="16">
        <v>97</v>
      </c>
      <c r="B106" s="8">
        <v>11</v>
      </c>
      <c r="C106" s="8">
        <v>43</v>
      </c>
      <c r="D106" s="8">
        <v>50</v>
      </c>
      <c r="E106" s="17">
        <v>0.5</v>
      </c>
      <c r="F106" s="22">
        <f t="shared" si="8"/>
        <v>0.23655913978494625</v>
      </c>
      <c r="G106" s="22">
        <f t="shared" si="9"/>
        <v>0.21153846153846156</v>
      </c>
      <c r="H106" s="23">
        <f t="shared" si="14"/>
        <v>3586.041234083601</v>
      </c>
      <c r="I106" s="23">
        <f t="shared" si="12"/>
        <v>758.5856456715311</v>
      </c>
      <c r="J106" s="23">
        <f t="shared" si="10"/>
        <v>3206.7484112478355</v>
      </c>
      <c r="K106" s="23">
        <f t="shared" si="15"/>
        <v>7977.3963129254425</v>
      </c>
      <c r="L106" s="24">
        <f t="shared" si="13"/>
        <v>2.2245690420690423</v>
      </c>
    </row>
    <row r="107" spans="1:12" x14ac:dyDescent="0.25">
      <c r="A107" s="16">
        <v>98</v>
      </c>
      <c r="B107" s="8">
        <v>10</v>
      </c>
      <c r="C107" s="8">
        <v>31</v>
      </c>
      <c r="D107" s="8">
        <v>31</v>
      </c>
      <c r="E107" s="17">
        <v>0.5</v>
      </c>
      <c r="F107" s="22">
        <f t="shared" si="8"/>
        <v>0.32258064516129031</v>
      </c>
      <c r="G107" s="22">
        <f t="shared" si="9"/>
        <v>0.27777777777777773</v>
      </c>
      <c r="H107" s="23">
        <f t="shared" si="14"/>
        <v>2827.45558841207</v>
      </c>
      <c r="I107" s="23">
        <f t="shared" si="12"/>
        <v>785.40433011446373</v>
      </c>
      <c r="J107" s="23">
        <f t="shared" si="10"/>
        <v>2434.7534233548381</v>
      </c>
      <c r="K107" s="23">
        <f t="shared" si="15"/>
        <v>4770.6479016776066</v>
      </c>
      <c r="L107" s="24">
        <f t="shared" si="13"/>
        <v>1.6872582972582975</v>
      </c>
    </row>
    <row r="108" spans="1:12" x14ac:dyDescent="0.25">
      <c r="A108" s="16">
        <v>99</v>
      </c>
      <c r="B108" s="8">
        <v>9</v>
      </c>
      <c r="C108" s="8">
        <v>27</v>
      </c>
      <c r="D108" s="8">
        <v>19</v>
      </c>
      <c r="E108" s="17">
        <v>0.5</v>
      </c>
      <c r="F108" s="22">
        <f t="shared" si="8"/>
        <v>0.39130434782608697</v>
      </c>
      <c r="G108" s="22">
        <f t="shared" si="9"/>
        <v>0.32727272727272727</v>
      </c>
      <c r="H108" s="23">
        <f t="shared" si="14"/>
        <v>2042.0512582976062</v>
      </c>
      <c r="I108" s="23">
        <f t="shared" si="12"/>
        <v>668.30768453376197</v>
      </c>
      <c r="J108" s="23">
        <f t="shared" si="10"/>
        <v>1707.8974160307253</v>
      </c>
      <c r="K108" s="23">
        <f t="shared" si="15"/>
        <v>2335.8944783227685</v>
      </c>
      <c r="L108" s="24">
        <f t="shared" si="13"/>
        <v>1.143896103896104</v>
      </c>
    </row>
    <row r="109" spans="1:12" x14ac:dyDescent="0.25">
      <c r="A109" s="16" t="s">
        <v>22</v>
      </c>
      <c r="B109" s="8">
        <v>16</v>
      </c>
      <c r="C109" s="8">
        <v>32</v>
      </c>
      <c r="D109" s="8">
        <v>38</v>
      </c>
      <c r="E109" s="21"/>
      <c r="F109" s="22">
        <f t="shared" si="8"/>
        <v>0.45714285714285713</v>
      </c>
      <c r="G109" s="22">
        <v>1</v>
      </c>
      <c r="H109" s="23">
        <f>H108-I108</f>
        <v>1373.7435737638443</v>
      </c>
      <c r="I109" s="23">
        <f>H109*G109</f>
        <v>1373.7435737638443</v>
      </c>
      <c r="J109" s="23">
        <f>H109*F109</f>
        <v>627.9970622920431</v>
      </c>
      <c r="K109" s="23">
        <f>J109</f>
        <v>627.9970622920431</v>
      </c>
      <c r="L109" s="24">
        <f>K109/H109</f>
        <v>0.45714285714285713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2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3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4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4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4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4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4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4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4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4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4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4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0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0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0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0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0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0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0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0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0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0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0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0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0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0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0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0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0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0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0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0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0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0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0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0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0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0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0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0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0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0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0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0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0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0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0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0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0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0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0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5">
      <c r="L197" s="14"/>
    </row>
    <row r="198" spans="1:12" x14ac:dyDescent="0.25">
      <c r="L198" s="14"/>
    </row>
    <row r="199" spans="1:12" x14ac:dyDescent="0.25">
      <c r="L199" s="14"/>
    </row>
    <row r="200" spans="1:12" x14ac:dyDescent="0.25">
      <c r="L200" s="14"/>
    </row>
    <row r="201" spans="1:12" x14ac:dyDescent="0.25">
      <c r="L201" s="14"/>
    </row>
    <row r="202" spans="1:12" x14ac:dyDescent="0.25">
      <c r="L202" s="14"/>
    </row>
    <row r="203" spans="1:12" x14ac:dyDescent="0.25">
      <c r="L203" s="14"/>
    </row>
    <row r="204" spans="1:12" x14ac:dyDescent="0.25">
      <c r="L204" s="14"/>
    </row>
    <row r="205" spans="1:12" x14ac:dyDescent="0.25">
      <c r="L205" s="14"/>
    </row>
    <row r="206" spans="1:12" x14ac:dyDescent="0.25">
      <c r="L206" s="14"/>
    </row>
    <row r="207" spans="1:12" x14ac:dyDescent="0.25">
      <c r="L207" s="14"/>
    </row>
    <row r="208" spans="1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40544</v>
      </c>
      <c r="D7" s="40">
        <v>40909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21</v>
      </c>
      <c r="C9" s="5">
        <v>8076</v>
      </c>
      <c r="D9" s="5">
        <v>8024</v>
      </c>
      <c r="E9" s="17">
        <v>0.5</v>
      </c>
      <c r="F9" s="18">
        <f t="shared" ref="F9:F40" si="0">B9/((C9+D9)/2)</f>
        <v>2.6086956521739132E-3</v>
      </c>
      <c r="G9" s="18">
        <f t="shared" ref="G9:G72" si="1">F9/((1+(1-E9)*F9))</f>
        <v>2.6052974381241857E-3</v>
      </c>
      <c r="H9" s="13">
        <v>100000</v>
      </c>
      <c r="I9" s="13">
        <f>H9*G9</f>
        <v>260.52974381241859</v>
      </c>
      <c r="J9" s="13">
        <f t="shared" ref="J9:J72" si="2">H10+I9*E9</f>
        <v>99869.735128093787</v>
      </c>
      <c r="K9" s="13">
        <f t="shared" ref="K9:K72" si="3">K10+J9</f>
        <v>8065420.3034763364</v>
      </c>
      <c r="L9" s="19">
        <f>K9/H9</f>
        <v>80.65420303476337</v>
      </c>
    </row>
    <row r="10" spans="1:13" x14ac:dyDescent="0.25">
      <c r="A10" s="16">
        <v>1</v>
      </c>
      <c r="B10" s="8">
        <v>4</v>
      </c>
      <c r="C10" s="5">
        <v>8374</v>
      </c>
      <c r="D10" s="5">
        <v>8190</v>
      </c>
      <c r="E10" s="17">
        <v>0.5</v>
      </c>
      <c r="F10" s="18">
        <f t="shared" si="0"/>
        <v>4.8297512678097078E-4</v>
      </c>
      <c r="G10" s="18">
        <f t="shared" si="1"/>
        <v>4.8285852245292128E-4</v>
      </c>
      <c r="H10" s="13">
        <f>H9-I9</f>
        <v>99739.470256187575</v>
      </c>
      <c r="I10" s="13">
        <f t="shared" ref="I10:I73" si="4">H10*G10</f>
        <v>48.160053238139824</v>
      </c>
      <c r="J10" s="13">
        <f t="shared" si="2"/>
        <v>99715.390229568497</v>
      </c>
      <c r="K10" s="13">
        <f t="shared" si="3"/>
        <v>7965550.5683482429</v>
      </c>
      <c r="L10" s="20">
        <f t="shared" ref="L10:L73" si="5">K10/H10</f>
        <v>79.863574048350046</v>
      </c>
    </row>
    <row r="11" spans="1:13" x14ac:dyDescent="0.25">
      <c r="A11" s="16">
        <v>2</v>
      </c>
      <c r="B11" s="8">
        <v>4</v>
      </c>
      <c r="C11" s="5">
        <v>8465</v>
      </c>
      <c r="D11" s="5">
        <v>8302</v>
      </c>
      <c r="E11" s="17">
        <v>0.5</v>
      </c>
      <c r="F11" s="18">
        <f t="shared" si="0"/>
        <v>4.771276912983837E-4</v>
      </c>
      <c r="G11" s="18">
        <f t="shared" si="1"/>
        <v>4.7701389302963443E-4</v>
      </c>
      <c r="H11" s="13">
        <f t="shared" ref="H11:H74" si="6">H10-I10</f>
        <v>99691.310202949433</v>
      </c>
      <c r="I11" s="13">
        <f t="shared" si="4"/>
        <v>47.554139981133822</v>
      </c>
      <c r="J11" s="13">
        <f t="shared" si="2"/>
        <v>99667.533132958866</v>
      </c>
      <c r="K11" s="13">
        <f t="shared" si="3"/>
        <v>7865835.1781186741</v>
      </c>
      <c r="L11" s="20">
        <f t="shared" si="5"/>
        <v>78.901913939194657</v>
      </c>
    </row>
    <row r="12" spans="1:13" x14ac:dyDescent="0.25">
      <c r="A12" s="16">
        <v>3</v>
      </c>
      <c r="B12" s="8">
        <v>0</v>
      </c>
      <c r="C12" s="5">
        <v>7908</v>
      </c>
      <c r="D12" s="5">
        <v>8557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99643.756062968299</v>
      </c>
      <c r="I12" s="13">
        <f t="shared" si="4"/>
        <v>0</v>
      </c>
      <c r="J12" s="13">
        <f t="shared" si="2"/>
        <v>99643.756062968299</v>
      </c>
      <c r="K12" s="13">
        <f t="shared" si="3"/>
        <v>7766167.6449857149</v>
      </c>
      <c r="L12" s="20">
        <f t="shared" si="5"/>
        <v>77.939330589645863</v>
      </c>
    </row>
    <row r="13" spans="1:13" x14ac:dyDescent="0.25">
      <c r="A13" s="16">
        <v>4</v>
      </c>
      <c r="B13" s="8">
        <v>2</v>
      </c>
      <c r="C13" s="5">
        <v>7849</v>
      </c>
      <c r="D13" s="5">
        <v>7958</v>
      </c>
      <c r="E13" s="17">
        <v>0.5</v>
      </c>
      <c r="F13" s="18">
        <f t="shared" si="0"/>
        <v>2.5305244511925095E-4</v>
      </c>
      <c r="G13" s="18">
        <f t="shared" si="1"/>
        <v>2.5302043139983552E-4</v>
      </c>
      <c r="H13" s="13">
        <f t="shared" si="6"/>
        <v>99643.756062968299</v>
      </c>
      <c r="I13" s="13">
        <f t="shared" si="4"/>
        <v>25.211906145352216</v>
      </c>
      <c r="J13" s="13">
        <f t="shared" si="2"/>
        <v>99631.150109895621</v>
      </c>
      <c r="K13" s="13">
        <f t="shared" si="3"/>
        <v>7666523.8889227463</v>
      </c>
      <c r="L13" s="20">
        <f t="shared" si="5"/>
        <v>76.939330589645849</v>
      </c>
    </row>
    <row r="14" spans="1:13" x14ac:dyDescent="0.25">
      <c r="A14" s="16">
        <v>5</v>
      </c>
      <c r="B14" s="8">
        <v>0</v>
      </c>
      <c r="C14" s="5">
        <v>7403</v>
      </c>
      <c r="D14" s="5">
        <v>7880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99618.544156822943</v>
      </c>
      <c r="I14" s="13">
        <f t="shared" si="4"/>
        <v>0</v>
      </c>
      <c r="J14" s="13">
        <f t="shared" si="2"/>
        <v>99618.544156822943</v>
      </c>
      <c r="K14" s="13">
        <f t="shared" si="3"/>
        <v>7566892.7388128508</v>
      </c>
      <c r="L14" s="20">
        <f t="shared" si="5"/>
        <v>75.958676196881456</v>
      </c>
    </row>
    <row r="15" spans="1:13" x14ac:dyDescent="0.25">
      <c r="A15" s="16">
        <v>6</v>
      </c>
      <c r="B15" s="8">
        <v>1</v>
      </c>
      <c r="C15" s="5">
        <v>7621</v>
      </c>
      <c r="D15" s="5">
        <v>7366</v>
      </c>
      <c r="E15" s="17">
        <v>0.5</v>
      </c>
      <c r="F15" s="18">
        <f t="shared" si="0"/>
        <v>1.3344898912390739E-4</v>
      </c>
      <c r="G15" s="18">
        <f t="shared" si="1"/>
        <v>1.3344008540165466E-4</v>
      </c>
      <c r="H15" s="13">
        <f t="shared" si="6"/>
        <v>99618.544156822943</v>
      </c>
      <c r="I15" s="13">
        <f t="shared" si="4"/>
        <v>13.293107039874959</v>
      </c>
      <c r="J15" s="13">
        <f t="shared" si="2"/>
        <v>99611.897603303005</v>
      </c>
      <c r="K15" s="13">
        <f t="shared" si="3"/>
        <v>7467274.1946560275</v>
      </c>
      <c r="L15" s="20">
        <f t="shared" si="5"/>
        <v>74.958676196881441</v>
      </c>
    </row>
    <row r="16" spans="1:13" x14ac:dyDescent="0.25">
      <c r="A16" s="16">
        <v>7</v>
      </c>
      <c r="B16" s="8">
        <v>0</v>
      </c>
      <c r="C16" s="5">
        <v>7142</v>
      </c>
      <c r="D16" s="5">
        <v>7571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99605.251049783066</v>
      </c>
      <c r="I16" s="13">
        <f t="shared" si="4"/>
        <v>0</v>
      </c>
      <c r="J16" s="13">
        <f t="shared" si="2"/>
        <v>99605.251049783066</v>
      </c>
      <c r="K16" s="13">
        <f t="shared" si="3"/>
        <v>7367662.2970527243</v>
      </c>
      <c r="L16" s="20">
        <f t="shared" si="5"/>
        <v>73.968613294999273</v>
      </c>
    </row>
    <row r="17" spans="1:12" x14ac:dyDescent="0.25">
      <c r="A17" s="16">
        <v>8</v>
      </c>
      <c r="B17" s="8">
        <v>2</v>
      </c>
      <c r="C17" s="5">
        <v>6821</v>
      </c>
      <c r="D17" s="5">
        <v>7144</v>
      </c>
      <c r="E17" s="17">
        <v>0.5</v>
      </c>
      <c r="F17" s="18">
        <f t="shared" si="0"/>
        <v>2.8643036161833153E-4</v>
      </c>
      <c r="G17" s="18">
        <f t="shared" si="1"/>
        <v>2.86389346316317E-4</v>
      </c>
      <c r="H17" s="13">
        <f t="shared" si="6"/>
        <v>99605.251049783066</v>
      </c>
      <c r="I17" s="13">
        <f t="shared" si="4"/>
        <v>28.525882737820019</v>
      </c>
      <c r="J17" s="13">
        <f t="shared" si="2"/>
        <v>99590.988108414167</v>
      </c>
      <c r="K17" s="13">
        <f t="shared" si="3"/>
        <v>7268057.0460029412</v>
      </c>
      <c r="L17" s="20">
        <f t="shared" si="5"/>
        <v>72.968613294999273</v>
      </c>
    </row>
    <row r="18" spans="1:12" x14ac:dyDescent="0.25">
      <c r="A18" s="16">
        <v>9</v>
      </c>
      <c r="B18" s="8">
        <v>0</v>
      </c>
      <c r="C18" s="5">
        <v>6565</v>
      </c>
      <c r="D18" s="5">
        <v>6774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99576.725167045253</v>
      </c>
      <c r="I18" s="13">
        <f t="shared" si="4"/>
        <v>0</v>
      </c>
      <c r="J18" s="13">
        <f t="shared" si="2"/>
        <v>99576.725167045253</v>
      </c>
      <c r="K18" s="13">
        <f t="shared" si="3"/>
        <v>7168466.057894527</v>
      </c>
      <c r="L18" s="20">
        <f t="shared" si="5"/>
        <v>71.989373479284879</v>
      </c>
    </row>
    <row r="19" spans="1:12" x14ac:dyDescent="0.25">
      <c r="A19" s="16">
        <v>10</v>
      </c>
      <c r="B19" s="8">
        <v>0</v>
      </c>
      <c r="C19" s="5">
        <v>6497</v>
      </c>
      <c r="D19" s="5">
        <v>6510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99576.725167045253</v>
      </c>
      <c r="I19" s="13">
        <f t="shared" si="4"/>
        <v>0</v>
      </c>
      <c r="J19" s="13">
        <f t="shared" si="2"/>
        <v>99576.725167045253</v>
      </c>
      <c r="K19" s="13">
        <f t="shared" si="3"/>
        <v>7068889.3327274816</v>
      </c>
      <c r="L19" s="20">
        <f t="shared" si="5"/>
        <v>70.989373479284879</v>
      </c>
    </row>
    <row r="20" spans="1:12" x14ac:dyDescent="0.25">
      <c r="A20" s="16">
        <v>11</v>
      </c>
      <c r="B20" s="8">
        <v>1</v>
      </c>
      <c r="C20" s="5">
        <v>6166</v>
      </c>
      <c r="D20" s="5">
        <v>6474</v>
      </c>
      <c r="E20" s="17">
        <v>0.5</v>
      </c>
      <c r="F20" s="18">
        <f t="shared" si="0"/>
        <v>1.5822784810126583E-4</v>
      </c>
      <c r="G20" s="18">
        <f t="shared" si="1"/>
        <v>1.5821533106558027E-4</v>
      </c>
      <c r="H20" s="13">
        <f t="shared" si="6"/>
        <v>99576.725167045253</v>
      </c>
      <c r="I20" s="13">
        <f t="shared" si="4"/>
        <v>15.754564538730364</v>
      </c>
      <c r="J20" s="13">
        <f t="shared" si="2"/>
        <v>99568.847884775896</v>
      </c>
      <c r="K20" s="13">
        <f t="shared" si="3"/>
        <v>6969312.6075604362</v>
      </c>
      <c r="L20" s="20">
        <f t="shared" si="5"/>
        <v>69.989373479284879</v>
      </c>
    </row>
    <row r="21" spans="1:12" x14ac:dyDescent="0.25">
      <c r="A21" s="16">
        <v>12</v>
      </c>
      <c r="B21" s="8">
        <v>0</v>
      </c>
      <c r="C21" s="5">
        <v>5843</v>
      </c>
      <c r="D21" s="5">
        <v>6159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99560.970602506524</v>
      </c>
      <c r="I21" s="13">
        <f t="shared" si="4"/>
        <v>0</v>
      </c>
      <c r="J21" s="13">
        <f t="shared" si="2"/>
        <v>99560.970602506524</v>
      </c>
      <c r="K21" s="13">
        <f t="shared" si="3"/>
        <v>6869743.7596756602</v>
      </c>
      <c r="L21" s="20">
        <f t="shared" si="5"/>
        <v>69.000369503255016</v>
      </c>
    </row>
    <row r="22" spans="1:12" x14ac:dyDescent="0.25">
      <c r="A22" s="16">
        <v>13</v>
      </c>
      <c r="B22" s="8">
        <v>1</v>
      </c>
      <c r="C22" s="5">
        <v>5730</v>
      </c>
      <c r="D22" s="5">
        <v>5816</v>
      </c>
      <c r="E22" s="17">
        <v>0.5</v>
      </c>
      <c r="F22" s="18">
        <f t="shared" si="0"/>
        <v>1.7322016282695306E-4</v>
      </c>
      <c r="G22" s="18">
        <f t="shared" si="1"/>
        <v>1.7320516151381313E-4</v>
      </c>
      <c r="H22" s="13">
        <f t="shared" si="6"/>
        <v>99560.970602506524</v>
      </c>
      <c r="I22" s="13">
        <f t="shared" si="4"/>
        <v>17.244473993679144</v>
      </c>
      <c r="J22" s="13">
        <f t="shared" si="2"/>
        <v>99552.348365509693</v>
      </c>
      <c r="K22" s="13">
        <f t="shared" si="3"/>
        <v>6770182.7890731534</v>
      </c>
      <c r="L22" s="20">
        <f t="shared" si="5"/>
        <v>68.000369503255016</v>
      </c>
    </row>
    <row r="23" spans="1:12" x14ac:dyDescent="0.25">
      <c r="A23" s="16">
        <v>14</v>
      </c>
      <c r="B23" s="8">
        <v>1</v>
      </c>
      <c r="C23" s="5">
        <v>5568</v>
      </c>
      <c r="D23" s="5">
        <v>5724</v>
      </c>
      <c r="E23" s="17">
        <v>0.5</v>
      </c>
      <c r="F23" s="18">
        <f t="shared" si="0"/>
        <v>1.7711654268508679E-4</v>
      </c>
      <c r="G23" s="18">
        <f t="shared" si="1"/>
        <v>1.7710085893916585E-4</v>
      </c>
      <c r="H23" s="13">
        <f t="shared" si="6"/>
        <v>99543.726128512848</v>
      </c>
      <c r="I23" s="13">
        <f t="shared" si="4"/>
        <v>17.629279399364712</v>
      </c>
      <c r="J23" s="13">
        <f t="shared" si="2"/>
        <v>99534.911488813173</v>
      </c>
      <c r="K23" s="13">
        <f t="shared" si="3"/>
        <v>6670630.4407076435</v>
      </c>
      <c r="L23" s="20">
        <f t="shared" si="5"/>
        <v>67.012062941020844</v>
      </c>
    </row>
    <row r="24" spans="1:12" x14ac:dyDescent="0.25">
      <c r="A24" s="16">
        <v>15</v>
      </c>
      <c r="B24" s="8">
        <v>1</v>
      </c>
      <c r="C24" s="5">
        <v>5667</v>
      </c>
      <c r="D24" s="5">
        <v>5569</v>
      </c>
      <c r="E24" s="17">
        <v>0.5</v>
      </c>
      <c r="F24" s="18">
        <f t="shared" si="0"/>
        <v>1.77999288002848E-4</v>
      </c>
      <c r="G24" s="18">
        <f t="shared" si="1"/>
        <v>1.7798344753937884E-4</v>
      </c>
      <c r="H24" s="13">
        <f t="shared" si="6"/>
        <v>99526.096849113484</v>
      </c>
      <c r="I24" s="13">
        <f t="shared" si="4"/>
        <v>17.713997837343328</v>
      </c>
      <c r="J24" s="13">
        <f t="shared" si="2"/>
        <v>99517.239850194805</v>
      </c>
      <c r="K24" s="13">
        <f t="shared" si="3"/>
        <v>6571095.5292188302</v>
      </c>
      <c r="L24" s="20">
        <f t="shared" si="5"/>
        <v>66.023844370998873</v>
      </c>
    </row>
    <row r="25" spans="1:12" x14ac:dyDescent="0.25">
      <c r="A25" s="16">
        <v>16</v>
      </c>
      <c r="B25" s="8">
        <v>0</v>
      </c>
      <c r="C25" s="5">
        <v>5742</v>
      </c>
      <c r="D25" s="5">
        <v>5655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99508.382851276139</v>
      </c>
      <c r="I25" s="13">
        <f t="shared" si="4"/>
        <v>0</v>
      </c>
      <c r="J25" s="13">
        <f t="shared" si="2"/>
        <v>99508.382851276139</v>
      </c>
      <c r="K25" s="13">
        <f t="shared" si="3"/>
        <v>6471578.289368635</v>
      </c>
      <c r="L25" s="20">
        <f t="shared" si="5"/>
        <v>65.035508606756949</v>
      </c>
    </row>
    <row r="26" spans="1:12" x14ac:dyDescent="0.25">
      <c r="A26" s="16">
        <v>17</v>
      </c>
      <c r="B26" s="8">
        <v>1</v>
      </c>
      <c r="C26" s="5">
        <v>5933</v>
      </c>
      <c r="D26" s="5">
        <v>5754</v>
      </c>
      <c r="E26" s="17">
        <v>0.5</v>
      </c>
      <c r="F26" s="18">
        <f t="shared" si="0"/>
        <v>1.7113031573543253E-4</v>
      </c>
      <c r="G26" s="18">
        <f t="shared" si="1"/>
        <v>1.7111567419575633E-4</v>
      </c>
      <c r="H26" s="13">
        <f t="shared" si="6"/>
        <v>99508.382851276139</v>
      </c>
      <c r="I26" s="13">
        <f t="shared" si="4"/>
        <v>17.027444019725554</v>
      </c>
      <c r="J26" s="13">
        <f t="shared" si="2"/>
        <v>99499.869129266284</v>
      </c>
      <c r="K26" s="13">
        <f t="shared" si="3"/>
        <v>6372069.9065173585</v>
      </c>
      <c r="L26" s="20">
        <f t="shared" si="5"/>
        <v>64.035508606756949</v>
      </c>
    </row>
    <row r="27" spans="1:12" x14ac:dyDescent="0.25">
      <c r="A27" s="16">
        <v>18</v>
      </c>
      <c r="B27" s="8">
        <v>1</v>
      </c>
      <c r="C27" s="5">
        <v>6201</v>
      </c>
      <c r="D27" s="5">
        <v>5985</v>
      </c>
      <c r="E27" s="17">
        <v>0.5</v>
      </c>
      <c r="F27" s="18">
        <f t="shared" si="0"/>
        <v>1.6412276382734285E-4</v>
      </c>
      <c r="G27" s="18">
        <f t="shared" si="1"/>
        <v>1.6410929679166325E-4</v>
      </c>
      <c r="H27" s="13">
        <f t="shared" si="6"/>
        <v>99491.355407256415</v>
      </c>
      <c r="I27" s="13">
        <f t="shared" si="4"/>
        <v>16.327456372734293</v>
      </c>
      <c r="J27" s="13">
        <f t="shared" si="2"/>
        <v>99483.191679070049</v>
      </c>
      <c r="K27" s="13">
        <f t="shared" si="3"/>
        <v>6272570.0373880919</v>
      </c>
      <c r="L27" s="20">
        <f t="shared" si="5"/>
        <v>63.04638238882211</v>
      </c>
    </row>
    <row r="28" spans="1:12" x14ac:dyDescent="0.25">
      <c r="A28" s="16">
        <v>19</v>
      </c>
      <c r="B28" s="8">
        <v>1</v>
      </c>
      <c r="C28" s="5">
        <v>6379</v>
      </c>
      <c r="D28" s="5">
        <v>6251</v>
      </c>
      <c r="E28" s="17">
        <v>0.5</v>
      </c>
      <c r="F28" s="18">
        <f t="shared" si="0"/>
        <v>1.5835312747426763E-4</v>
      </c>
      <c r="G28" s="18">
        <f t="shared" si="1"/>
        <v>1.5834059061040298E-4</v>
      </c>
      <c r="H28" s="13">
        <f t="shared" si="6"/>
        <v>99475.027950883683</v>
      </c>
      <c r="I28" s="13">
        <f t="shared" si="4"/>
        <v>15.750934676729267</v>
      </c>
      <c r="J28" s="13">
        <f t="shared" si="2"/>
        <v>99467.152483545316</v>
      </c>
      <c r="K28" s="13">
        <f t="shared" si="3"/>
        <v>6173086.8457090221</v>
      </c>
      <c r="L28" s="20">
        <f t="shared" si="5"/>
        <v>62.056648516419784</v>
      </c>
    </row>
    <row r="29" spans="1:12" x14ac:dyDescent="0.25">
      <c r="A29" s="16">
        <v>20</v>
      </c>
      <c r="B29" s="8">
        <v>3</v>
      </c>
      <c r="C29" s="5">
        <v>6561</v>
      </c>
      <c r="D29" s="5">
        <v>6445</v>
      </c>
      <c r="E29" s="17">
        <v>0.5</v>
      </c>
      <c r="F29" s="18">
        <f t="shared" si="0"/>
        <v>4.6132554205751189E-4</v>
      </c>
      <c r="G29" s="18">
        <f t="shared" si="1"/>
        <v>4.6121915596894459E-4</v>
      </c>
      <c r="H29" s="13">
        <f t="shared" si="6"/>
        <v>99459.27701620695</v>
      </c>
      <c r="I29" s="13">
        <f t="shared" si="4"/>
        <v>45.87252379869642</v>
      </c>
      <c r="J29" s="13">
        <f t="shared" si="2"/>
        <v>99436.340754307603</v>
      </c>
      <c r="K29" s="13">
        <f t="shared" si="3"/>
        <v>6073619.6932254769</v>
      </c>
      <c r="L29" s="20">
        <f t="shared" si="5"/>
        <v>61.066396976078728</v>
      </c>
    </row>
    <row r="30" spans="1:12" x14ac:dyDescent="0.25">
      <c r="A30" s="16">
        <v>21</v>
      </c>
      <c r="B30" s="8">
        <v>5</v>
      </c>
      <c r="C30" s="5">
        <v>6973</v>
      </c>
      <c r="D30" s="5">
        <v>6651</v>
      </c>
      <c r="E30" s="17">
        <v>0.5</v>
      </c>
      <c r="F30" s="18">
        <f t="shared" si="0"/>
        <v>7.3399882560187899E-4</v>
      </c>
      <c r="G30" s="18">
        <f t="shared" si="1"/>
        <v>7.3372954728886919E-4</v>
      </c>
      <c r="H30" s="13">
        <f t="shared" si="6"/>
        <v>99413.404492408255</v>
      </c>
      <c r="I30" s="13">
        <f t="shared" si="4"/>
        <v>72.942552272659938</v>
      </c>
      <c r="J30" s="13">
        <f t="shared" si="2"/>
        <v>99376.933216271922</v>
      </c>
      <c r="K30" s="13">
        <f t="shared" si="3"/>
        <v>5974183.3524711691</v>
      </c>
      <c r="L30" s="20">
        <f t="shared" si="5"/>
        <v>60.094344248389461</v>
      </c>
    </row>
    <row r="31" spans="1:12" x14ac:dyDescent="0.25">
      <c r="A31" s="16">
        <v>22</v>
      </c>
      <c r="B31" s="8">
        <v>3</v>
      </c>
      <c r="C31" s="5">
        <v>7356</v>
      </c>
      <c r="D31" s="5">
        <v>7069</v>
      </c>
      <c r="E31" s="17">
        <v>0.5</v>
      </c>
      <c r="F31" s="18">
        <f t="shared" si="0"/>
        <v>4.1594454072790295E-4</v>
      </c>
      <c r="G31" s="18">
        <f t="shared" si="1"/>
        <v>4.1585805378430835E-4</v>
      </c>
      <c r="H31" s="13">
        <f t="shared" si="6"/>
        <v>99340.461940135589</v>
      </c>
      <c r="I31" s="13">
        <f t="shared" si="4"/>
        <v>41.311531164458941</v>
      </c>
      <c r="J31" s="13">
        <f t="shared" si="2"/>
        <v>99319.806174553349</v>
      </c>
      <c r="K31" s="13">
        <f t="shared" si="3"/>
        <v>5874806.4192548972</v>
      </c>
      <c r="L31" s="20">
        <f t="shared" si="5"/>
        <v>59.138102486327924</v>
      </c>
    </row>
    <row r="32" spans="1:12" x14ac:dyDescent="0.25">
      <c r="A32" s="16">
        <v>23</v>
      </c>
      <c r="B32" s="8">
        <v>1</v>
      </c>
      <c r="C32" s="5">
        <v>8008</v>
      </c>
      <c r="D32" s="5">
        <v>7395</v>
      </c>
      <c r="E32" s="17">
        <v>0.5</v>
      </c>
      <c r="F32" s="18">
        <f t="shared" si="0"/>
        <v>1.298448354216711E-4</v>
      </c>
      <c r="G32" s="18">
        <f t="shared" si="1"/>
        <v>1.2983640612827837E-4</v>
      </c>
      <c r="H32" s="13">
        <f t="shared" si="6"/>
        <v>99299.150408971123</v>
      </c>
      <c r="I32" s="13">
        <f t="shared" si="4"/>
        <v>12.892644820692174</v>
      </c>
      <c r="J32" s="13">
        <f t="shared" si="2"/>
        <v>99292.704086560785</v>
      </c>
      <c r="K32" s="13">
        <f t="shared" si="3"/>
        <v>5775486.6130803442</v>
      </c>
      <c r="L32" s="20">
        <f t="shared" si="5"/>
        <v>58.162497758475901</v>
      </c>
    </row>
    <row r="33" spans="1:12" x14ac:dyDescent="0.25">
      <c r="A33" s="16">
        <v>24</v>
      </c>
      <c r="B33" s="8">
        <v>2</v>
      </c>
      <c r="C33" s="5">
        <v>8393</v>
      </c>
      <c r="D33" s="5">
        <v>8099</v>
      </c>
      <c r="E33" s="17">
        <v>0.5</v>
      </c>
      <c r="F33" s="18">
        <f t="shared" si="0"/>
        <v>2.4254183846713557E-4</v>
      </c>
      <c r="G33" s="18">
        <f t="shared" si="1"/>
        <v>2.4251242876197404E-4</v>
      </c>
      <c r="H33" s="13">
        <f t="shared" si="6"/>
        <v>99286.257764150432</v>
      </c>
      <c r="I33" s="13">
        <f t="shared" si="4"/>
        <v>24.078151513071525</v>
      </c>
      <c r="J33" s="13">
        <f t="shared" si="2"/>
        <v>99274.218688393899</v>
      </c>
      <c r="K33" s="13">
        <f t="shared" si="3"/>
        <v>5676193.9089937834</v>
      </c>
      <c r="L33" s="20">
        <f t="shared" si="5"/>
        <v>57.169985422124576</v>
      </c>
    </row>
    <row r="34" spans="1:12" x14ac:dyDescent="0.25">
      <c r="A34" s="16">
        <v>25</v>
      </c>
      <c r="B34" s="8">
        <v>2</v>
      </c>
      <c r="C34" s="5">
        <v>9223</v>
      </c>
      <c r="D34" s="5">
        <v>8407</v>
      </c>
      <c r="E34" s="17">
        <v>0.5</v>
      </c>
      <c r="F34" s="18">
        <f t="shared" si="0"/>
        <v>2.2688598979013047E-4</v>
      </c>
      <c r="G34" s="18">
        <f t="shared" si="1"/>
        <v>2.2686025408348459E-4</v>
      </c>
      <c r="H34" s="13">
        <f t="shared" si="6"/>
        <v>99262.179612637367</v>
      </c>
      <c r="I34" s="13">
        <f t="shared" si="4"/>
        <v>22.518643287803396</v>
      </c>
      <c r="J34" s="13">
        <f t="shared" si="2"/>
        <v>99250.920290993468</v>
      </c>
      <c r="K34" s="13">
        <f t="shared" si="3"/>
        <v>5576919.6903053895</v>
      </c>
      <c r="L34" s="20">
        <f t="shared" si="5"/>
        <v>56.183731931626603</v>
      </c>
    </row>
    <row r="35" spans="1:12" x14ac:dyDescent="0.25">
      <c r="A35" s="16">
        <v>26</v>
      </c>
      <c r="B35" s="8">
        <v>1</v>
      </c>
      <c r="C35" s="5">
        <v>9662</v>
      </c>
      <c r="D35" s="5">
        <v>9259</v>
      </c>
      <c r="E35" s="17">
        <v>0.5</v>
      </c>
      <c r="F35" s="18">
        <f t="shared" si="0"/>
        <v>1.0570265842185931E-4</v>
      </c>
      <c r="G35" s="18">
        <f t="shared" si="1"/>
        <v>1.0569707219110032E-4</v>
      </c>
      <c r="H35" s="13">
        <f t="shared" si="6"/>
        <v>99239.66096934957</v>
      </c>
      <c r="I35" s="13">
        <f t="shared" si="4"/>
        <v>10.489341609697663</v>
      </c>
      <c r="J35" s="13">
        <f t="shared" si="2"/>
        <v>99234.416298544718</v>
      </c>
      <c r="K35" s="13">
        <f t="shared" si="3"/>
        <v>5477668.7700143959</v>
      </c>
      <c r="L35" s="20">
        <f t="shared" si="5"/>
        <v>55.196367223646483</v>
      </c>
    </row>
    <row r="36" spans="1:12" x14ac:dyDescent="0.25">
      <c r="A36" s="16">
        <v>27</v>
      </c>
      <c r="B36" s="8">
        <v>0</v>
      </c>
      <c r="C36" s="5">
        <v>10276</v>
      </c>
      <c r="D36" s="5">
        <v>9656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99229.171627739866</v>
      </c>
      <c r="I36" s="13">
        <f t="shared" si="4"/>
        <v>0</v>
      </c>
      <c r="J36" s="13">
        <f t="shared" si="2"/>
        <v>99229.171627739866</v>
      </c>
      <c r="K36" s="13">
        <f t="shared" si="3"/>
        <v>5378434.353715851</v>
      </c>
      <c r="L36" s="20">
        <f t="shared" si="5"/>
        <v>54.202149080646869</v>
      </c>
    </row>
    <row r="37" spans="1:12" x14ac:dyDescent="0.25">
      <c r="A37" s="16">
        <v>28</v>
      </c>
      <c r="B37" s="8">
        <v>5</v>
      </c>
      <c r="C37" s="5">
        <v>11071</v>
      </c>
      <c r="D37" s="5">
        <v>10223</v>
      </c>
      <c r="E37" s="17">
        <v>0.5</v>
      </c>
      <c r="F37" s="18">
        <f t="shared" si="0"/>
        <v>4.6961585423123885E-4</v>
      </c>
      <c r="G37" s="18">
        <f t="shared" si="1"/>
        <v>4.6950561059204654E-4</v>
      </c>
      <c r="H37" s="13">
        <f t="shared" si="6"/>
        <v>99229.171627739866</v>
      </c>
      <c r="I37" s="13">
        <f t="shared" si="4"/>
        <v>46.588652813624989</v>
      </c>
      <c r="J37" s="13">
        <f t="shared" si="2"/>
        <v>99205.877301333065</v>
      </c>
      <c r="K37" s="13">
        <f t="shared" si="3"/>
        <v>5279205.1820881115</v>
      </c>
      <c r="L37" s="20">
        <f t="shared" si="5"/>
        <v>53.202149080646876</v>
      </c>
    </row>
    <row r="38" spans="1:12" x14ac:dyDescent="0.25">
      <c r="A38" s="16">
        <v>29</v>
      </c>
      <c r="B38" s="8">
        <v>7</v>
      </c>
      <c r="C38" s="5">
        <v>11885</v>
      </c>
      <c r="D38" s="5">
        <v>10977</v>
      </c>
      <c r="E38" s="17">
        <v>0.5</v>
      </c>
      <c r="F38" s="18">
        <f t="shared" si="0"/>
        <v>6.1236987140232701E-4</v>
      </c>
      <c r="G38" s="18">
        <f t="shared" si="1"/>
        <v>6.1218243036424854E-4</v>
      </c>
      <c r="H38" s="13">
        <f t="shared" si="6"/>
        <v>99182.582974926248</v>
      </c>
      <c r="I38" s="13">
        <f t="shared" si="4"/>
        <v>60.717834695394089</v>
      </c>
      <c r="J38" s="13">
        <f t="shared" si="2"/>
        <v>99152.224057578554</v>
      </c>
      <c r="K38" s="13">
        <f t="shared" si="3"/>
        <v>5179999.3047867781</v>
      </c>
      <c r="L38" s="20">
        <f t="shared" si="5"/>
        <v>52.226904658213051</v>
      </c>
    </row>
    <row r="39" spans="1:12" x14ac:dyDescent="0.25">
      <c r="A39" s="16">
        <v>30</v>
      </c>
      <c r="B39" s="8">
        <v>6</v>
      </c>
      <c r="C39" s="5">
        <v>12602</v>
      </c>
      <c r="D39" s="5">
        <v>11833</v>
      </c>
      <c r="E39" s="17">
        <v>0.5</v>
      </c>
      <c r="F39" s="18">
        <f t="shared" si="0"/>
        <v>4.9109883364027013E-4</v>
      </c>
      <c r="G39" s="18">
        <f t="shared" si="1"/>
        <v>4.9097827421136617E-4</v>
      </c>
      <c r="H39" s="13">
        <f t="shared" si="6"/>
        <v>99121.865140230861</v>
      </c>
      <c r="I39" s="13">
        <f t="shared" si="4"/>
        <v>48.666682283162324</v>
      </c>
      <c r="J39" s="13">
        <f t="shared" si="2"/>
        <v>99097.53179908928</v>
      </c>
      <c r="K39" s="13">
        <f t="shared" si="3"/>
        <v>5080847.0807291996</v>
      </c>
      <c r="L39" s="20">
        <f t="shared" si="5"/>
        <v>51.258590357850544</v>
      </c>
    </row>
    <row r="40" spans="1:12" x14ac:dyDescent="0.25">
      <c r="A40" s="16">
        <v>31</v>
      </c>
      <c r="B40" s="8">
        <v>6</v>
      </c>
      <c r="C40" s="5">
        <v>13418</v>
      </c>
      <c r="D40" s="5">
        <v>12449</v>
      </c>
      <c r="E40" s="17">
        <v>0.5</v>
      </c>
      <c r="F40" s="18">
        <f t="shared" si="0"/>
        <v>4.63911547531604E-4</v>
      </c>
      <c r="G40" s="18">
        <f t="shared" si="1"/>
        <v>4.6380396552390528E-4</v>
      </c>
      <c r="H40" s="13">
        <f t="shared" si="6"/>
        <v>99073.198457947699</v>
      </c>
      <c r="I40" s="13">
        <f t="shared" si="4"/>
        <v>45.950542321933</v>
      </c>
      <c r="J40" s="13">
        <f t="shared" si="2"/>
        <v>99050.223186786723</v>
      </c>
      <c r="K40" s="13">
        <f t="shared" si="3"/>
        <v>4981749.5489301104</v>
      </c>
      <c r="L40" s="20">
        <f t="shared" si="5"/>
        <v>50.283523964805156</v>
      </c>
    </row>
    <row r="41" spans="1:12" x14ac:dyDescent="0.25">
      <c r="A41" s="16">
        <v>32</v>
      </c>
      <c r="B41" s="8">
        <v>5</v>
      </c>
      <c r="C41" s="5">
        <v>14328</v>
      </c>
      <c r="D41" s="5">
        <v>13308</v>
      </c>
      <c r="E41" s="17">
        <v>0.5</v>
      </c>
      <c r="F41" s="18">
        <f t="shared" ref="F41:F72" si="7">B41/((C41+D41)/2)</f>
        <v>3.6184686640613692E-4</v>
      </c>
      <c r="G41" s="18">
        <f t="shared" si="1"/>
        <v>3.6178141167106831E-4</v>
      </c>
      <c r="H41" s="13">
        <f t="shared" si="6"/>
        <v>99027.247915625761</v>
      </c>
      <c r="I41" s="13">
        <f t="shared" si="4"/>
        <v>35.826217544815947</v>
      </c>
      <c r="J41" s="13">
        <f t="shared" si="2"/>
        <v>99009.334806853352</v>
      </c>
      <c r="K41" s="13">
        <f t="shared" si="3"/>
        <v>4882699.3257433241</v>
      </c>
      <c r="L41" s="20">
        <f t="shared" si="5"/>
        <v>49.306624474745909</v>
      </c>
    </row>
    <row r="42" spans="1:12" x14ac:dyDescent="0.25">
      <c r="A42" s="16">
        <v>33</v>
      </c>
      <c r="B42" s="8">
        <v>6</v>
      </c>
      <c r="C42" s="5">
        <v>14373</v>
      </c>
      <c r="D42" s="5">
        <v>14254</v>
      </c>
      <c r="E42" s="17">
        <v>0.5</v>
      </c>
      <c r="F42" s="18">
        <f t="shared" si="7"/>
        <v>4.1918468578614593E-4</v>
      </c>
      <c r="G42" s="18">
        <f t="shared" si="1"/>
        <v>4.1909684629623159E-4</v>
      </c>
      <c r="H42" s="13">
        <f t="shared" si="6"/>
        <v>98991.421698080943</v>
      </c>
      <c r="I42" s="13">
        <f t="shared" si="4"/>
        <v>41.486992644046076</v>
      </c>
      <c r="J42" s="13">
        <f t="shared" si="2"/>
        <v>98970.678201758928</v>
      </c>
      <c r="K42" s="13">
        <f t="shared" si="3"/>
        <v>4783689.9909364711</v>
      </c>
      <c r="L42" s="20">
        <f t="shared" si="5"/>
        <v>48.324288194652809</v>
      </c>
    </row>
    <row r="43" spans="1:12" x14ac:dyDescent="0.25">
      <c r="A43" s="16">
        <v>34</v>
      </c>
      <c r="B43" s="8">
        <v>8</v>
      </c>
      <c r="C43" s="5">
        <v>14618</v>
      </c>
      <c r="D43" s="5">
        <v>14237</v>
      </c>
      <c r="E43" s="17">
        <v>0.5</v>
      </c>
      <c r="F43" s="18">
        <f t="shared" si="7"/>
        <v>5.5449662103621553E-4</v>
      </c>
      <c r="G43" s="18">
        <f t="shared" si="1"/>
        <v>5.5434293039531579E-4</v>
      </c>
      <c r="H43" s="13">
        <f t="shared" si="6"/>
        <v>98949.934705436899</v>
      </c>
      <c r="I43" s="13">
        <f t="shared" si="4"/>
        <v>54.85219676703705</v>
      </c>
      <c r="J43" s="13">
        <f t="shared" si="2"/>
        <v>98922.508607053373</v>
      </c>
      <c r="K43" s="13">
        <f t="shared" si="3"/>
        <v>4684719.3127347119</v>
      </c>
      <c r="L43" s="20">
        <f t="shared" si="5"/>
        <v>47.344339606495019</v>
      </c>
    </row>
    <row r="44" spans="1:12" x14ac:dyDescent="0.25">
      <c r="A44" s="16">
        <v>35</v>
      </c>
      <c r="B44" s="8">
        <v>10</v>
      </c>
      <c r="C44" s="5">
        <v>14803</v>
      </c>
      <c r="D44" s="5">
        <v>14560</v>
      </c>
      <c r="E44" s="17">
        <v>0.5</v>
      </c>
      <c r="F44" s="18">
        <f t="shared" si="7"/>
        <v>6.8112931239995914E-4</v>
      </c>
      <c r="G44" s="18">
        <f t="shared" si="1"/>
        <v>6.8089742280325462E-4</v>
      </c>
      <c r="H44" s="13">
        <f t="shared" si="6"/>
        <v>98895.082508669861</v>
      </c>
      <c r="I44" s="13">
        <f t="shared" si="4"/>
        <v>67.337406808068536</v>
      </c>
      <c r="J44" s="13">
        <f t="shared" si="2"/>
        <v>98861.413805265824</v>
      </c>
      <c r="K44" s="13">
        <f t="shared" si="3"/>
        <v>4585796.8041276587</v>
      </c>
      <c r="L44" s="20">
        <f t="shared" si="5"/>
        <v>46.370321838051296</v>
      </c>
    </row>
    <row r="45" spans="1:12" x14ac:dyDescent="0.25">
      <c r="A45" s="16">
        <v>36</v>
      </c>
      <c r="B45" s="8">
        <v>5</v>
      </c>
      <c r="C45" s="5">
        <v>13912</v>
      </c>
      <c r="D45" s="5">
        <v>14663</v>
      </c>
      <c r="E45" s="17">
        <v>0.5</v>
      </c>
      <c r="F45" s="18">
        <f t="shared" si="7"/>
        <v>3.4995625546806647E-4</v>
      </c>
      <c r="G45" s="18">
        <f t="shared" si="1"/>
        <v>3.4989503149055281E-4</v>
      </c>
      <c r="H45" s="13">
        <f t="shared" si="6"/>
        <v>98827.745101861787</v>
      </c>
      <c r="I45" s="13">
        <f t="shared" si="4"/>
        <v>34.579336984556257</v>
      </c>
      <c r="J45" s="13">
        <f t="shared" si="2"/>
        <v>98810.455433369498</v>
      </c>
      <c r="K45" s="13">
        <f t="shared" si="3"/>
        <v>4486935.3903223928</v>
      </c>
      <c r="L45" s="20">
        <f t="shared" si="5"/>
        <v>45.401576102922384</v>
      </c>
    </row>
    <row r="46" spans="1:12" x14ac:dyDescent="0.25">
      <c r="A46" s="16">
        <v>37</v>
      </c>
      <c r="B46" s="8">
        <v>7</v>
      </c>
      <c r="C46" s="5">
        <v>13279</v>
      </c>
      <c r="D46" s="5">
        <v>13705</v>
      </c>
      <c r="E46" s="17">
        <v>0.5</v>
      </c>
      <c r="F46" s="18">
        <f t="shared" si="7"/>
        <v>5.1882597094574567E-4</v>
      </c>
      <c r="G46" s="18">
        <f t="shared" si="1"/>
        <v>5.1869141565707088E-4</v>
      </c>
      <c r="H46" s="13">
        <f t="shared" si="6"/>
        <v>98793.165764877223</v>
      </c>
      <c r="I46" s="13">
        <f t="shared" si="4"/>
        <v>51.243167007827836</v>
      </c>
      <c r="J46" s="13">
        <f t="shared" si="2"/>
        <v>98767.54418137332</v>
      </c>
      <c r="K46" s="13">
        <f t="shared" si="3"/>
        <v>4388124.9348890232</v>
      </c>
      <c r="L46" s="20">
        <f t="shared" si="5"/>
        <v>44.417292440375284</v>
      </c>
    </row>
    <row r="47" spans="1:12" x14ac:dyDescent="0.25">
      <c r="A47" s="16">
        <v>38</v>
      </c>
      <c r="B47" s="8">
        <v>8</v>
      </c>
      <c r="C47" s="5">
        <v>12735</v>
      </c>
      <c r="D47" s="5">
        <v>13191</v>
      </c>
      <c r="E47" s="17">
        <v>0.5</v>
      </c>
      <c r="F47" s="18">
        <f t="shared" si="7"/>
        <v>6.1714109388258886E-4</v>
      </c>
      <c r="G47" s="18">
        <f t="shared" si="1"/>
        <v>6.1695072106115524E-4</v>
      </c>
      <c r="H47" s="13">
        <f t="shared" si="6"/>
        <v>98741.922597869401</v>
      </c>
      <c r="I47" s="13">
        <f t="shared" si="4"/>
        <v>60.918900345720303</v>
      </c>
      <c r="J47" s="13">
        <f t="shared" si="2"/>
        <v>98711.463147696544</v>
      </c>
      <c r="K47" s="13">
        <f t="shared" si="3"/>
        <v>4289357.3907076502</v>
      </c>
      <c r="L47" s="20">
        <f t="shared" si="5"/>
        <v>43.440083784637629</v>
      </c>
    </row>
    <row r="48" spans="1:12" x14ac:dyDescent="0.25">
      <c r="A48" s="16">
        <v>39</v>
      </c>
      <c r="B48" s="8">
        <v>11</v>
      </c>
      <c r="C48" s="5">
        <v>12305</v>
      </c>
      <c r="D48" s="5">
        <v>12629</v>
      </c>
      <c r="E48" s="17">
        <v>0.5</v>
      </c>
      <c r="F48" s="18">
        <f t="shared" si="7"/>
        <v>8.8232934948263419E-4</v>
      </c>
      <c r="G48" s="18">
        <f t="shared" si="1"/>
        <v>8.8194026859090007E-4</v>
      </c>
      <c r="H48" s="13">
        <f t="shared" si="6"/>
        <v>98681.003697523687</v>
      </c>
      <c r="I48" s="13">
        <f t="shared" si="4"/>
        <v>87.030750905813647</v>
      </c>
      <c r="J48" s="13">
        <f t="shared" si="2"/>
        <v>98637.488322070771</v>
      </c>
      <c r="K48" s="13">
        <f t="shared" si="3"/>
        <v>4190645.9275599536</v>
      </c>
      <c r="L48" s="20">
        <f t="shared" si="5"/>
        <v>42.466592054587245</v>
      </c>
    </row>
    <row r="49" spans="1:12" x14ac:dyDescent="0.25">
      <c r="A49" s="16">
        <v>40</v>
      </c>
      <c r="B49" s="8">
        <v>11</v>
      </c>
      <c r="C49" s="5">
        <v>11689</v>
      </c>
      <c r="D49" s="5">
        <v>12276</v>
      </c>
      <c r="E49" s="17">
        <v>0.5</v>
      </c>
      <c r="F49" s="18">
        <f t="shared" si="7"/>
        <v>9.1800542457750884E-4</v>
      </c>
      <c r="G49" s="18">
        <f t="shared" si="1"/>
        <v>9.1758425091758417E-4</v>
      </c>
      <c r="H49" s="13">
        <f t="shared" si="6"/>
        <v>98593.972946617869</v>
      </c>
      <c r="I49" s="13">
        <f t="shared" si="4"/>
        <v>90.468276811210913</v>
      </c>
      <c r="J49" s="13">
        <f t="shared" si="2"/>
        <v>98548.738808212263</v>
      </c>
      <c r="K49" s="13">
        <f t="shared" si="3"/>
        <v>4092008.4392378828</v>
      </c>
      <c r="L49" s="20">
        <f t="shared" si="5"/>
        <v>41.503636753267216</v>
      </c>
    </row>
    <row r="50" spans="1:12" x14ac:dyDescent="0.25">
      <c r="A50" s="16">
        <v>41</v>
      </c>
      <c r="B50" s="8">
        <v>17</v>
      </c>
      <c r="C50" s="5">
        <v>11316</v>
      </c>
      <c r="D50" s="5">
        <v>11649</v>
      </c>
      <c r="E50" s="17">
        <v>0.5</v>
      </c>
      <c r="F50" s="18">
        <f t="shared" si="7"/>
        <v>1.4805138253864577E-3</v>
      </c>
      <c r="G50" s="18">
        <f t="shared" si="1"/>
        <v>1.4794186754851623E-3</v>
      </c>
      <c r="H50" s="13">
        <f t="shared" si="6"/>
        <v>98503.504669806658</v>
      </c>
      <c r="I50" s="13">
        <f t="shared" si="4"/>
        <v>145.72792440925187</v>
      </c>
      <c r="J50" s="13">
        <f t="shared" si="2"/>
        <v>98430.64070760204</v>
      </c>
      <c r="K50" s="13">
        <f t="shared" si="3"/>
        <v>3993459.7004296705</v>
      </c>
      <c r="L50" s="20">
        <f t="shared" si="5"/>
        <v>40.541295599746796</v>
      </c>
    </row>
    <row r="51" spans="1:12" x14ac:dyDescent="0.25">
      <c r="A51" s="16">
        <v>42</v>
      </c>
      <c r="B51" s="8">
        <v>16</v>
      </c>
      <c r="C51" s="5">
        <v>10974</v>
      </c>
      <c r="D51" s="5">
        <v>11229</v>
      </c>
      <c r="E51" s="17">
        <v>0.5</v>
      </c>
      <c r="F51" s="18">
        <f t="shared" si="7"/>
        <v>1.4412466783767959E-3</v>
      </c>
      <c r="G51" s="18">
        <f t="shared" si="1"/>
        <v>1.4402088302803908E-3</v>
      </c>
      <c r="H51" s="13">
        <f t="shared" si="6"/>
        <v>98357.776745397408</v>
      </c>
      <c r="I51" s="13">
        <f t="shared" si="4"/>
        <v>141.65573859546862</v>
      </c>
      <c r="J51" s="13">
        <f t="shared" si="2"/>
        <v>98286.948876099676</v>
      </c>
      <c r="K51" s="13">
        <f t="shared" si="3"/>
        <v>3895029.0597220683</v>
      </c>
      <c r="L51" s="20">
        <f t="shared" si="5"/>
        <v>39.600621207659962</v>
      </c>
    </row>
    <row r="52" spans="1:12" x14ac:dyDescent="0.25">
      <c r="A52" s="16">
        <v>43</v>
      </c>
      <c r="B52" s="8">
        <v>19</v>
      </c>
      <c r="C52" s="5">
        <v>10532</v>
      </c>
      <c r="D52" s="5">
        <v>10928</v>
      </c>
      <c r="E52" s="17">
        <v>0.5</v>
      </c>
      <c r="F52" s="18">
        <f t="shared" si="7"/>
        <v>1.7707362534948741E-3</v>
      </c>
      <c r="G52" s="18">
        <f t="shared" si="1"/>
        <v>1.7691698868662416E-3</v>
      </c>
      <c r="H52" s="13">
        <f t="shared" si="6"/>
        <v>98216.121006801943</v>
      </c>
      <c r="I52" s="13">
        <f t="shared" si="4"/>
        <v>173.76100369004487</v>
      </c>
      <c r="J52" s="13">
        <f t="shared" si="2"/>
        <v>98129.240504956921</v>
      </c>
      <c r="K52" s="13">
        <f t="shared" si="3"/>
        <v>3796742.1108459686</v>
      </c>
      <c r="L52" s="20">
        <f t="shared" si="5"/>
        <v>38.65701548713195</v>
      </c>
    </row>
    <row r="53" spans="1:12" x14ac:dyDescent="0.25">
      <c r="A53" s="16">
        <v>44</v>
      </c>
      <c r="B53" s="8">
        <v>16</v>
      </c>
      <c r="C53" s="5">
        <v>9847</v>
      </c>
      <c r="D53" s="5">
        <v>10456</v>
      </c>
      <c r="E53" s="17">
        <v>0.5</v>
      </c>
      <c r="F53" s="18">
        <f t="shared" si="7"/>
        <v>1.576121755405605E-3</v>
      </c>
      <c r="G53" s="18">
        <f t="shared" si="1"/>
        <v>1.5748806535754709E-3</v>
      </c>
      <c r="H53" s="13">
        <f t="shared" si="6"/>
        <v>98042.360003111899</v>
      </c>
      <c r="I53" s="13">
        <f t="shared" si="4"/>
        <v>154.40501599978248</v>
      </c>
      <c r="J53" s="13">
        <f t="shared" si="2"/>
        <v>97965.157495111998</v>
      </c>
      <c r="K53" s="13">
        <f t="shared" si="3"/>
        <v>3698612.8703410118</v>
      </c>
      <c r="L53" s="20">
        <f t="shared" si="5"/>
        <v>37.72464137158282</v>
      </c>
    </row>
    <row r="54" spans="1:12" x14ac:dyDescent="0.25">
      <c r="A54" s="16">
        <v>45</v>
      </c>
      <c r="B54" s="8">
        <v>11</v>
      </c>
      <c r="C54" s="5">
        <v>9366</v>
      </c>
      <c r="D54" s="5">
        <v>9825</v>
      </c>
      <c r="E54" s="17">
        <v>0.5</v>
      </c>
      <c r="F54" s="18">
        <f t="shared" si="7"/>
        <v>1.1463706945964254E-3</v>
      </c>
      <c r="G54" s="18">
        <f t="shared" si="1"/>
        <v>1.1457139881262369E-3</v>
      </c>
      <c r="H54" s="13">
        <f t="shared" si="6"/>
        <v>97887.954987112113</v>
      </c>
      <c r="I54" s="13">
        <f t="shared" si="4"/>
        <v>112.15159929780577</v>
      </c>
      <c r="J54" s="13">
        <f t="shared" si="2"/>
        <v>97831.879187463201</v>
      </c>
      <c r="K54" s="13">
        <f t="shared" si="3"/>
        <v>3600647.7128458996</v>
      </c>
      <c r="L54" s="20">
        <f t="shared" si="5"/>
        <v>36.783358211129851</v>
      </c>
    </row>
    <row r="55" spans="1:12" x14ac:dyDescent="0.25">
      <c r="A55" s="16">
        <v>46</v>
      </c>
      <c r="B55" s="8">
        <v>11</v>
      </c>
      <c r="C55" s="5">
        <v>9307</v>
      </c>
      <c r="D55" s="5">
        <v>9292</v>
      </c>
      <c r="E55" s="17">
        <v>0.5</v>
      </c>
      <c r="F55" s="18">
        <f t="shared" si="7"/>
        <v>1.1828592935104038E-3</v>
      </c>
      <c r="G55" s="18">
        <f t="shared" si="1"/>
        <v>1.182160128962923E-3</v>
      </c>
      <c r="H55" s="13">
        <f t="shared" si="6"/>
        <v>97775.803387814303</v>
      </c>
      <c r="I55" s="13">
        <f t="shared" si="4"/>
        <v>115.58665634239196</v>
      </c>
      <c r="J55" s="13">
        <f t="shared" si="2"/>
        <v>97718.010059643115</v>
      </c>
      <c r="K55" s="13">
        <f t="shared" si="3"/>
        <v>3502815.8336584363</v>
      </c>
      <c r="L55" s="20">
        <f t="shared" si="5"/>
        <v>35.824976244531562</v>
      </c>
    </row>
    <row r="56" spans="1:12" x14ac:dyDescent="0.25">
      <c r="A56" s="16">
        <v>47</v>
      </c>
      <c r="B56" s="8">
        <v>17</v>
      </c>
      <c r="C56" s="5">
        <v>8783</v>
      </c>
      <c r="D56" s="5">
        <v>9220</v>
      </c>
      <c r="E56" s="17">
        <v>0.5</v>
      </c>
      <c r="F56" s="18">
        <f t="shared" si="7"/>
        <v>1.8885741265344666E-3</v>
      </c>
      <c r="G56" s="18">
        <f t="shared" si="1"/>
        <v>1.8867924528301889E-3</v>
      </c>
      <c r="H56" s="13">
        <f t="shared" si="6"/>
        <v>97660.216731471912</v>
      </c>
      <c r="I56" s="13">
        <f t="shared" si="4"/>
        <v>184.26455987070173</v>
      </c>
      <c r="J56" s="13">
        <f t="shared" si="2"/>
        <v>97568.084451536561</v>
      </c>
      <c r="K56" s="13">
        <f t="shared" si="3"/>
        <v>3405097.8235987932</v>
      </c>
      <c r="L56" s="20">
        <f t="shared" si="5"/>
        <v>34.866785448177986</v>
      </c>
    </row>
    <row r="57" spans="1:12" x14ac:dyDescent="0.25">
      <c r="A57" s="16">
        <v>48</v>
      </c>
      <c r="B57" s="8">
        <v>21</v>
      </c>
      <c r="C57" s="5">
        <v>8451</v>
      </c>
      <c r="D57" s="5">
        <v>8767</v>
      </c>
      <c r="E57" s="17">
        <v>0.5</v>
      </c>
      <c r="F57" s="18">
        <f t="shared" si="7"/>
        <v>2.4393077012428853E-3</v>
      </c>
      <c r="G57" s="18">
        <f t="shared" si="1"/>
        <v>2.4363362143975868E-3</v>
      </c>
      <c r="H57" s="13">
        <f t="shared" si="6"/>
        <v>97475.95217160121</v>
      </c>
      <c r="I57" s="13">
        <f t="shared" si="4"/>
        <v>237.48419230855913</v>
      </c>
      <c r="J57" s="13">
        <f t="shared" si="2"/>
        <v>97357.210075446928</v>
      </c>
      <c r="K57" s="13">
        <f t="shared" si="3"/>
        <v>3307529.7391472566</v>
      </c>
      <c r="L57" s="20">
        <f t="shared" si="5"/>
        <v>33.931751016132957</v>
      </c>
    </row>
    <row r="58" spans="1:12" x14ac:dyDescent="0.25">
      <c r="A58" s="16">
        <v>49</v>
      </c>
      <c r="B58" s="8">
        <v>11</v>
      </c>
      <c r="C58" s="5">
        <v>8089</v>
      </c>
      <c r="D58" s="5">
        <v>8386</v>
      </c>
      <c r="E58" s="17">
        <v>0.5</v>
      </c>
      <c r="F58" s="18">
        <f t="shared" si="7"/>
        <v>1.3353566009104705E-3</v>
      </c>
      <c r="G58" s="18">
        <f t="shared" si="1"/>
        <v>1.3344656071818512E-3</v>
      </c>
      <c r="H58" s="13">
        <f t="shared" si="6"/>
        <v>97238.467979292647</v>
      </c>
      <c r="I58" s="13">
        <f t="shared" si="4"/>
        <v>129.76139121341976</v>
      </c>
      <c r="J58" s="13">
        <f t="shared" si="2"/>
        <v>97173.587283685934</v>
      </c>
      <c r="K58" s="13">
        <f t="shared" si="3"/>
        <v>3210172.5290718097</v>
      </c>
      <c r="L58" s="20">
        <f t="shared" si="5"/>
        <v>33.013400928482646</v>
      </c>
    </row>
    <row r="59" spans="1:12" x14ac:dyDescent="0.25">
      <c r="A59" s="16">
        <v>50</v>
      </c>
      <c r="B59" s="8">
        <v>23</v>
      </c>
      <c r="C59" s="5">
        <v>8063</v>
      </c>
      <c r="D59" s="5">
        <v>8045</v>
      </c>
      <c r="E59" s="17">
        <v>0.5</v>
      </c>
      <c r="F59" s="18">
        <f t="shared" si="7"/>
        <v>2.8557238639185497E-3</v>
      </c>
      <c r="G59" s="18">
        <f t="shared" si="1"/>
        <v>2.85165209844399E-3</v>
      </c>
      <c r="H59" s="13">
        <f t="shared" si="6"/>
        <v>97108.706588079222</v>
      </c>
      <c r="I59" s="13">
        <f t="shared" si="4"/>
        <v>276.92024691907784</v>
      </c>
      <c r="J59" s="13">
        <f t="shared" si="2"/>
        <v>96970.246464619675</v>
      </c>
      <c r="K59" s="13">
        <f t="shared" si="3"/>
        <v>3112998.9417881239</v>
      </c>
      <c r="L59" s="20">
        <f t="shared" si="5"/>
        <v>32.056846920976973</v>
      </c>
    </row>
    <row r="60" spans="1:12" x14ac:dyDescent="0.25">
      <c r="A60" s="16">
        <v>51</v>
      </c>
      <c r="B60" s="8">
        <v>21</v>
      </c>
      <c r="C60" s="5">
        <v>7740</v>
      </c>
      <c r="D60" s="5">
        <v>7997</v>
      </c>
      <c r="E60" s="17">
        <v>0.5</v>
      </c>
      <c r="F60" s="18">
        <f t="shared" si="7"/>
        <v>2.6688695431149518E-3</v>
      </c>
      <c r="G60" s="18">
        <f t="shared" si="1"/>
        <v>2.6653128569615434E-3</v>
      </c>
      <c r="H60" s="13">
        <f t="shared" si="6"/>
        <v>96831.786341160143</v>
      </c>
      <c r="I60" s="13">
        <f t="shared" si="4"/>
        <v>258.08700509764731</v>
      </c>
      <c r="J60" s="13">
        <f t="shared" si="2"/>
        <v>96702.742838611317</v>
      </c>
      <c r="K60" s="13">
        <f t="shared" si="3"/>
        <v>3016028.695323504</v>
      </c>
      <c r="L60" s="20">
        <f t="shared" si="5"/>
        <v>31.147093421341594</v>
      </c>
    </row>
    <row r="61" spans="1:12" x14ac:dyDescent="0.25">
      <c r="A61" s="16">
        <v>52</v>
      </c>
      <c r="B61" s="8">
        <v>23</v>
      </c>
      <c r="C61" s="5">
        <v>7687</v>
      </c>
      <c r="D61" s="5">
        <v>7706</v>
      </c>
      <c r="E61" s="17">
        <v>0.5</v>
      </c>
      <c r="F61" s="18">
        <f t="shared" si="7"/>
        <v>2.9883713376209963E-3</v>
      </c>
      <c r="G61" s="18">
        <f t="shared" si="1"/>
        <v>2.9839128178515829E-3</v>
      </c>
      <c r="H61" s="13">
        <f t="shared" si="6"/>
        <v>96573.699336062491</v>
      </c>
      <c r="I61" s="13">
        <f t="shared" si="4"/>
        <v>288.16749931622178</v>
      </c>
      <c r="J61" s="13">
        <f t="shared" si="2"/>
        <v>96429.615586404383</v>
      </c>
      <c r="K61" s="13">
        <f t="shared" si="3"/>
        <v>2919325.9524848927</v>
      </c>
      <c r="L61" s="20">
        <f t="shared" si="5"/>
        <v>30.228995808952714</v>
      </c>
    </row>
    <row r="62" spans="1:12" x14ac:dyDescent="0.25">
      <c r="A62" s="16">
        <v>53</v>
      </c>
      <c r="B62" s="8">
        <v>28</v>
      </c>
      <c r="C62" s="5">
        <v>7716</v>
      </c>
      <c r="D62" s="5">
        <v>7652</v>
      </c>
      <c r="E62" s="17">
        <v>0.5</v>
      </c>
      <c r="F62" s="18">
        <f t="shared" si="7"/>
        <v>3.6439354502863092E-3</v>
      </c>
      <c r="G62" s="18">
        <f t="shared" si="1"/>
        <v>3.6373083917900753E-3</v>
      </c>
      <c r="H62" s="13">
        <f t="shared" si="6"/>
        <v>96285.531836746275</v>
      </c>
      <c r="I62" s="13">
        <f t="shared" si="4"/>
        <v>350.22017295776772</v>
      </c>
      <c r="J62" s="13">
        <f t="shared" si="2"/>
        <v>96110.4217502674</v>
      </c>
      <c r="K62" s="13">
        <f t="shared" si="3"/>
        <v>2822896.3368984885</v>
      </c>
      <c r="L62" s="20">
        <f t="shared" si="5"/>
        <v>29.317970031933317</v>
      </c>
    </row>
    <row r="63" spans="1:12" x14ac:dyDescent="0.25">
      <c r="A63" s="16">
        <v>54</v>
      </c>
      <c r="B63" s="8">
        <v>38</v>
      </c>
      <c r="C63" s="5">
        <v>7302</v>
      </c>
      <c r="D63" s="5">
        <v>7668</v>
      </c>
      <c r="E63" s="17">
        <v>0.5</v>
      </c>
      <c r="F63" s="18">
        <f t="shared" si="7"/>
        <v>5.0768203072812292E-3</v>
      </c>
      <c r="G63" s="18">
        <f t="shared" si="1"/>
        <v>5.0639658848614074E-3</v>
      </c>
      <c r="H63" s="13">
        <f t="shared" si="6"/>
        <v>95935.31166378851</v>
      </c>
      <c r="I63" s="13">
        <f t="shared" si="4"/>
        <v>485.81314541897166</v>
      </c>
      <c r="J63" s="13">
        <f t="shared" si="2"/>
        <v>95692.405091079025</v>
      </c>
      <c r="K63" s="13">
        <f t="shared" si="3"/>
        <v>2726785.915148221</v>
      </c>
      <c r="L63" s="20">
        <f t="shared" si="5"/>
        <v>28.423172530094217</v>
      </c>
    </row>
    <row r="64" spans="1:12" x14ac:dyDescent="0.25">
      <c r="A64" s="16">
        <v>55</v>
      </c>
      <c r="B64" s="8">
        <v>31</v>
      </c>
      <c r="C64" s="5">
        <v>7166</v>
      </c>
      <c r="D64" s="5">
        <v>7242</v>
      </c>
      <c r="E64" s="17">
        <v>0.5</v>
      </c>
      <c r="F64" s="18">
        <f t="shared" si="7"/>
        <v>4.3031649083842306E-3</v>
      </c>
      <c r="G64" s="18">
        <f t="shared" si="1"/>
        <v>4.2939261721725869E-3</v>
      </c>
      <c r="H64" s="13">
        <f t="shared" si="6"/>
        <v>95449.498518369539</v>
      </c>
      <c r="I64" s="13">
        <f t="shared" si="4"/>
        <v>409.85309980877554</v>
      </c>
      <c r="J64" s="13">
        <f t="shared" si="2"/>
        <v>95244.571968465141</v>
      </c>
      <c r="K64" s="13">
        <f t="shared" si="3"/>
        <v>2631093.510057142</v>
      </c>
      <c r="L64" s="20">
        <f t="shared" si="5"/>
        <v>27.56529422258599</v>
      </c>
    </row>
    <row r="65" spans="1:12" x14ac:dyDescent="0.25">
      <c r="A65" s="16">
        <v>56</v>
      </c>
      <c r="B65" s="8">
        <v>34</v>
      </c>
      <c r="C65" s="5">
        <v>7008</v>
      </c>
      <c r="D65" s="5">
        <v>7111</v>
      </c>
      <c r="E65" s="17">
        <v>0.5</v>
      </c>
      <c r="F65" s="18">
        <f t="shared" si="7"/>
        <v>4.8162051136766059E-3</v>
      </c>
      <c r="G65" s="18">
        <f t="shared" si="1"/>
        <v>4.804635059704656E-3</v>
      </c>
      <c r="H65" s="13">
        <f t="shared" si="6"/>
        <v>95039.645418560758</v>
      </c>
      <c r="I65" s="13">
        <f t="shared" si="4"/>
        <v>456.63081243991599</v>
      </c>
      <c r="J65" s="13">
        <f t="shared" si="2"/>
        <v>94811.330012340797</v>
      </c>
      <c r="K65" s="13">
        <f t="shared" si="3"/>
        <v>2535848.9380886769</v>
      </c>
      <c r="L65" s="20">
        <f t="shared" si="5"/>
        <v>26.682011774356205</v>
      </c>
    </row>
    <row r="66" spans="1:12" x14ac:dyDescent="0.25">
      <c r="A66" s="16">
        <v>57</v>
      </c>
      <c r="B66" s="8">
        <v>32</v>
      </c>
      <c r="C66" s="5">
        <v>7465</v>
      </c>
      <c r="D66" s="5">
        <v>6948</v>
      </c>
      <c r="E66" s="17">
        <v>0.5</v>
      </c>
      <c r="F66" s="18">
        <f t="shared" si="7"/>
        <v>4.4404357177548048E-3</v>
      </c>
      <c r="G66" s="18">
        <f t="shared" si="1"/>
        <v>4.4305988231221876E-3</v>
      </c>
      <c r="H66" s="13">
        <f t="shared" si="6"/>
        <v>94583.014606120836</v>
      </c>
      <c r="I66" s="13">
        <f t="shared" si="4"/>
        <v>419.05939320122764</v>
      </c>
      <c r="J66" s="13">
        <f t="shared" si="2"/>
        <v>94373.484909520223</v>
      </c>
      <c r="K66" s="13">
        <f t="shared" si="3"/>
        <v>2441037.6080763359</v>
      </c>
      <c r="L66" s="20">
        <f t="shared" si="5"/>
        <v>25.80841410312129</v>
      </c>
    </row>
    <row r="67" spans="1:12" x14ac:dyDescent="0.25">
      <c r="A67" s="16">
        <v>58</v>
      </c>
      <c r="B67" s="8">
        <v>33</v>
      </c>
      <c r="C67" s="5">
        <v>7621</v>
      </c>
      <c r="D67" s="5">
        <v>7438</v>
      </c>
      <c r="E67" s="17">
        <v>0.5</v>
      </c>
      <c r="F67" s="18">
        <f t="shared" si="7"/>
        <v>4.3827611395178961E-3</v>
      </c>
      <c r="G67" s="18">
        <f t="shared" si="1"/>
        <v>4.3731778425655978E-3</v>
      </c>
      <c r="H67" s="13">
        <f t="shared" si="6"/>
        <v>94163.955212919609</v>
      </c>
      <c r="I67" s="13">
        <f t="shared" si="4"/>
        <v>411.79572250547938</v>
      </c>
      <c r="J67" s="13">
        <f t="shared" si="2"/>
        <v>93958.057351666866</v>
      </c>
      <c r="K67" s="13">
        <f t="shared" si="3"/>
        <v>2346664.1231668158</v>
      </c>
      <c r="L67" s="20">
        <f t="shared" si="5"/>
        <v>24.921044553201241</v>
      </c>
    </row>
    <row r="68" spans="1:12" x14ac:dyDescent="0.25">
      <c r="A68" s="16">
        <v>59</v>
      </c>
      <c r="B68" s="8">
        <v>40</v>
      </c>
      <c r="C68" s="5">
        <v>7028</v>
      </c>
      <c r="D68" s="5">
        <v>7583</v>
      </c>
      <c r="E68" s="17">
        <v>0.5</v>
      </c>
      <c r="F68" s="18">
        <f t="shared" si="7"/>
        <v>5.4753268085688863E-3</v>
      </c>
      <c r="G68" s="18">
        <f t="shared" si="1"/>
        <v>5.4603781311855851E-3</v>
      </c>
      <c r="H68" s="13">
        <f t="shared" si="6"/>
        <v>93752.159490414124</v>
      </c>
      <c r="I68" s="13">
        <f t="shared" si="4"/>
        <v>511.92224143288041</v>
      </c>
      <c r="J68" s="13">
        <f t="shared" si="2"/>
        <v>93496.198369697682</v>
      </c>
      <c r="K68" s="13">
        <f t="shared" si="3"/>
        <v>2252706.0658151489</v>
      </c>
      <c r="L68" s="20">
        <f t="shared" si="5"/>
        <v>24.028311220345611</v>
      </c>
    </row>
    <row r="69" spans="1:12" x14ac:dyDescent="0.25">
      <c r="A69" s="16">
        <v>60</v>
      </c>
      <c r="B69" s="8">
        <v>43</v>
      </c>
      <c r="C69" s="5">
        <v>7141</v>
      </c>
      <c r="D69" s="5">
        <v>6980</v>
      </c>
      <c r="E69" s="17">
        <v>0.5</v>
      </c>
      <c r="F69" s="18">
        <f t="shared" si="7"/>
        <v>6.0902202393598188E-3</v>
      </c>
      <c r="G69" s="18">
        <f t="shared" si="1"/>
        <v>6.0717311493928266E-3</v>
      </c>
      <c r="H69" s="13">
        <f t="shared" si="6"/>
        <v>93240.237248981241</v>
      </c>
      <c r="I69" s="13">
        <f t="shared" si="4"/>
        <v>566.12965288141675</v>
      </c>
      <c r="J69" s="13">
        <f t="shared" si="2"/>
        <v>92957.172422540534</v>
      </c>
      <c r="K69" s="13">
        <f t="shared" si="3"/>
        <v>2159209.8674454512</v>
      </c>
      <c r="L69" s="20">
        <f t="shared" si="5"/>
        <v>23.157490061717354</v>
      </c>
    </row>
    <row r="70" spans="1:12" x14ac:dyDescent="0.25">
      <c r="A70" s="16">
        <v>61</v>
      </c>
      <c r="B70" s="8">
        <v>50</v>
      </c>
      <c r="C70" s="5">
        <v>7443</v>
      </c>
      <c r="D70" s="5">
        <v>7045</v>
      </c>
      <c r="E70" s="17">
        <v>0.5</v>
      </c>
      <c r="F70" s="18">
        <f t="shared" si="7"/>
        <v>6.9022639425731641E-3</v>
      </c>
      <c r="G70" s="18">
        <f t="shared" si="1"/>
        <v>6.8785252441876457E-3</v>
      </c>
      <c r="H70" s="13">
        <f t="shared" si="6"/>
        <v>92674.107596099828</v>
      </c>
      <c r="I70" s="13">
        <f t="shared" si="4"/>
        <v>637.46118858233467</v>
      </c>
      <c r="J70" s="13">
        <f t="shared" si="2"/>
        <v>92355.377001808651</v>
      </c>
      <c r="K70" s="13">
        <f t="shared" si="3"/>
        <v>2066252.6950229106</v>
      </c>
      <c r="L70" s="20">
        <f t="shared" si="5"/>
        <v>22.295900641722159</v>
      </c>
    </row>
    <row r="71" spans="1:12" x14ac:dyDescent="0.25">
      <c r="A71" s="16">
        <v>62</v>
      </c>
      <c r="B71" s="8">
        <v>68</v>
      </c>
      <c r="C71" s="5">
        <v>7740</v>
      </c>
      <c r="D71" s="5">
        <v>7351</v>
      </c>
      <c r="E71" s="17">
        <v>0.5</v>
      </c>
      <c r="F71" s="18">
        <f t="shared" si="7"/>
        <v>9.0119939036511828E-3</v>
      </c>
      <c r="G71" s="18">
        <f t="shared" si="1"/>
        <v>8.9715680453855799E-3</v>
      </c>
      <c r="H71" s="13">
        <f t="shared" si="6"/>
        <v>92036.646407517488</v>
      </c>
      <c r="I71" s="13">
        <f t="shared" si="4"/>
        <v>825.71303591413539</v>
      </c>
      <c r="J71" s="13">
        <f t="shared" si="2"/>
        <v>91623.78988956043</v>
      </c>
      <c r="K71" s="13">
        <f t="shared" si="3"/>
        <v>1973897.3180211019</v>
      </c>
      <c r="L71" s="20">
        <f t="shared" si="5"/>
        <v>21.446862690771351</v>
      </c>
    </row>
    <row r="72" spans="1:12" x14ac:dyDescent="0.25">
      <c r="A72" s="16">
        <v>63</v>
      </c>
      <c r="B72" s="8">
        <v>65</v>
      </c>
      <c r="C72" s="5">
        <v>7060</v>
      </c>
      <c r="D72" s="5">
        <v>7684</v>
      </c>
      <c r="E72" s="17">
        <v>0.5</v>
      </c>
      <c r="F72" s="18">
        <f t="shared" si="7"/>
        <v>8.8171459576776995E-3</v>
      </c>
      <c r="G72" s="18">
        <f t="shared" si="1"/>
        <v>8.7784455398744014E-3</v>
      </c>
      <c r="H72" s="13">
        <f t="shared" si="6"/>
        <v>91210.933371603358</v>
      </c>
      <c r="I72" s="13">
        <f t="shared" si="4"/>
        <v>800.69021124373273</v>
      </c>
      <c r="J72" s="13">
        <f t="shared" si="2"/>
        <v>90810.588265981482</v>
      </c>
      <c r="K72" s="13">
        <f t="shared" si="3"/>
        <v>1882273.5281315416</v>
      </c>
      <c r="L72" s="20">
        <f t="shared" si="5"/>
        <v>20.636490150396252</v>
      </c>
    </row>
    <row r="73" spans="1:12" x14ac:dyDescent="0.25">
      <c r="A73" s="16">
        <v>64</v>
      </c>
      <c r="B73" s="8">
        <v>58</v>
      </c>
      <c r="C73" s="5">
        <v>6182</v>
      </c>
      <c r="D73" s="5">
        <v>6957</v>
      </c>
      <c r="E73" s="17">
        <v>0.5</v>
      </c>
      <c r="F73" s="18">
        <f t="shared" ref="F73:F109" si="8">B73/((C73+D73)/2)</f>
        <v>8.8286779815815505E-3</v>
      </c>
      <c r="G73" s="18">
        <f t="shared" ref="G73:G108" si="9">F73/((1+(1-E73)*F73))</f>
        <v>8.7898764870803971E-3</v>
      </c>
      <c r="H73" s="13">
        <f t="shared" si="6"/>
        <v>90410.24316035962</v>
      </c>
      <c r="I73" s="13">
        <f t="shared" si="4"/>
        <v>794.69487054646629</v>
      </c>
      <c r="J73" s="13">
        <f t="shared" ref="J73:J108" si="10">H74+I73*E73</f>
        <v>90012.89572508639</v>
      </c>
      <c r="K73" s="13">
        <f t="shared" ref="K73:K97" si="11">K74+J73</f>
        <v>1791462.93986556</v>
      </c>
      <c r="L73" s="20">
        <f t="shared" si="5"/>
        <v>19.814822715254316</v>
      </c>
    </row>
    <row r="74" spans="1:12" x14ac:dyDescent="0.25">
      <c r="A74" s="16">
        <v>65</v>
      </c>
      <c r="B74" s="8">
        <v>52</v>
      </c>
      <c r="C74" s="5">
        <v>6486</v>
      </c>
      <c r="D74" s="5">
        <v>6115</v>
      </c>
      <c r="E74" s="17">
        <v>0.5</v>
      </c>
      <c r="F74" s="18">
        <f t="shared" si="8"/>
        <v>8.2533132291088013E-3</v>
      </c>
      <c r="G74" s="18">
        <f t="shared" si="9"/>
        <v>8.21939460997392E-3</v>
      </c>
      <c r="H74" s="13">
        <f t="shared" si="6"/>
        <v>89615.548289813159</v>
      </c>
      <c r="I74" s="13">
        <f t="shared" ref="I74:I108" si="12">H74*G74</f>
        <v>736.58555458314788</v>
      </c>
      <c r="J74" s="13">
        <f t="shared" si="10"/>
        <v>89247.255512521588</v>
      </c>
      <c r="K74" s="13">
        <f t="shared" si="11"/>
        <v>1701450.0441404737</v>
      </c>
      <c r="L74" s="20">
        <f t="shared" ref="L74:L108" si="13">K74/H74</f>
        <v>18.986103155203057</v>
      </c>
    </row>
    <row r="75" spans="1:12" x14ac:dyDescent="0.25">
      <c r="A75" s="16">
        <v>66</v>
      </c>
      <c r="B75" s="8">
        <v>65</v>
      </c>
      <c r="C75" s="5">
        <v>6034</v>
      </c>
      <c r="D75" s="5">
        <v>6392</v>
      </c>
      <c r="E75" s="17">
        <v>0.5</v>
      </c>
      <c r="F75" s="18">
        <f t="shared" si="8"/>
        <v>1.0461934653146628E-2</v>
      </c>
      <c r="G75" s="18">
        <f t="shared" si="9"/>
        <v>1.0407493395244575E-2</v>
      </c>
      <c r="H75" s="13">
        <f t="shared" ref="H75:H108" si="14">H74-I74</f>
        <v>88878.962735230016</v>
      </c>
      <c r="I75" s="13">
        <f t="shared" si="12"/>
        <v>925.00721764309515</v>
      </c>
      <c r="J75" s="13">
        <f t="shared" si="10"/>
        <v>88416.459126408459</v>
      </c>
      <c r="K75" s="13">
        <f t="shared" si="11"/>
        <v>1612202.7886279521</v>
      </c>
      <c r="L75" s="20">
        <f t="shared" si="13"/>
        <v>18.139306974482771</v>
      </c>
    </row>
    <row r="76" spans="1:12" x14ac:dyDescent="0.25">
      <c r="A76" s="16">
        <v>67</v>
      </c>
      <c r="B76" s="8">
        <v>82</v>
      </c>
      <c r="C76" s="5">
        <v>5846</v>
      </c>
      <c r="D76" s="5">
        <v>5920</v>
      </c>
      <c r="E76" s="17">
        <v>0.5</v>
      </c>
      <c r="F76" s="18">
        <f t="shared" si="8"/>
        <v>1.3938466768655448E-2</v>
      </c>
      <c r="G76" s="18">
        <f t="shared" si="9"/>
        <v>1.3841998649561109E-2</v>
      </c>
      <c r="H76" s="13">
        <f t="shared" si="14"/>
        <v>87953.955517586917</v>
      </c>
      <c r="I76" s="13">
        <f t="shared" si="12"/>
        <v>1217.4585334979961</v>
      </c>
      <c r="J76" s="13">
        <f t="shared" si="10"/>
        <v>87345.226250837921</v>
      </c>
      <c r="K76" s="13">
        <f t="shared" si="11"/>
        <v>1523786.3295015437</v>
      </c>
      <c r="L76" s="20">
        <f t="shared" si="13"/>
        <v>17.324818656926162</v>
      </c>
    </row>
    <row r="77" spans="1:12" x14ac:dyDescent="0.25">
      <c r="A77" s="16">
        <v>68</v>
      </c>
      <c r="B77" s="8">
        <v>75</v>
      </c>
      <c r="C77" s="5">
        <v>4500</v>
      </c>
      <c r="D77" s="5">
        <v>5769</v>
      </c>
      <c r="E77" s="17">
        <v>0.5</v>
      </c>
      <c r="F77" s="18">
        <f t="shared" si="8"/>
        <v>1.4607069821793748E-2</v>
      </c>
      <c r="G77" s="18">
        <f t="shared" si="9"/>
        <v>1.4501160092807422E-2</v>
      </c>
      <c r="H77" s="13">
        <f t="shared" si="14"/>
        <v>86736.496984088924</v>
      </c>
      <c r="I77" s="13">
        <f t="shared" si="12"/>
        <v>1257.7798286555817</v>
      </c>
      <c r="J77" s="13">
        <f t="shared" si="10"/>
        <v>86107.607069761143</v>
      </c>
      <c r="K77" s="13">
        <f t="shared" si="11"/>
        <v>1436441.1032507056</v>
      </c>
      <c r="L77" s="20">
        <f t="shared" si="13"/>
        <v>16.560976672993938</v>
      </c>
    </row>
    <row r="78" spans="1:12" x14ac:dyDescent="0.25">
      <c r="A78" s="16">
        <v>69</v>
      </c>
      <c r="B78" s="8">
        <v>76</v>
      </c>
      <c r="C78" s="5">
        <v>3942</v>
      </c>
      <c r="D78" s="5">
        <v>4454</v>
      </c>
      <c r="E78" s="17">
        <v>0.5</v>
      </c>
      <c r="F78" s="18">
        <f t="shared" si="8"/>
        <v>1.8103858980466889E-2</v>
      </c>
      <c r="G78" s="18">
        <f t="shared" si="9"/>
        <v>1.7941454202077434E-2</v>
      </c>
      <c r="H78" s="13">
        <f t="shared" si="14"/>
        <v>85478.717155433347</v>
      </c>
      <c r="I78" s="13">
        <f t="shared" si="12"/>
        <v>1533.612489096538</v>
      </c>
      <c r="J78" s="13">
        <f t="shared" si="10"/>
        <v>84711.910910885068</v>
      </c>
      <c r="K78" s="13">
        <f t="shared" si="11"/>
        <v>1350333.4961809446</v>
      </c>
      <c r="L78" s="20">
        <f t="shared" si="13"/>
        <v>15.797306523979723</v>
      </c>
    </row>
    <row r="79" spans="1:12" x14ac:dyDescent="0.25">
      <c r="A79" s="16">
        <v>70</v>
      </c>
      <c r="B79" s="8">
        <v>66</v>
      </c>
      <c r="C79" s="5">
        <v>4861</v>
      </c>
      <c r="D79" s="5">
        <v>3878</v>
      </c>
      <c r="E79" s="17">
        <v>0.5</v>
      </c>
      <c r="F79" s="18">
        <f t="shared" si="8"/>
        <v>1.5104703055269482E-2</v>
      </c>
      <c r="G79" s="18">
        <f t="shared" si="9"/>
        <v>1.4991482112436116E-2</v>
      </c>
      <c r="H79" s="13">
        <f t="shared" si="14"/>
        <v>83945.104666336803</v>
      </c>
      <c r="I79" s="13">
        <f t="shared" si="12"/>
        <v>1258.4615350319657</v>
      </c>
      <c r="J79" s="13">
        <f t="shared" si="10"/>
        <v>83315.873898820821</v>
      </c>
      <c r="K79" s="13">
        <f t="shared" si="11"/>
        <v>1265621.5852700595</v>
      </c>
      <c r="L79" s="20">
        <f t="shared" si="13"/>
        <v>15.076776547013967</v>
      </c>
    </row>
    <row r="80" spans="1:12" x14ac:dyDescent="0.25">
      <c r="A80" s="16">
        <v>71</v>
      </c>
      <c r="B80" s="8">
        <v>88</v>
      </c>
      <c r="C80" s="5">
        <v>2755</v>
      </c>
      <c r="D80" s="5">
        <v>4767</v>
      </c>
      <c r="E80" s="17">
        <v>0.5</v>
      </c>
      <c r="F80" s="18">
        <f t="shared" si="8"/>
        <v>2.3398032438181334E-2</v>
      </c>
      <c r="G80" s="18">
        <f t="shared" si="9"/>
        <v>2.3127463863337715E-2</v>
      </c>
      <c r="H80" s="13">
        <f t="shared" si="14"/>
        <v>82686.643131304838</v>
      </c>
      <c r="I80" s="13">
        <f t="shared" si="12"/>
        <v>1912.3323509999543</v>
      </c>
      <c r="J80" s="13">
        <f t="shared" si="10"/>
        <v>81730.476955804857</v>
      </c>
      <c r="K80" s="13">
        <f t="shared" si="11"/>
        <v>1182305.7113712388</v>
      </c>
      <c r="L80" s="20">
        <f t="shared" si="13"/>
        <v>14.298629943094431</v>
      </c>
    </row>
    <row r="81" spans="1:12" x14ac:dyDescent="0.25">
      <c r="A81" s="16">
        <v>72</v>
      </c>
      <c r="B81" s="8">
        <v>65</v>
      </c>
      <c r="C81" s="5">
        <v>2997</v>
      </c>
      <c r="D81" s="5">
        <v>2702</v>
      </c>
      <c r="E81" s="17">
        <v>0.5</v>
      </c>
      <c r="F81" s="18">
        <f t="shared" si="8"/>
        <v>2.2811019477101246E-2</v>
      </c>
      <c r="G81" s="18">
        <f t="shared" si="9"/>
        <v>2.255378209576683E-2</v>
      </c>
      <c r="H81" s="13">
        <f t="shared" si="14"/>
        <v>80774.310780304877</v>
      </c>
      <c r="I81" s="13">
        <f t="shared" si="12"/>
        <v>1821.7662042747459</v>
      </c>
      <c r="J81" s="13">
        <f t="shared" si="10"/>
        <v>79863.427678167514</v>
      </c>
      <c r="K81" s="13">
        <f t="shared" si="11"/>
        <v>1100575.2344154341</v>
      </c>
      <c r="L81" s="20">
        <f t="shared" si="13"/>
        <v>13.625312599804767</v>
      </c>
    </row>
    <row r="82" spans="1:12" x14ac:dyDescent="0.25">
      <c r="A82" s="16">
        <v>73</v>
      </c>
      <c r="B82" s="8">
        <v>78</v>
      </c>
      <c r="C82" s="5">
        <v>3253</v>
      </c>
      <c r="D82" s="5">
        <v>2956</v>
      </c>
      <c r="E82" s="17">
        <v>0.5</v>
      </c>
      <c r="F82" s="18">
        <f t="shared" si="8"/>
        <v>2.5124818811402803E-2</v>
      </c>
      <c r="G82" s="18">
        <f t="shared" si="9"/>
        <v>2.4813106410052493E-2</v>
      </c>
      <c r="H82" s="13">
        <f t="shared" si="14"/>
        <v>78952.544576030137</v>
      </c>
      <c r="I82" s="13">
        <f t="shared" si="12"/>
        <v>1959.0578899094487</v>
      </c>
      <c r="J82" s="13">
        <f t="shared" si="10"/>
        <v>77973.01563107541</v>
      </c>
      <c r="K82" s="13">
        <f t="shared" si="11"/>
        <v>1020711.8067372666</v>
      </c>
      <c r="L82" s="20">
        <f t="shared" si="13"/>
        <v>12.928168588085672</v>
      </c>
    </row>
    <row r="83" spans="1:12" x14ac:dyDescent="0.25">
      <c r="A83" s="16">
        <v>74</v>
      </c>
      <c r="B83" s="8">
        <v>97</v>
      </c>
      <c r="C83" s="5">
        <v>3143</v>
      </c>
      <c r="D83" s="5">
        <v>3161</v>
      </c>
      <c r="E83" s="17">
        <v>0.5</v>
      </c>
      <c r="F83" s="18">
        <f t="shared" si="8"/>
        <v>3.0774111675126902E-2</v>
      </c>
      <c r="G83" s="18">
        <f t="shared" si="9"/>
        <v>3.0307764411810652E-2</v>
      </c>
      <c r="H83" s="13">
        <f t="shared" si="14"/>
        <v>76993.486686120683</v>
      </c>
      <c r="I83" s="13">
        <f t="shared" si="12"/>
        <v>2333.5004557268257</v>
      </c>
      <c r="J83" s="13">
        <f t="shared" si="10"/>
        <v>75826.736458257277</v>
      </c>
      <c r="K83" s="13">
        <f t="shared" si="11"/>
        <v>942738.79110619123</v>
      </c>
      <c r="L83" s="20">
        <f t="shared" si="13"/>
        <v>12.244396658505076</v>
      </c>
    </row>
    <row r="84" spans="1:12" x14ac:dyDescent="0.25">
      <c r="A84" s="16">
        <v>75</v>
      </c>
      <c r="B84" s="8">
        <v>85</v>
      </c>
      <c r="C84" s="5">
        <v>2786</v>
      </c>
      <c r="D84" s="5">
        <v>3058</v>
      </c>
      <c r="E84" s="17">
        <v>0.5</v>
      </c>
      <c r="F84" s="18">
        <f t="shared" si="8"/>
        <v>2.9089664613278575E-2</v>
      </c>
      <c r="G84" s="18">
        <f t="shared" si="9"/>
        <v>2.8672626075223476E-2</v>
      </c>
      <c r="H84" s="13">
        <f t="shared" si="14"/>
        <v>74659.986230393857</v>
      </c>
      <c r="I84" s="13">
        <f t="shared" si="12"/>
        <v>2140.6978679654167</v>
      </c>
      <c r="J84" s="13">
        <f t="shared" si="10"/>
        <v>73589.637296411151</v>
      </c>
      <c r="K84" s="13">
        <f t="shared" si="11"/>
        <v>866912.05464793392</v>
      </c>
      <c r="L84" s="20">
        <f t="shared" si="13"/>
        <v>11.611468182872724</v>
      </c>
    </row>
    <row r="85" spans="1:12" x14ac:dyDescent="0.25">
      <c r="A85" s="16">
        <v>76</v>
      </c>
      <c r="B85" s="8">
        <v>84</v>
      </c>
      <c r="C85" s="5">
        <v>2494</v>
      </c>
      <c r="D85" s="5">
        <v>2716</v>
      </c>
      <c r="E85" s="17">
        <v>0.5</v>
      </c>
      <c r="F85" s="18">
        <f t="shared" si="8"/>
        <v>3.2245681381957776E-2</v>
      </c>
      <c r="G85" s="18">
        <f t="shared" si="9"/>
        <v>3.1734038534189657E-2</v>
      </c>
      <c r="H85" s="13">
        <f t="shared" si="14"/>
        <v>72519.288362428444</v>
      </c>
      <c r="I85" s="13">
        <f t="shared" si="12"/>
        <v>2301.3298913653157</v>
      </c>
      <c r="J85" s="13">
        <f t="shared" si="10"/>
        <v>71368.623416745788</v>
      </c>
      <c r="K85" s="13">
        <f t="shared" si="11"/>
        <v>793322.41735152272</v>
      </c>
      <c r="L85" s="20">
        <f t="shared" si="13"/>
        <v>10.939467764586277</v>
      </c>
    </row>
    <row r="86" spans="1:12" x14ac:dyDescent="0.25">
      <c r="A86" s="16">
        <v>77</v>
      </c>
      <c r="B86" s="8">
        <v>97</v>
      </c>
      <c r="C86" s="5">
        <v>2319</v>
      </c>
      <c r="D86" s="5">
        <v>2414</v>
      </c>
      <c r="E86" s="17">
        <v>0.5</v>
      </c>
      <c r="F86" s="18">
        <f t="shared" si="8"/>
        <v>4.0988802028311851E-2</v>
      </c>
      <c r="G86" s="18">
        <f t="shared" si="9"/>
        <v>4.0165631469979292E-2</v>
      </c>
      <c r="H86" s="13">
        <f t="shared" si="14"/>
        <v>70217.958471063132</v>
      </c>
      <c r="I86" s="13">
        <f t="shared" si="12"/>
        <v>2820.3486425230321</v>
      </c>
      <c r="J86" s="13">
        <f t="shared" si="10"/>
        <v>68807.784149801606</v>
      </c>
      <c r="K86" s="13">
        <f t="shared" si="11"/>
        <v>721953.79393477691</v>
      </c>
      <c r="L86" s="20">
        <f t="shared" si="13"/>
        <v>10.281611850511071</v>
      </c>
    </row>
    <row r="87" spans="1:12" x14ac:dyDescent="0.25">
      <c r="A87" s="16">
        <v>78</v>
      </c>
      <c r="B87" s="8">
        <v>86</v>
      </c>
      <c r="C87" s="5">
        <v>2150</v>
      </c>
      <c r="D87" s="5">
        <v>2228</v>
      </c>
      <c r="E87" s="17">
        <v>0.5</v>
      </c>
      <c r="F87" s="18">
        <f t="shared" si="8"/>
        <v>3.9287345820009138E-2</v>
      </c>
      <c r="G87" s="18">
        <f t="shared" si="9"/>
        <v>3.8530465949820791E-2</v>
      </c>
      <c r="H87" s="13">
        <f t="shared" si="14"/>
        <v>67397.609828540095</v>
      </c>
      <c r="I87" s="13">
        <f t="shared" si="12"/>
        <v>2596.8613105978711</v>
      </c>
      <c r="J87" s="13">
        <f t="shared" si="10"/>
        <v>66099.179173241151</v>
      </c>
      <c r="K87" s="13">
        <f t="shared" si="11"/>
        <v>653146.00978497532</v>
      </c>
      <c r="L87" s="20">
        <f t="shared" si="13"/>
        <v>9.6909372817015687</v>
      </c>
    </row>
    <row r="88" spans="1:12" x14ac:dyDescent="0.25">
      <c r="A88" s="16">
        <v>79</v>
      </c>
      <c r="B88" s="8">
        <v>97</v>
      </c>
      <c r="C88" s="5">
        <v>1932</v>
      </c>
      <c r="D88" s="5">
        <v>2065</v>
      </c>
      <c r="E88" s="17">
        <v>0.5</v>
      </c>
      <c r="F88" s="18">
        <f t="shared" si="8"/>
        <v>4.8536402301726296E-2</v>
      </c>
      <c r="G88" s="18">
        <f t="shared" si="9"/>
        <v>4.7386419149975573E-2</v>
      </c>
      <c r="H88" s="13">
        <f t="shared" si="14"/>
        <v>64800.748517942222</v>
      </c>
      <c r="I88" s="13">
        <f t="shared" si="12"/>
        <v>3070.6754305033687</v>
      </c>
      <c r="J88" s="13">
        <f t="shared" si="10"/>
        <v>63265.410802690538</v>
      </c>
      <c r="K88" s="13">
        <f t="shared" si="11"/>
        <v>587046.83061173419</v>
      </c>
      <c r="L88" s="20">
        <f t="shared" si="13"/>
        <v>9.0592600245842991</v>
      </c>
    </row>
    <row r="89" spans="1:12" x14ac:dyDescent="0.25">
      <c r="A89" s="16">
        <v>80</v>
      </c>
      <c r="B89" s="8">
        <v>94</v>
      </c>
      <c r="C89" s="5">
        <v>1736</v>
      </c>
      <c r="D89" s="5">
        <v>1871</v>
      </c>
      <c r="E89" s="17">
        <v>0.5</v>
      </c>
      <c r="F89" s="18">
        <f t="shared" si="8"/>
        <v>5.2120876074299972E-2</v>
      </c>
      <c r="G89" s="18">
        <f t="shared" si="9"/>
        <v>5.0797081869764921E-2</v>
      </c>
      <c r="H89" s="13">
        <f t="shared" si="14"/>
        <v>61730.073087438854</v>
      </c>
      <c r="I89" s="13">
        <f t="shared" si="12"/>
        <v>3135.7075764492038</v>
      </c>
      <c r="J89" s="13">
        <f t="shared" si="10"/>
        <v>60162.219299214252</v>
      </c>
      <c r="K89" s="13">
        <f t="shared" si="11"/>
        <v>523781.4198090437</v>
      </c>
      <c r="L89" s="20">
        <f t="shared" si="13"/>
        <v>8.4850283437559284</v>
      </c>
    </row>
    <row r="90" spans="1:12" x14ac:dyDescent="0.25">
      <c r="A90" s="16">
        <v>81</v>
      </c>
      <c r="B90" s="8">
        <v>101</v>
      </c>
      <c r="C90" s="5">
        <v>1578</v>
      </c>
      <c r="D90" s="5">
        <v>1633</v>
      </c>
      <c r="E90" s="17">
        <v>0.5</v>
      </c>
      <c r="F90" s="18">
        <f t="shared" si="8"/>
        <v>6.2908751167860474E-2</v>
      </c>
      <c r="G90" s="18">
        <f t="shared" si="9"/>
        <v>6.0990338164251201E-2</v>
      </c>
      <c r="H90" s="13">
        <f t="shared" si="14"/>
        <v>58594.36551098965</v>
      </c>
      <c r="I90" s="13">
        <f t="shared" si="12"/>
        <v>3573.6901670349962</v>
      </c>
      <c r="J90" s="13">
        <f t="shared" si="10"/>
        <v>56807.520427472147</v>
      </c>
      <c r="K90" s="13">
        <f t="shared" si="11"/>
        <v>463619.20050982945</v>
      </c>
      <c r="L90" s="20">
        <f t="shared" si="13"/>
        <v>7.9123512383264138</v>
      </c>
    </row>
    <row r="91" spans="1:12" x14ac:dyDescent="0.25">
      <c r="A91" s="16">
        <v>82</v>
      </c>
      <c r="B91" s="8">
        <v>110</v>
      </c>
      <c r="C91" s="5">
        <v>1337</v>
      </c>
      <c r="D91" s="5">
        <v>1495</v>
      </c>
      <c r="E91" s="17">
        <v>0.5</v>
      </c>
      <c r="F91" s="18">
        <f t="shared" si="8"/>
        <v>7.7683615819209045E-2</v>
      </c>
      <c r="G91" s="18">
        <f t="shared" si="9"/>
        <v>7.4779061862678464E-2</v>
      </c>
      <c r="H91" s="13">
        <f t="shared" si="14"/>
        <v>55020.675343954652</v>
      </c>
      <c r="I91" s="13">
        <f t="shared" si="12"/>
        <v>4114.3944852719324</v>
      </c>
      <c r="J91" s="13">
        <f t="shared" si="10"/>
        <v>52963.47810131868</v>
      </c>
      <c r="K91" s="13">
        <f t="shared" si="11"/>
        <v>406811.68008235731</v>
      </c>
      <c r="L91" s="20">
        <f t="shared" si="13"/>
        <v>7.3937965599154607</v>
      </c>
    </row>
    <row r="92" spans="1:12" x14ac:dyDescent="0.25">
      <c r="A92" s="16">
        <v>83</v>
      </c>
      <c r="B92" s="8">
        <v>83</v>
      </c>
      <c r="C92" s="5">
        <v>1146</v>
      </c>
      <c r="D92" s="5">
        <v>1241</v>
      </c>
      <c r="E92" s="17">
        <v>0.5</v>
      </c>
      <c r="F92" s="18">
        <f t="shared" si="8"/>
        <v>6.9543359865940513E-2</v>
      </c>
      <c r="G92" s="18">
        <f t="shared" si="9"/>
        <v>6.7206477732793521E-2</v>
      </c>
      <c r="H92" s="13">
        <f t="shared" si="14"/>
        <v>50906.280858682716</v>
      </c>
      <c r="I92" s="13">
        <f t="shared" si="12"/>
        <v>3421.2318309883931</v>
      </c>
      <c r="J92" s="13">
        <f t="shared" si="10"/>
        <v>49195.664943188523</v>
      </c>
      <c r="K92" s="13">
        <f t="shared" si="11"/>
        <v>353848.20198103861</v>
      </c>
      <c r="L92" s="20">
        <f t="shared" si="13"/>
        <v>6.950973357557416</v>
      </c>
    </row>
    <row r="93" spans="1:12" x14ac:dyDescent="0.25">
      <c r="A93" s="16">
        <v>84</v>
      </c>
      <c r="B93" s="8">
        <v>86</v>
      </c>
      <c r="C93" s="5">
        <v>1106</v>
      </c>
      <c r="D93" s="5">
        <v>1079</v>
      </c>
      <c r="E93" s="17">
        <v>0.5</v>
      </c>
      <c r="F93" s="18">
        <f t="shared" si="8"/>
        <v>7.8718535469107551E-2</v>
      </c>
      <c r="G93" s="18">
        <f t="shared" si="9"/>
        <v>7.5737560546014965E-2</v>
      </c>
      <c r="H93" s="13">
        <f t="shared" si="14"/>
        <v>47485.049027694324</v>
      </c>
      <c r="I93" s="13">
        <f t="shared" si="12"/>
        <v>3596.4017757654879</v>
      </c>
      <c r="J93" s="13">
        <f t="shared" si="10"/>
        <v>45686.848139811584</v>
      </c>
      <c r="K93" s="13">
        <f t="shared" si="11"/>
        <v>304652.53703785007</v>
      </c>
      <c r="L93" s="20">
        <f t="shared" si="13"/>
        <v>6.415757028284208</v>
      </c>
    </row>
    <row r="94" spans="1:12" x14ac:dyDescent="0.25">
      <c r="A94" s="16">
        <v>85</v>
      </c>
      <c r="B94" s="8">
        <v>106</v>
      </c>
      <c r="C94" s="5">
        <v>897</v>
      </c>
      <c r="D94" s="5">
        <v>992</v>
      </c>
      <c r="E94" s="17">
        <v>0.5</v>
      </c>
      <c r="F94" s="18">
        <f t="shared" si="8"/>
        <v>0.11222869242985707</v>
      </c>
      <c r="G94" s="18">
        <f t="shared" si="9"/>
        <v>0.10626566416040101</v>
      </c>
      <c r="H94" s="13">
        <f t="shared" si="14"/>
        <v>43888.647251928836</v>
      </c>
      <c r="I94" s="13">
        <f t="shared" si="12"/>
        <v>4663.8562493277759</v>
      </c>
      <c r="J94" s="13">
        <f t="shared" si="10"/>
        <v>41556.719127264943</v>
      </c>
      <c r="K94" s="13">
        <f t="shared" si="11"/>
        <v>258965.68889803847</v>
      </c>
      <c r="L94" s="20">
        <f t="shared" si="13"/>
        <v>5.9005165370335568</v>
      </c>
    </row>
    <row r="95" spans="1:12" x14ac:dyDescent="0.25">
      <c r="A95" s="16">
        <v>86</v>
      </c>
      <c r="B95" s="8">
        <v>99</v>
      </c>
      <c r="C95" s="5">
        <v>743</v>
      </c>
      <c r="D95" s="5">
        <v>811</v>
      </c>
      <c r="E95" s="17">
        <v>0.5</v>
      </c>
      <c r="F95" s="18">
        <f t="shared" si="8"/>
        <v>0.12741312741312741</v>
      </c>
      <c r="G95" s="18">
        <f t="shared" si="9"/>
        <v>0.11978221415607986</v>
      </c>
      <c r="H95" s="13">
        <f t="shared" si="14"/>
        <v>39224.791002601058</v>
      </c>
      <c r="I95" s="13">
        <f t="shared" si="12"/>
        <v>4698.4323161010343</v>
      </c>
      <c r="J95" s="13">
        <f t="shared" si="10"/>
        <v>36875.574844550545</v>
      </c>
      <c r="K95" s="13">
        <f t="shared" si="11"/>
        <v>217408.96977077352</v>
      </c>
      <c r="L95" s="20">
        <f t="shared" si="13"/>
        <v>5.5426418908479791</v>
      </c>
    </row>
    <row r="96" spans="1:12" x14ac:dyDescent="0.25">
      <c r="A96" s="16">
        <v>87</v>
      </c>
      <c r="B96" s="8">
        <v>74</v>
      </c>
      <c r="C96" s="5">
        <v>663</v>
      </c>
      <c r="D96" s="5">
        <v>645</v>
      </c>
      <c r="E96" s="17">
        <v>0.5</v>
      </c>
      <c r="F96" s="18">
        <f t="shared" si="8"/>
        <v>0.11314984709480122</v>
      </c>
      <c r="G96" s="18">
        <f t="shared" si="9"/>
        <v>0.10709117221418234</v>
      </c>
      <c r="H96" s="13">
        <f t="shared" si="14"/>
        <v>34526.358686500025</v>
      </c>
      <c r="I96" s="13">
        <f t="shared" si="12"/>
        <v>3697.4682240246043</v>
      </c>
      <c r="J96" s="13">
        <f t="shared" si="10"/>
        <v>32677.624574487723</v>
      </c>
      <c r="K96" s="13">
        <f t="shared" si="11"/>
        <v>180533.39492622297</v>
      </c>
      <c r="L96" s="20">
        <f t="shared" si="13"/>
        <v>5.2288570759943012</v>
      </c>
    </row>
    <row r="97" spans="1:12" x14ac:dyDescent="0.25">
      <c r="A97" s="16">
        <v>88</v>
      </c>
      <c r="B97" s="8">
        <v>80</v>
      </c>
      <c r="C97" s="5">
        <v>500</v>
      </c>
      <c r="D97" s="5">
        <v>598</v>
      </c>
      <c r="E97" s="17">
        <v>0.5</v>
      </c>
      <c r="F97" s="18">
        <f t="shared" si="8"/>
        <v>0.14571948998178508</v>
      </c>
      <c r="G97" s="18">
        <f t="shared" si="9"/>
        <v>0.13582342954159593</v>
      </c>
      <c r="H97" s="13">
        <f t="shared" si="14"/>
        <v>30828.890462475421</v>
      </c>
      <c r="I97" s="13">
        <f t="shared" si="12"/>
        <v>4187.2856315756089</v>
      </c>
      <c r="J97" s="13">
        <f t="shared" si="10"/>
        <v>28735.247646687618</v>
      </c>
      <c r="K97" s="13">
        <f t="shared" si="11"/>
        <v>147855.77035173523</v>
      </c>
      <c r="L97" s="20">
        <f t="shared" si="13"/>
        <v>4.7960133541524508</v>
      </c>
    </row>
    <row r="98" spans="1:12" x14ac:dyDescent="0.25">
      <c r="A98" s="16">
        <v>89</v>
      </c>
      <c r="B98" s="8">
        <v>56</v>
      </c>
      <c r="C98" s="5">
        <v>444</v>
      </c>
      <c r="D98" s="5">
        <v>450</v>
      </c>
      <c r="E98" s="17">
        <v>0.5</v>
      </c>
      <c r="F98" s="18">
        <f t="shared" si="8"/>
        <v>0.12527964205816555</v>
      </c>
      <c r="G98" s="18">
        <f t="shared" si="9"/>
        <v>0.11789473684210526</v>
      </c>
      <c r="H98" s="13">
        <f t="shared" si="14"/>
        <v>26641.604830899814</v>
      </c>
      <c r="I98" s="13">
        <f t="shared" si="12"/>
        <v>3140.9049905902939</v>
      </c>
      <c r="J98" s="13">
        <f t="shared" si="10"/>
        <v>25071.152335604667</v>
      </c>
      <c r="K98" s="13">
        <f>K99+J98</f>
        <v>119120.52270504761</v>
      </c>
      <c r="L98" s="20">
        <f t="shared" si="13"/>
        <v>4.4712217398738563</v>
      </c>
    </row>
    <row r="99" spans="1:12" x14ac:dyDescent="0.25">
      <c r="A99" s="16">
        <v>90</v>
      </c>
      <c r="B99" s="8">
        <v>78</v>
      </c>
      <c r="C99" s="5">
        <v>344</v>
      </c>
      <c r="D99" s="5">
        <v>382</v>
      </c>
      <c r="E99" s="17">
        <v>0.5</v>
      </c>
      <c r="F99" s="22">
        <f t="shared" si="8"/>
        <v>0.21487603305785125</v>
      </c>
      <c r="G99" s="22">
        <f t="shared" si="9"/>
        <v>0.19402985074626863</v>
      </c>
      <c r="H99" s="23">
        <f t="shared" si="14"/>
        <v>23500.69984030952</v>
      </c>
      <c r="I99" s="23">
        <f t="shared" si="12"/>
        <v>4559.8372824481157</v>
      </c>
      <c r="J99" s="23">
        <f t="shared" si="10"/>
        <v>21220.781199085461</v>
      </c>
      <c r="K99" s="23">
        <f t="shared" ref="K99:K108" si="15">K100+J99</f>
        <v>94049.370369442942</v>
      </c>
      <c r="L99" s="24">
        <f t="shared" si="13"/>
        <v>4.0019816860145152</v>
      </c>
    </row>
    <row r="100" spans="1:12" x14ac:dyDescent="0.25">
      <c r="A100" s="16">
        <v>91</v>
      </c>
      <c r="B100" s="8">
        <v>60</v>
      </c>
      <c r="C100" s="5">
        <v>261</v>
      </c>
      <c r="D100" s="5">
        <v>276</v>
      </c>
      <c r="E100" s="17">
        <v>0.5</v>
      </c>
      <c r="F100" s="22">
        <f t="shared" si="8"/>
        <v>0.22346368715083798</v>
      </c>
      <c r="G100" s="22">
        <f t="shared" si="9"/>
        <v>0.20100502512562812</v>
      </c>
      <c r="H100" s="23">
        <f t="shared" si="14"/>
        <v>18940.862557861405</v>
      </c>
      <c r="I100" s="23">
        <f t="shared" si="12"/>
        <v>3807.2085543440007</v>
      </c>
      <c r="J100" s="23">
        <f t="shared" si="10"/>
        <v>17037.258280689406</v>
      </c>
      <c r="K100" s="23">
        <f t="shared" si="15"/>
        <v>72828.589170357474</v>
      </c>
      <c r="L100" s="24">
        <f t="shared" si="13"/>
        <v>3.8450513511661573</v>
      </c>
    </row>
    <row r="101" spans="1:12" x14ac:dyDescent="0.25">
      <c r="A101" s="16">
        <v>92</v>
      </c>
      <c r="B101" s="8">
        <v>32</v>
      </c>
      <c r="C101" s="5">
        <v>177</v>
      </c>
      <c r="D101" s="5">
        <v>220</v>
      </c>
      <c r="E101" s="17">
        <v>0.5</v>
      </c>
      <c r="F101" s="22">
        <f t="shared" si="8"/>
        <v>0.16120906801007556</v>
      </c>
      <c r="G101" s="22">
        <f t="shared" si="9"/>
        <v>0.14918414918414916</v>
      </c>
      <c r="H101" s="23">
        <f t="shared" si="14"/>
        <v>15133.654003517404</v>
      </c>
      <c r="I101" s="23">
        <f t="shared" si="12"/>
        <v>2257.7012965620365</v>
      </c>
      <c r="J101" s="23">
        <f t="shared" si="10"/>
        <v>14004.803355236387</v>
      </c>
      <c r="K101" s="23">
        <f t="shared" si="15"/>
        <v>55791.330889668061</v>
      </c>
      <c r="L101" s="24">
        <f t="shared" si="13"/>
        <v>3.6865737036607875</v>
      </c>
    </row>
    <row r="102" spans="1:12" x14ac:dyDescent="0.25">
      <c r="A102" s="16">
        <v>93</v>
      </c>
      <c r="B102" s="8">
        <v>35</v>
      </c>
      <c r="C102" s="5">
        <v>142</v>
      </c>
      <c r="D102" s="5">
        <v>158</v>
      </c>
      <c r="E102" s="17">
        <v>0.5</v>
      </c>
      <c r="F102" s="22">
        <f t="shared" si="8"/>
        <v>0.23333333333333334</v>
      </c>
      <c r="G102" s="22">
        <f t="shared" si="9"/>
        <v>0.20895522388059701</v>
      </c>
      <c r="H102" s="23">
        <f t="shared" si="14"/>
        <v>12875.952706955368</v>
      </c>
      <c r="I102" s="23">
        <f t="shared" si="12"/>
        <v>2690.4975805578379</v>
      </c>
      <c r="J102" s="23">
        <f t="shared" si="10"/>
        <v>11530.703916676448</v>
      </c>
      <c r="K102" s="23">
        <f t="shared" si="15"/>
        <v>41786.527534431676</v>
      </c>
      <c r="L102" s="24">
        <f t="shared" si="13"/>
        <v>3.2453153941656927</v>
      </c>
    </row>
    <row r="103" spans="1:12" x14ac:dyDescent="0.25">
      <c r="A103" s="16">
        <v>94</v>
      </c>
      <c r="B103" s="8">
        <v>25</v>
      </c>
      <c r="C103" s="5">
        <v>107</v>
      </c>
      <c r="D103" s="5">
        <v>103</v>
      </c>
      <c r="E103" s="17">
        <v>0.5</v>
      </c>
      <c r="F103" s="22">
        <f t="shared" si="8"/>
        <v>0.23809523809523808</v>
      </c>
      <c r="G103" s="22">
        <f t="shared" si="9"/>
        <v>0.21276595744680848</v>
      </c>
      <c r="H103" s="23">
        <f t="shared" si="14"/>
        <v>10185.45512639753</v>
      </c>
      <c r="I103" s="23">
        <f t="shared" si="12"/>
        <v>2167.1181119994744</v>
      </c>
      <c r="J103" s="23">
        <f t="shared" si="10"/>
        <v>9101.8960703977937</v>
      </c>
      <c r="K103" s="23">
        <f t="shared" si="15"/>
        <v>30255.823617755228</v>
      </c>
      <c r="L103" s="24">
        <f t="shared" si="13"/>
        <v>2.9704930454547434</v>
      </c>
    </row>
    <row r="104" spans="1:12" x14ac:dyDescent="0.25">
      <c r="A104" s="16">
        <v>95</v>
      </c>
      <c r="B104" s="8">
        <v>27</v>
      </c>
      <c r="C104" s="5">
        <v>86</v>
      </c>
      <c r="D104" s="5">
        <v>83</v>
      </c>
      <c r="E104" s="17">
        <v>0.5</v>
      </c>
      <c r="F104" s="22">
        <f t="shared" si="8"/>
        <v>0.31952662721893493</v>
      </c>
      <c r="G104" s="22">
        <f t="shared" si="9"/>
        <v>0.27551020408163268</v>
      </c>
      <c r="H104" s="23">
        <f t="shared" si="14"/>
        <v>8018.3370143980555</v>
      </c>
      <c r="I104" s="23">
        <f t="shared" si="12"/>
        <v>2209.1336672321177</v>
      </c>
      <c r="J104" s="23">
        <f t="shared" si="10"/>
        <v>6913.7701807819967</v>
      </c>
      <c r="K104" s="23">
        <f t="shared" si="15"/>
        <v>21153.927547357434</v>
      </c>
      <c r="L104" s="24">
        <f t="shared" si="13"/>
        <v>2.6381938685506201</v>
      </c>
    </row>
    <row r="105" spans="1:12" x14ac:dyDescent="0.25">
      <c r="A105" s="16">
        <v>96</v>
      </c>
      <c r="B105" s="8">
        <v>17</v>
      </c>
      <c r="C105" s="5">
        <v>62</v>
      </c>
      <c r="D105" s="5">
        <v>61</v>
      </c>
      <c r="E105" s="17">
        <v>0.5</v>
      </c>
      <c r="F105" s="22">
        <f t="shared" si="8"/>
        <v>0.27642276422764228</v>
      </c>
      <c r="G105" s="22">
        <f t="shared" si="9"/>
        <v>0.24285714285714285</v>
      </c>
      <c r="H105" s="23">
        <f t="shared" si="14"/>
        <v>5809.2033471659379</v>
      </c>
      <c r="I105" s="23">
        <f t="shared" si="12"/>
        <v>1410.8065271688706</v>
      </c>
      <c r="J105" s="23">
        <f t="shared" si="10"/>
        <v>5103.8000835815028</v>
      </c>
      <c r="K105" s="23">
        <f t="shared" si="15"/>
        <v>14240.157366575437</v>
      </c>
      <c r="L105" s="24">
        <f t="shared" si="13"/>
        <v>2.4513098467318417</v>
      </c>
    </row>
    <row r="106" spans="1:12" x14ac:dyDescent="0.25">
      <c r="A106" s="16">
        <v>97</v>
      </c>
      <c r="B106" s="8">
        <v>16</v>
      </c>
      <c r="C106" s="5">
        <v>43</v>
      </c>
      <c r="D106" s="5">
        <v>43</v>
      </c>
      <c r="E106" s="17">
        <v>0.5</v>
      </c>
      <c r="F106" s="22">
        <f t="shared" si="8"/>
        <v>0.37209302325581395</v>
      </c>
      <c r="G106" s="22">
        <f t="shared" si="9"/>
        <v>0.31372549019607848</v>
      </c>
      <c r="H106" s="23">
        <f t="shared" si="14"/>
        <v>4398.3968199970677</v>
      </c>
      <c r="I106" s="23">
        <f t="shared" si="12"/>
        <v>1379.8891984304528</v>
      </c>
      <c r="J106" s="23">
        <f t="shared" si="10"/>
        <v>3708.4522207818413</v>
      </c>
      <c r="K106" s="23">
        <f t="shared" si="15"/>
        <v>9136.3572829939349</v>
      </c>
      <c r="L106" s="24">
        <f t="shared" si="13"/>
        <v>2.0772016843628096</v>
      </c>
    </row>
    <row r="107" spans="1:12" x14ac:dyDescent="0.25">
      <c r="A107" s="16">
        <v>98</v>
      </c>
      <c r="B107" s="8">
        <v>6</v>
      </c>
      <c r="C107" s="5">
        <v>32</v>
      </c>
      <c r="D107" s="5">
        <v>31</v>
      </c>
      <c r="E107" s="17">
        <v>0.5</v>
      </c>
      <c r="F107" s="22">
        <f t="shared" si="8"/>
        <v>0.19047619047619047</v>
      </c>
      <c r="G107" s="22">
        <f t="shared" si="9"/>
        <v>0.17391304347826084</v>
      </c>
      <c r="H107" s="23">
        <f t="shared" si="14"/>
        <v>3018.5076215666149</v>
      </c>
      <c r="I107" s="23">
        <f t="shared" si="12"/>
        <v>524.95784722897645</v>
      </c>
      <c r="J107" s="23">
        <f t="shared" si="10"/>
        <v>2756.028697952127</v>
      </c>
      <c r="K107" s="23">
        <f t="shared" si="15"/>
        <v>5427.905062212094</v>
      </c>
      <c r="L107" s="24">
        <f t="shared" si="13"/>
        <v>1.7982081686429514</v>
      </c>
    </row>
    <row r="108" spans="1:12" x14ac:dyDescent="0.25">
      <c r="A108" s="16">
        <v>99</v>
      </c>
      <c r="B108" s="8">
        <v>7</v>
      </c>
      <c r="C108" s="5">
        <v>21</v>
      </c>
      <c r="D108" s="5">
        <v>27</v>
      </c>
      <c r="E108" s="17">
        <v>0.5</v>
      </c>
      <c r="F108" s="22">
        <f t="shared" si="8"/>
        <v>0.29166666666666669</v>
      </c>
      <c r="G108" s="22">
        <f t="shared" si="9"/>
        <v>0.25454545454545457</v>
      </c>
      <c r="H108" s="23">
        <f t="shared" si="14"/>
        <v>2493.5497743376386</v>
      </c>
      <c r="I108" s="23">
        <f t="shared" si="12"/>
        <v>634.72176074048991</v>
      </c>
      <c r="J108" s="23">
        <f t="shared" si="10"/>
        <v>2176.1888939673936</v>
      </c>
      <c r="K108" s="23">
        <f t="shared" si="15"/>
        <v>2671.8763642599665</v>
      </c>
      <c r="L108" s="24">
        <f t="shared" si="13"/>
        <v>1.0715151515151515</v>
      </c>
    </row>
    <row r="109" spans="1:12" x14ac:dyDescent="0.25">
      <c r="A109" s="16" t="s">
        <v>22</v>
      </c>
      <c r="B109" s="8">
        <v>8</v>
      </c>
      <c r="C109" s="5">
        <v>28</v>
      </c>
      <c r="D109" s="5">
        <v>32</v>
      </c>
      <c r="E109" s="21"/>
      <c r="F109" s="22">
        <f t="shared" si="8"/>
        <v>0.26666666666666666</v>
      </c>
      <c r="G109" s="22">
        <v>1</v>
      </c>
      <c r="H109" s="23">
        <f>H108-I108</f>
        <v>1858.8280135971486</v>
      </c>
      <c r="I109" s="23">
        <f>H109*G109</f>
        <v>1858.8280135971486</v>
      </c>
      <c r="J109" s="23">
        <f>H109*F109</f>
        <v>495.68747029257293</v>
      </c>
      <c r="K109" s="23">
        <f>J109</f>
        <v>495.68747029257293</v>
      </c>
      <c r="L109" s="24">
        <f>K109/H109</f>
        <v>0.26666666666666666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5">
      <c r="L127" s="14"/>
    </row>
    <row r="128" spans="1:12" x14ac:dyDescent="0.25">
      <c r="L128" s="14"/>
    </row>
    <row r="129" spans="12:12" x14ac:dyDescent="0.25">
      <c r="L129" s="14"/>
    </row>
    <row r="130" spans="12:12" x14ac:dyDescent="0.25">
      <c r="L130" s="14"/>
    </row>
    <row r="131" spans="12:12" x14ac:dyDescent="0.25">
      <c r="L131" s="14"/>
    </row>
    <row r="132" spans="12:12" x14ac:dyDescent="0.25">
      <c r="L132" s="14"/>
    </row>
    <row r="133" spans="12:12" x14ac:dyDescent="0.25">
      <c r="L133" s="14"/>
    </row>
    <row r="134" spans="12:12" x14ac:dyDescent="0.25">
      <c r="L134" s="14"/>
    </row>
    <row r="135" spans="12:12" x14ac:dyDescent="0.25">
      <c r="L135" s="14"/>
    </row>
    <row r="136" spans="12:12" x14ac:dyDescent="0.25">
      <c r="L136" s="14"/>
    </row>
    <row r="137" spans="12:12" x14ac:dyDescent="0.25">
      <c r="L137" s="14"/>
    </row>
    <row r="138" spans="12:12" x14ac:dyDescent="0.25">
      <c r="L138" s="14"/>
    </row>
    <row r="139" spans="12:12" x14ac:dyDescent="0.25">
      <c r="L139" s="14"/>
    </row>
    <row r="140" spans="12:12" x14ac:dyDescent="0.25">
      <c r="L140" s="14"/>
    </row>
    <row r="141" spans="12:12" x14ac:dyDescent="0.25">
      <c r="L141" s="14"/>
    </row>
    <row r="142" spans="12:12" x14ac:dyDescent="0.25">
      <c r="L142" s="14"/>
    </row>
    <row r="143" spans="12:12" x14ac:dyDescent="0.25">
      <c r="L143" s="14"/>
    </row>
    <row r="144" spans="12:12" x14ac:dyDescent="0.25">
      <c r="L144" s="14"/>
    </row>
    <row r="145" spans="12:12" x14ac:dyDescent="0.25">
      <c r="L145" s="14"/>
    </row>
    <row r="146" spans="12:12" x14ac:dyDescent="0.25">
      <c r="L146" s="14"/>
    </row>
    <row r="147" spans="12:12" x14ac:dyDescent="0.25">
      <c r="L147" s="14"/>
    </row>
    <row r="148" spans="12:12" x14ac:dyDescent="0.25">
      <c r="L148" s="14"/>
    </row>
    <row r="149" spans="12:12" x14ac:dyDescent="0.25">
      <c r="L149" s="14"/>
    </row>
    <row r="150" spans="12:12" x14ac:dyDescent="0.25">
      <c r="L150" s="14"/>
    </row>
    <row r="151" spans="12:12" x14ac:dyDescent="0.25">
      <c r="L151" s="14"/>
    </row>
    <row r="152" spans="12:12" x14ac:dyDescent="0.25">
      <c r="L152" s="14"/>
    </row>
    <row r="153" spans="12:12" x14ac:dyDescent="0.25">
      <c r="L153" s="14"/>
    </row>
    <row r="154" spans="12:12" x14ac:dyDescent="0.25">
      <c r="L154" s="14"/>
    </row>
    <row r="155" spans="12:12" x14ac:dyDescent="0.25">
      <c r="L155" s="14"/>
    </row>
    <row r="156" spans="12:12" x14ac:dyDescent="0.25">
      <c r="L156" s="14"/>
    </row>
    <row r="157" spans="12:12" x14ac:dyDescent="0.25">
      <c r="L157" s="14"/>
    </row>
    <row r="158" spans="12:12" x14ac:dyDescent="0.25">
      <c r="L158" s="14"/>
    </row>
    <row r="159" spans="12:12" x14ac:dyDescent="0.25">
      <c r="L159" s="14"/>
    </row>
    <row r="160" spans="12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40179</v>
      </c>
      <c r="D7" s="40">
        <v>40544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5">
        <v>26</v>
      </c>
      <c r="C9" s="5">
        <v>8097</v>
      </c>
      <c r="D9" s="5">
        <v>8076</v>
      </c>
      <c r="E9" s="17">
        <v>0.5</v>
      </c>
      <c r="F9" s="18">
        <f t="shared" ref="F9:F72" si="0">B9/((C9+D9)/2)</f>
        <v>3.2152352686576394E-3</v>
      </c>
      <c r="G9" s="18">
        <f t="shared" ref="G9:G72" si="1">F9/((1+(1-E9)*F9))</f>
        <v>3.2100746959688869E-3</v>
      </c>
      <c r="H9" s="13">
        <v>100000</v>
      </c>
      <c r="I9" s="13">
        <f>H9*G9</f>
        <v>321.00746959688871</v>
      </c>
      <c r="J9" s="13">
        <f t="shared" ref="J9:J72" si="2">H10+I9*E9</f>
        <v>99839.496265201553</v>
      </c>
      <c r="K9" s="13">
        <f t="shared" ref="K9:K72" si="3">K10+J9</f>
        <v>8044325.3073626049</v>
      </c>
      <c r="L9" s="19">
        <f>K9/H9</f>
        <v>80.443253073626053</v>
      </c>
    </row>
    <row r="10" spans="1:13" x14ac:dyDescent="0.25">
      <c r="A10" s="16">
        <v>1</v>
      </c>
      <c r="B10" s="5">
        <v>2</v>
      </c>
      <c r="C10" s="5">
        <v>8611</v>
      </c>
      <c r="D10" s="5">
        <v>8374</v>
      </c>
      <c r="E10" s="17">
        <v>0.5</v>
      </c>
      <c r="F10" s="18">
        <f t="shared" si="0"/>
        <v>2.3550191345304681E-4</v>
      </c>
      <c r="G10" s="18">
        <f t="shared" si="1"/>
        <v>2.3547418614234416E-4</v>
      </c>
      <c r="H10" s="13">
        <f>H9-I9</f>
        <v>99678.992530403106</v>
      </c>
      <c r="I10" s="13">
        <f t="shared" ref="I10:I73" si="4">H10*G10</f>
        <v>23.471829641585476</v>
      </c>
      <c r="J10" s="13">
        <f t="shared" si="2"/>
        <v>99667.256615582315</v>
      </c>
      <c r="K10" s="13">
        <f t="shared" si="3"/>
        <v>7944485.8110974031</v>
      </c>
      <c r="L10" s="20">
        <f t="shared" ref="L10:L73" si="5">K10/H10</f>
        <v>79.700703321958784</v>
      </c>
    </row>
    <row r="11" spans="1:13" x14ac:dyDescent="0.25">
      <c r="A11" s="16">
        <v>2</v>
      </c>
      <c r="B11" s="5">
        <v>1</v>
      </c>
      <c r="C11" s="5">
        <v>7870</v>
      </c>
      <c r="D11" s="5">
        <v>8465</v>
      </c>
      <c r="E11" s="17">
        <v>0.5</v>
      </c>
      <c r="F11" s="18">
        <f t="shared" si="0"/>
        <v>1.2243648607284971E-4</v>
      </c>
      <c r="G11" s="18">
        <f t="shared" si="1"/>
        <v>1.2242899118511264E-4</v>
      </c>
      <c r="H11" s="13">
        <f t="shared" ref="H11:H74" si="6">H10-I10</f>
        <v>99655.520700761524</v>
      </c>
      <c r="I11" s="13">
        <f t="shared" si="4"/>
        <v>12.200724865421343</v>
      </c>
      <c r="J11" s="13">
        <f t="shared" si="2"/>
        <v>99649.420338328811</v>
      </c>
      <c r="K11" s="13">
        <f t="shared" si="3"/>
        <v>7844818.5544818211</v>
      </c>
      <c r="L11" s="20">
        <f t="shared" si="5"/>
        <v>78.719357435677665</v>
      </c>
    </row>
    <row r="12" spans="1:13" x14ac:dyDescent="0.25">
      <c r="A12" s="16">
        <v>3</v>
      </c>
      <c r="B12" s="5">
        <v>2</v>
      </c>
      <c r="C12" s="5">
        <v>7796</v>
      </c>
      <c r="D12" s="5">
        <v>7908</v>
      </c>
      <c r="E12" s="17">
        <v>0.5</v>
      </c>
      <c r="F12" s="18">
        <f t="shared" si="0"/>
        <v>2.5471217524197657E-4</v>
      </c>
      <c r="G12" s="18">
        <f t="shared" si="1"/>
        <v>2.5467974022666496E-4</v>
      </c>
      <c r="H12" s="13">
        <f t="shared" si="6"/>
        <v>99643.319975896098</v>
      </c>
      <c r="I12" s="13">
        <f t="shared" si="4"/>
        <v>25.377134846783672</v>
      </c>
      <c r="J12" s="13">
        <f t="shared" si="2"/>
        <v>99630.631408472706</v>
      </c>
      <c r="K12" s="13">
        <f t="shared" si="3"/>
        <v>7745169.1341434922</v>
      </c>
      <c r="L12" s="20">
        <f t="shared" si="5"/>
        <v>77.728934925262053</v>
      </c>
    </row>
    <row r="13" spans="1:13" x14ac:dyDescent="0.25">
      <c r="A13" s="16">
        <v>4</v>
      </c>
      <c r="B13" s="5">
        <v>0</v>
      </c>
      <c r="C13" s="5">
        <v>7378</v>
      </c>
      <c r="D13" s="5">
        <v>7849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99617.942841049313</v>
      </c>
      <c r="I13" s="13">
        <f t="shared" si="4"/>
        <v>0</v>
      </c>
      <c r="J13" s="13">
        <f t="shared" si="2"/>
        <v>99617.942841049313</v>
      </c>
      <c r="K13" s="13">
        <f t="shared" si="3"/>
        <v>7645538.5027350197</v>
      </c>
      <c r="L13" s="20">
        <f t="shared" si="5"/>
        <v>76.748608580828289</v>
      </c>
    </row>
    <row r="14" spans="1:13" x14ac:dyDescent="0.25">
      <c r="A14" s="16">
        <v>5</v>
      </c>
      <c r="B14" s="5">
        <v>1</v>
      </c>
      <c r="C14" s="5">
        <v>7648</v>
      </c>
      <c r="D14" s="5">
        <v>7403</v>
      </c>
      <c r="E14" s="17">
        <v>0.5</v>
      </c>
      <c r="F14" s="18">
        <f t="shared" si="0"/>
        <v>1.3288153611055743E-4</v>
      </c>
      <c r="G14" s="18">
        <f t="shared" si="1"/>
        <v>1.3287270794578793E-4</v>
      </c>
      <c r="H14" s="13">
        <f t="shared" si="6"/>
        <v>99617.942841049313</v>
      </c>
      <c r="I14" s="13">
        <f t="shared" si="4"/>
        <v>13.236505825278941</v>
      </c>
      <c r="J14" s="13">
        <f t="shared" si="2"/>
        <v>99611.324588136675</v>
      </c>
      <c r="K14" s="13">
        <f t="shared" si="3"/>
        <v>7545920.5598939704</v>
      </c>
      <c r="L14" s="20">
        <f t="shared" si="5"/>
        <v>75.748608580828289</v>
      </c>
    </row>
    <row r="15" spans="1:13" x14ac:dyDescent="0.25">
      <c r="A15" s="16">
        <v>6</v>
      </c>
      <c r="B15" s="5">
        <v>0</v>
      </c>
      <c r="C15" s="5">
        <v>7167</v>
      </c>
      <c r="D15" s="5">
        <v>7621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99604.706335224037</v>
      </c>
      <c r="I15" s="13">
        <f t="shared" si="4"/>
        <v>0</v>
      </c>
      <c r="J15" s="13">
        <f t="shared" si="2"/>
        <v>99604.706335224037</v>
      </c>
      <c r="K15" s="13">
        <f t="shared" si="3"/>
        <v>7446309.2353058336</v>
      </c>
      <c r="L15" s="20">
        <f t="shared" si="5"/>
        <v>74.758608395922082</v>
      </c>
    </row>
    <row r="16" spans="1:13" x14ac:dyDescent="0.25">
      <c r="A16" s="16">
        <v>7</v>
      </c>
      <c r="B16" s="5">
        <v>0</v>
      </c>
      <c r="C16" s="5">
        <v>6792</v>
      </c>
      <c r="D16" s="5">
        <v>7142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99604.706335224037</v>
      </c>
      <c r="I16" s="13">
        <f t="shared" si="4"/>
        <v>0</v>
      </c>
      <c r="J16" s="13">
        <f t="shared" si="2"/>
        <v>99604.706335224037</v>
      </c>
      <c r="K16" s="13">
        <f t="shared" si="3"/>
        <v>7346704.5289706094</v>
      </c>
      <c r="L16" s="20">
        <f t="shared" si="5"/>
        <v>73.758608395922082</v>
      </c>
    </row>
    <row r="17" spans="1:12" x14ac:dyDescent="0.25">
      <c r="A17" s="16">
        <v>8</v>
      </c>
      <c r="B17" s="5">
        <v>0</v>
      </c>
      <c r="C17" s="5">
        <v>6575</v>
      </c>
      <c r="D17" s="5">
        <v>6821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99604.706335224037</v>
      </c>
      <c r="I17" s="13">
        <f t="shared" si="4"/>
        <v>0</v>
      </c>
      <c r="J17" s="13">
        <f t="shared" si="2"/>
        <v>99604.706335224037</v>
      </c>
      <c r="K17" s="13">
        <f t="shared" si="3"/>
        <v>7247099.8226353852</v>
      </c>
      <c r="L17" s="20">
        <f t="shared" si="5"/>
        <v>72.758608395922082</v>
      </c>
    </row>
    <row r="18" spans="1:12" x14ac:dyDescent="0.25">
      <c r="A18" s="16">
        <v>9</v>
      </c>
      <c r="B18" s="5">
        <v>1</v>
      </c>
      <c r="C18" s="5">
        <v>6457</v>
      </c>
      <c r="D18" s="5">
        <v>6565</v>
      </c>
      <c r="E18" s="17">
        <v>0.5</v>
      </c>
      <c r="F18" s="18">
        <f t="shared" si="0"/>
        <v>1.5358623867301491E-4</v>
      </c>
      <c r="G18" s="18">
        <f t="shared" si="1"/>
        <v>1.5357444521231666E-4</v>
      </c>
      <c r="H18" s="13">
        <f t="shared" si="6"/>
        <v>99604.706335224037</v>
      </c>
      <c r="I18" s="13">
        <f t="shared" si="4"/>
        <v>15.296737515967754</v>
      </c>
      <c r="J18" s="13">
        <f t="shared" si="2"/>
        <v>99597.057966466062</v>
      </c>
      <c r="K18" s="13">
        <f t="shared" si="3"/>
        <v>7147495.116300161</v>
      </c>
      <c r="L18" s="20">
        <f t="shared" si="5"/>
        <v>71.758608395922082</v>
      </c>
    </row>
    <row r="19" spans="1:12" x14ac:dyDescent="0.25">
      <c r="A19" s="16">
        <v>10</v>
      </c>
      <c r="B19" s="5">
        <v>1</v>
      </c>
      <c r="C19" s="5">
        <v>6040</v>
      </c>
      <c r="D19" s="5">
        <v>6497</v>
      </c>
      <c r="E19" s="17">
        <v>0.5</v>
      </c>
      <c r="F19" s="18">
        <f t="shared" si="0"/>
        <v>1.5952779771875248E-4</v>
      </c>
      <c r="G19" s="18">
        <f t="shared" si="1"/>
        <v>1.5951507417450946E-4</v>
      </c>
      <c r="H19" s="13">
        <f t="shared" si="6"/>
        <v>99589.409597708072</v>
      </c>
      <c r="I19" s="13">
        <f t="shared" si="4"/>
        <v>15.886012058974007</v>
      </c>
      <c r="J19" s="13">
        <f t="shared" si="2"/>
        <v>99581.466591678589</v>
      </c>
      <c r="K19" s="13">
        <f t="shared" si="3"/>
        <v>7047898.0583336949</v>
      </c>
      <c r="L19" s="20">
        <f t="shared" si="5"/>
        <v>70.769553578073356</v>
      </c>
    </row>
    <row r="20" spans="1:12" x14ac:dyDescent="0.25">
      <c r="A20" s="16">
        <v>11</v>
      </c>
      <c r="B20" s="5">
        <v>0</v>
      </c>
      <c r="C20" s="5">
        <v>5845</v>
      </c>
      <c r="D20" s="5">
        <v>6166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99573.523585649105</v>
      </c>
      <c r="I20" s="13">
        <f t="shared" si="4"/>
        <v>0</v>
      </c>
      <c r="J20" s="13">
        <f t="shared" si="2"/>
        <v>99573.523585649105</v>
      </c>
      <c r="K20" s="13">
        <f t="shared" si="3"/>
        <v>6948316.5917420164</v>
      </c>
      <c r="L20" s="20">
        <f t="shared" si="5"/>
        <v>69.780764419422766</v>
      </c>
    </row>
    <row r="21" spans="1:12" x14ac:dyDescent="0.25">
      <c r="A21" s="16">
        <v>12</v>
      </c>
      <c r="B21" s="5">
        <v>1</v>
      </c>
      <c r="C21" s="5">
        <v>5762</v>
      </c>
      <c r="D21" s="5">
        <v>5843</v>
      </c>
      <c r="E21" s="17">
        <v>0.5</v>
      </c>
      <c r="F21" s="18">
        <f t="shared" si="0"/>
        <v>1.7233950883239983E-4</v>
      </c>
      <c r="G21" s="18">
        <f t="shared" si="1"/>
        <v>1.7232465965879719E-4</v>
      </c>
      <c r="H21" s="13">
        <f t="shared" si="6"/>
        <v>99573.523585649105</v>
      </c>
      <c r="I21" s="13">
        <f t="shared" si="4"/>
        <v>17.158973562924196</v>
      </c>
      <c r="J21" s="13">
        <f t="shared" si="2"/>
        <v>99564.944098867651</v>
      </c>
      <c r="K21" s="13">
        <f t="shared" si="3"/>
        <v>6848743.0681563672</v>
      </c>
      <c r="L21" s="20">
        <f t="shared" si="5"/>
        <v>68.780764419422766</v>
      </c>
    </row>
    <row r="22" spans="1:12" x14ac:dyDescent="0.25">
      <c r="A22" s="16">
        <v>13</v>
      </c>
      <c r="B22" s="5">
        <v>0</v>
      </c>
      <c r="C22" s="5">
        <v>5581</v>
      </c>
      <c r="D22" s="5">
        <v>5730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99556.364612086181</v>
      </c>
      <c r="I22" s="13">
        <f t="shared" si="4"/>
        <v>0</v>
      </c>
      <c r="J22" s="13">
        <f t="shared" si="2"/>
        <v>99556.364612086181</v>
      </c>
      <c r="K22" s="13">
        <f t="shared" si="3"/>
        <v>6749178.1240574997</v>
      </c>
      <c r="L22" s="20">
        <f t="shared" si="5"/>
        <v>67.792532906913181</v>
      </c>
    </row>
    <row r="23" spans="1:12" x14ac:dyDescent="0.25">
      <c r="A23" s="16">
        <v>14</v>
      </c>
      <c r="B23" s="5">
        <v>0</v>
      </c>
      <c r="C23" s="5">
        <v>5634</v>
      </c>
      <c r="D23" s="5">
        <v>5568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99556.364612086181</v>
      </c>
      <c r="I23" s="13">
        <f t="shared" si="4"/>
        <v>0</v>
      </c>
      <c r="J23" s="13">
        <f t="shared" si="2"/>
        <v>99556.364612086181</v>
      </c>
      <c r="K23" s="13">
        <f t="shared" si="3"/>
        <v>6649621.7594454139</v>
      </c>
      <c r="L23" s="20">
        <f t="shared" si="5"/>
        <v>66.792532906913195</v>
      </c>
    </row>
    <row r="24" spans="1:12" x14ac:dyDescent="0.25">
      <c r="A24" s="16">
        <v>15</v>
      </c>
      <c r="B24" s="5">
        <v>0</v>
      </c>
      <c r="C24" s="5">
        <v>5765</v>
      </c>
      <c r="D24" s="5">
        <v>5667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99556.364612086181</v>
      </c>
      <c r="I24" s="13">
        <f t="shared" si="4"/>
        <v>0</v>
      </c>
      <c r="J24" s="13">
        <f t="shared" si="2"/>
        <v>99556.364612086181</v>
      </c>
      <c r="K24" s="13">
        <f t="shared" si="3"/>
        <v>6550065.3948333282</v>
      </c>
      <c r="L24" s="20">
        <f t="shared" si="5"/>
        <v>65.792532906913195</v>
      </c>
    </row>
    <row r="25" spans="1:12" x14ac:dyDescent="0.25">
      <c r="A25" s="16">
        <v>16</v>
      </c>
      <c r="B25" s="5">
        <v>1</v>
      </c>
      <c r="C25" s="5">
        <v>5921</v>
      </c>
      <c r="D25" s="5">
        <v>5742</v>
      </c>
      <c r="E25" s="17">
        <v>0.5</v>
      </c>
      <c r="F25" s="18">
        <f t="shared" si="0"/>
        <v>1.7148246591785991E-4</v>
      </c>
      <c r="G25" s="18">
        <f t="shared" si="1"/>
        <v>1.7146776406035667E-4</v>
      </c>
      <c r="H25" s="13">
        <f t="shared" si="6"/>
        <v>99556.364612086181</v>
      </c>
      <c r="I25" s="13">
        <f t="shared" si="4"/>
        <v>17.070707238012034</v>
      </c>
      <c r="J25" s="13">
        <f t="shared" si="2"/>
        <v>99547.829258467173</v>
      </c>
      <c r="K25" s="13">
        <f t="shared" si="3"/>
        <v>6450509.0302212425</v>
      </c>
      <c r="L25" s="20">
        <f t="shared" si="5"/>
        <v>64.792532906913195</v>
      </c>
    </row>
    <row r="26" spans="1:12" x14ac:dyDescent="0.25">
      <c r="A26" s="16">
        <v>17</v>
      </c>
      <c r="B26" s="5">
        <v>0</v>
      </c>
      <c r="C26" s="5">
        <v>6199</v>
      </c>
      <c r="D26" s="5">
        <v>5933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99539.293904848164</v>
      </c>
      <c r="I26" s="13">
        <f t="shared" si="4"/>
        <v>0</v>
      </c>
      <c r="J26" s="13">
        <f t="shared" si="2"/>
        <v>99539.293904848164</v>
      </c>
      <c r="K26" s="13">
        <f t="shared" si="3"/>
        <v>6350961.2009627754</v>
      </c>
      <c r="L26" s="20">
        <f t="shared" si="5"/>
        <v>63.803558894377943</v>
      </c>
    </row>
    <row r="27" spans="1:12" x14ac:dyDescent="0.25">
      <c r="A27" s="16">
        <v>18</v>
      </c>
      <c r="B27" s="5">
        <v>0</v>
      </c>
      <c r="C27" s="5">
        <v>6337</v>
      </c>
      <c r="D27" s="5">
        <v>6201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99539.293904848164</v>
      </c>
      <c r="I27" s="13">
        <f t="shared" si="4"/>
        <v>0</v>
      </c>
      <c r="J27" s="13">
        <f t="shared" si="2"/>
        <v>99539.293904848164</v>
      </c>
      <c r="K27" s="13">
        <f t="shared" si="3"/>
        <v>6251421.907057927</v>
      </c>
      <c r="L27" s="20">
        <f t="shared" si="5"/>
        <v>62.803558894377943</v>
      </c>
    </row>
    <row r="28" spans="1:12" x14ac:dyDescent="0.25">
      <c r="A28" s="16">
        <v>19</v>
      </c>
      <c r="B28" s="5">
        <v>2</v>
      </c>
      <c r="C28" s="5">
        <v>6505</v>
      </c>
      <c r="D28" s="5">
        <v>6379</v>
      </c>
      <c r="E28" s="17">
        <v>0.5</v>
      </c>
      <c r="F28" s="18">
        <f t="shared" si="0"/>
        <v>3.1046258925799441E-4</v>
      </c>
      <c r="G28" s="18">
        <f t="shared" si="1"/>
        <v>3.104144032283098E-4</v>
      </c>
      <c r="H28" s="13">
        <f t="shared" si="6"/>
        <v>99539.293904848164</v>
      </c>
      <c r="I28" s="13">
        <f t="shared" si="4"/>
        <v>30.898430515240779</v>
      </c>
      <c r="J28" s="13">
        <f t="shared" si="2"/>
        <v>99523.844689590551</v>
      </c>
      <c r="K28" s="13">
        <f t="shared" si="3"/>
        <v>6151882.6131530786</v>
      </c>
      <c r="L28" s="20">
        <f t="shared" si="5"/>
        <v>61.803558894377943</v>
      </c>
    </row>
    <row r="29" spans="1:12" x14ac:dyDescent="0.25">
      <c r="A29" s="16">
        <v>20</v>
      </c>
      <c r="B29" s="5">
        <v>5</v>
      </c>
      <c r="C29" s="5">
        <v>6894</v>
      </c>
      <c r="D29" s="5">
        <v>6561</v>
      </c>
      <c r="E29" s="17">
        <v>0.5</v>
      </c>
      <c r="F29" s="18">
        <f t="shared" si="0"/>
        <v>7.4321813452248237E-4</v>
      </c>
      <c r="G29" s="18">
        <f t="shared" si="1"/>
        <v>7.4294205052005951E-4</v>
      </c>
      <c r="H29" s="13">
        <f t="shared" si="6"/>
        <v>99508.395474332923</v>
      </c>
      <c r="I29" s="13">
        <f t="shared" si="4"/>
        <v>73.92897137766191</v>
      </c>
      <c r="J29" s="13">
        <f t="shared" si="2"/>
        <v>99471.43098864409</v>
      </c>
      <c r="K29" s="13">
        <f t="shared" si="3"/>
        <v>6052358.7684634877</v>
      </c>
      <c r="L29" s="20">
        <f t="shared" si="5"/>
        <v>60.822594310895362</v>
      </c>
    </row>
    <row r="30" spans="1:12" x14ac:dyDescent="0.25">
      <c r="A30" s="16">
        <v>21</v>
      </c>
      <c r="B30" s="5">
        <v>0</v>
      </c>
      <c r="C30" s="5">
        <v>7315</v>
      </c>
      <c r="D30" s="5">
        <v>6973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99434.466502955256</v>
      </c>
      <c r="I30" s="13">
        <f t="shared" si="4"/>
        <v>0</v>
      </c>
      <c r="J30" s="13">
        <f t="shared" si="2"/>
        <v>99434.466502955256</v>
      </c>
      <c r="K30" s="13">
        <f t="shared" si="3"/>
        <v>5952887.3374748435</v>
      </c>
      <c r="L30" s="20">
        <f t="shared" si="5"/>
        <v>59.867443823394176</v>
      </c>
    </row>
    <row r="31" spans="1:12" x14ac:dyDescent="0.25">
      <c r="A31" s="16">
        <v>22</v>
      </c>
      <c r="B31" s="5">
        <v>1</v>
      </c>
      <c r="C31" s="5">
        <v>8006</v>
      </c>
      <c r="D31" s="5">
        <v>7356</v>
      </c>
      <c r="E31" s="17">
        <v>0.5</v>
      </c>
      <c r="F31" s="18">
        <f t="shared" si="0"/>
        <v>1.3019138133055591E-4</v>
      </c>
      <c r="G31" s="18">
        <f t="shared" si="1"/>
        <v>1.3018290698431294E-4</v>
      </c>
      <c r="H31" s="13">
        <f t="shared" si="6"/>
        <v>99434.466502955256</v>
      </c>
      <c r="I31" s="13">
        <f t="shared" si="4"/>
        <v>12.944667903789005</v>
      </c>
      <c r="J31" s="13">
        <f t="shared" si="2"/>
        <v>99427.994169003359</v>
      </c>
      <c r="K31" s="13">
        <f t="shared" si="3"/>
        <v>5853452.8709718883</v>
      </c>
      <c r="L31" s="20">
        <f t="shared" si="5"/>
        <v>58.867443823394176</v>
      </c>
    </row>
    <row r="32" spans="1:12" x14ac:dyDescent="0.25">
      <c r="A32" s="16">
        <v>23</v>
      </c>
      <c r="B32" s="5">
        <v>4</v>
      </c>
      <c r="C32" s="5">
        <v>8466</v>
      </c>
      <c r="D32" s="5">
        <v>8008</v>
      </c>
      <c r="E32" s="17">
        <v>0.5</v>
      </c>
      <c r="F32" s="18">
        <f t="shared" si="0"/>
        <v>4.8561369430617942E-4</v>
      </c>
      <c r="G32" s="18">
        <f t="shared" si="1"/>
        <v>4.8549581259861628E-4</v>
      </c>
      <c r="H32" s="13">
        <f t="shared" si="6"/>
        <v>99421.521835051462</v>
      </c>
      <c r="I32" s="13">
        <f t="shared" si="4"/>
        <v>48.268732533099381</v>
      </c>
      <c r="J32" s="13">
        <f t="shared" si="2"/>
        <v>99397.387468784902</v>
      </c>
      <c r="K32" s="13">
        <f t="shared" si="3"/>
        <v>5754024.876802885</v>
      </c>
      <c r="L32" s="20">
        <f t="shared" si="5"/>
        <v>57.875043256220607</v>
      </c>
    </row>
    <row r="33" spans="1:12" x14ac:dyDescent="0.25">
      <c r="A33" s="16">
        <v>24</v>
      </c>
      <c r="B33" s="5">
        <v>1</v>
      </c>
      <c r="C33" s="5">
        <v>9266</v>
      </c>
      <c r="D33" s="5">
        <v>8393</v>
      </c>
      <c r="E33" s="17">
        <v>0.5</v>
      </c>
      <c r="F33" s="18">
        <f t="shared" si="0"/>
        <v>1.1325669630216887E-4</v>
      </c>
      <c r="G33" s="18">
        <f t="shared" si="1"/>
        <v>1.132502831257078E-4</v>
      </c>
      <c r="H33" s="13">
        <f t="shared" si="6"/>
        <v>99373.253102518356</v>
      </c>
      <c r="I33" s="13">
        <f t="shared" si="4"/>
        <v>11.254049048982825</v>
      </c>
      <c r="J33" s="13">
        <f t="shared" si="2"/>
        <v>99367.626077993875</v>
      </c>
      <c r="K33" s="13">
        <f t="shared" si="3"/>
        <v>5654627.4893340999</v>
      </c>
      <c r="L33" s="20">
        <f t="shared" si="5"/>
        <v>56.902912129690542</v>
      </c>
    </row>
    <row r="34" spans="1:12" x14ac:dyDescent="0.25">
      <c r="A34" s="16">
        <v>25</v>
      </c>
      <c r="B34" s="5">
        <v>5</v>
      </c>
      <c r="C34" s="5">
        <v>9804</v>
      </c>
      <c r="D34" s="5">
        <v>9223</v>
      </c>
      <c r="E34" s="17">
        <v>0.5</v>
      </c>
      <c r="F34" s="18">
        <f t="shared" si="0"/>
        <v>5.2556892836495503E-4</v>
      </c>
      <c r="G34" s="18">
        <f t="shared" si="1"/>
        <v>5.2543085329970576E-4</v>
      </c>
      <c r="H34" s="13">
        <f t="shared" si="6"/>
        <v>99361.999053469379</v>
      </c>
      <c r="I34" s="13">
        <f t="shared" si="4"/>
        <v>52.207859948228972</v>
      </c>
      <c r="J34" s="13">
        <f t="shared" si="2"/>
        <v>99335.895123495255</v>
      </c>
      <c r="K34" s="13">
        <f t="shared" si="3"/>
        <v>5555259.8632561062</v>
      </c>
      <c r="L34" s="20">
        <f t="shared" si="5"/>
        <v>55.909300498942969</v>
      </c>
    </row>
    <row r="35" spans="1:12" x14ac:dyDescent="0.25">
      <c r="A35" s="16">
        <v>26</v>
      </c>
      <c r="B35" s="5">
        <v>2</v>
      </c>
      <c r="C35" s="5">
        <v>10423</v>
      </c>
      <c r="D35" s="5">
        <v>9662</v>
      </c>
      <c r="E35" s="17">
        <v>0.5</v>
      </c>
      <c r="F35" s="18">
        <f t="shared" si="0"/>
        <v>1.9915359721184964E-4</v>
      </c>
      <c r="G35" s="18">
        <f t="shared" si="1"/>
        <v>1.9913376810872706E-4</v>
      </c>
      <c r="H35" s="13">
        <f t="shared" si="6"/>
        <v>99309.791193521145</v>
      </c>
      <c r="I35" s="13">
        <f t="shared" si="4"/>
        <v>19.775932930456744</v>
      </c>
      <c r="J35" s="13">
        <f t="shared" si="2"/>
        <v>99299.903227055926</v>
      </c>
      <c r="K35" s="13">
        <f t="shared" si="3"/>
        <v>5455923.9681326104</v>
      </c>
      <c r="L35" s="20">
        <f t="shared" si="5"/>
        <v>54.938429560292427</v>
      </c>
    </row>
    <row r="36" spans="1:12" x14ac:dyDescent="0.25">
      <c r="A36" s="16">
        <v>27</v>
      </c>
      <c r="B36" s="5">
        <v>3</v>
      </c>
      <c r="C36" s="5">
        <v>11202</v>
      </c>
      <c r="D36" s="5">
        <v>10276</v>
      </c>
      <c r="E36" s="17">
        <v>0.5</v>
      </c>
      <c r="F36" s="18">
        <f t="shared" si="0"/>
        <v>2.7935561970388306E-4</v>
      </c>
      <c r="G36" s="18">
        <f t="shared" si="1"/>
        <v>2.7931660537218938E-4</v>
      </c>
      <c r="H36" s="13">
        <f t="shared" si="6"/>
        <v>99290.015260590691</v>
      </c>
      <c r="I36" s="13">
        <f t="shared" si="4"/>
        <v>27.733350009941073</v>
      </c>
      <c r="J36" s="13">
        <f t="shared" si="2"/>
        <v>99276.148585585732</v>
      </c>
      <c r="K36" s="13">
        <f t="shared" si="3"/>
        <v>5356624.0649055541</v>
      </c>
      <c r="L36" s="20">
        <f t="shared" si="5"/>
        <v>53.949272249046146</v>
      </c>
    </row>
    <row r="37" spans="1:12" x14ac:dyDescent="0.25">
      <c r="A37" s="16">
        <v>28</v>
      </c>
      <c r="B37" s="5">
        <v>5</v>
      </c>
      <c r="C37" s="5">
        <v>12089</v>
      </c>
      <c r="D37" s="5">
        <v>11071</v>
      </c>
      <c r="E37" s="17">
        <v>0.5</v>
      </c>
      <c r="F37" s="18">
        <f t="shared" si="0"/>
        <v>4.3177892918825559E-4</v>
      </c>
      <c r="G37" s="18">
        <f t="shared" si="1"/>
        <v>4.3168573278653139E-4</v>
      </c>
      <c r="H37" s="13">
        <f t="shared" si="6"/>
        <v>99262.281910580758</v>
      </c>
      <c r="I37" s="13">
        <f t="shared" si="4"/>
        <v>42.850110904632317</v>
      </c>
      <c r="J37" s="13">
        <f t="shared" si="2"/>
        <v>99240.856855128441</v>
      </c>
      <c r="K37" s="13">
        <f t="shared" si="3"/>
        <v>5257347.9163199682</v>
      </c>
      <c r="L37" s="20">
        <f t="shared" si="5"/>
        <v>52.964205689488253</v>
      </c>
    </row>
    <row r="38" spans="1:12" x14ac:dyDescent="0.25">
      <c r="A38" s="16">
        <v>29</v>
      </c>
      <c r="B38" s="5">
        <v>5</v>
      </c>
      <c r="C38" s="5">
        <v>12788</v>
      </c>
      <c r="D38" s="5">
        <v>11885</v>
      </c>
      <c r="E38" s="17">
        <v>0.5</v>
      </c>
      <c r="F38" s="18">
        <f t="shared" si="0"/>
        <v>4.053013415474405E-4</v>
      </c>
      <c r="G38" s="18">
        <f t="shared" si="1"/>
        <v>4.0521922359996755E-4</v>
      </c>
      <c r="H38" s="13">
        <f t="shared" si="6"/>
        <v>99219.431799676124</v>
      </c>
      <c r="I38" s="13">
        <f t="shared" si="4"/>
        <v>40.205621119894687</v>
      </c>
      <c r="J38" s="13">
        <f t="shared" si="2"/>
        <v>99199.328989116184</v>
      </c>
      <c r="K38" s="13">
        <f t="shared" si="3"/>
        <v>5158107.0594648393</v>
      </c>
      <c r="L38" s="20">
        <f t="shared" si="5"/>
        <v>51.986863519628386</v>
      </c>
    </row>
    <row r="39" spans="1:12" x14ac:dyDescent="0.25">
      <c r="A39" s="16">
        <v>30</v>
      </c>
      <c r="B39" s="5">
        <v>6</v>
      </c>
      <c r="C39" s="5">
        <v>13613</v>
      </c>
      <c r="D39" s="5">
        <v>12602</v>
      </c>
      <c r="E39" s="17">
        <v>0.5</v>
      </c>
      <c r="F39" s="18">
        <f t="shared" si="0"/>
        <v>4.5775319473583827E-4</v>
      </c>
      <c r="G39" s="18">
        <f t="shared" si="1"/>
        <v>4.5764844971587658E-4</v>
      </c>
      <c r="H39" s="13">
        <f t="shared" si="6"/>
        <v>99179.22617855623</v>
      </c>
      <c r="I39" s="13">
        <f t="shared" si="4"/>
        <v>45.389219104636538</v>
      </c>
      <c r="J39" s="13">
        <f t="shared" si="2"/>
        <v>99156.531569003913</v>
      </c>
      <c r="K39" s="13">
        <f t="shared" si="3"/>
        <v>5058907.7304757228</v>
      </c>
      <c r="L39" s="20">
        <f t="shared" si="5"/>
        <v>51.007735444194473</v>
      </c>
    </row>
    <row r="40" spans="1:12" x14ac:dyDescent="0.25">
      <c r="A40" s="16">
        <v>31</v>
      </c>
      <c r="B40" s="5">
        <v>7</v>
      </c>
      <c r="C40" s="5">
        <v>14565</v>
      </c>
      <c r="D40" s="5">
        <v>13418</v>
      </c>
      <c r="E40" s="17">
        <v>0.5</v>
      </c>
      <c r="F40" s="18">
        <f t="shared" si="0"/>
        <v>5.0030375585176715E-4</v>
      </c>
      <c r="G40" s="18">
        <f t="shared" si="1"/>
        <v>5.0017863522686676E-4</v>
      </c>
      <c r="H40" s="13">
        <f t="shared" si="6"/>
        <v>99133.836959451597</v>
      </c>
      <c r="I40" s="13">
        <f t="shared" si="4"/>
        <v>49.584627275181219</v>
      </c>
      <c r="J40" s="13">
        <f t="shared" si="2"/>
        <v>99109.044645814007</v>
      </c>
      <c r="K40" s="13">
        <f t="shared" si="3"/>
        <v>4959751.1989067188</v>
      </c>
      <c r="L40" s="20">
        <f t="shared" si="5"/>
        <v>50.030860814308944</v>
      </c>
    </row>
    <row r="41" spans="1:12" x14ac:dyDescent="0.25">
      <c r="A41" s="16">
        <v>32</v>
      </c>
      <c r="B41" s="5">
        <v>6</v>
      </c>
      <c r="C41" s="5">
        <v>14605</v>
      </c>
      <c r="D41" s="5">
        <v>14328</v>
      </c>
      <c r="E41" s="17">
        <v>0.5</v>
      </c>
      <c r="F41" s="18">
        <f t="shared" si="0"/>
        <v>4.1475132201983895E-4</v>
      </c>
      <c r="G41" s="18">
        <f t="shared" si="1"/>
        <v>4.1466533052282389E-4</v>
      </c>
      <c r="H41" s="13">
        <f t="shared" si="6"/>
        <v>99084.252332176417</v>
      </c>
      <c r="I41" s="13">
        <f t="shared" si="4"/>
        <v>41.086804242928821</v>
      </c>
      <c r="J41" s="13">
        <f t="shared" si="2"/>
        <v>99063.708930054941</v>
      </c>
      <c r="K41" s="13">
        <f t="shared" si="3"/>
        <v>4860642.1542609045</v>
      </c>
      <c r="L41" s="20">
        <f t="shared" si="5"/>
        <v>49.055647490438496</v>
      </c>
    </row>
    <row r="42" spans="1:12" x14ac:dyDescent="0.25">
      <c r="A42" s="16">
        <v>33</v>
      </c>
      <c r="B42" s="5">
        <v>5</v>
      </c>
      <c r="C42" s="5">
        <v>14834</v>
      </c>
      <c r="D42" s="5">
        <v>14373</v>
      </c>
      <c r="E42" s="17">
        <v>0.5</v>
      </c>
      <c r="F42" s="18">
        <f t="shared" si="0"/>
        <v>3.4238367514636902E-4</v>
      </c>
      <c r="G42" s="18">
        <f t="shared" si="1"/>
        <v>3.4232507188826513E-4</v>
      </c>
      <c r="H42" s="13">
        <f t="shared" si="6"/>
        <v>99043.165527933481</v>
      </c>
      <c r="I42" s="13">
        <f t="shared" si="4"/>
        <v>33.904958759391171</v>
      </c>
      <c r="J42" s="13">
        <f t="shared" si="2"/>
        <v>99026.213048553793</v>
      </c>
      <c r="K42" s="13">
        <f t="shared" si="3"/>
        <v>4761578.4453308498</v>
      </c>
      <c r="L42" s="20">
        <f t="shared" si="5"/>
        <v>48.075790186531606</v>
      </c>
    </row>
    <row r="43" spans="1:12" x14ac:dyDescent="0.25">
      <c r="A43" s="16">
        <v>34</v>
      </c>
      <c r="B43" s="5">
        <v>9</v>
      </c>
      <c r="C43" s="5">
        <v>14988</v>
      </c>
      <c r="D43" s="5">
        <v>14618</v>
      </c>
      <c r="E43" s="17">
        <v>0.5</v>
      </c>
      <c r="F43" s="18">
        <f t="shared" si="0"/>
        <v>6.0798486793217589E-4</v>
      </c>
      <c r="G43" s="18">
        <f t="shared" si="1"/>
        <v>6.0780010130001691E-4</v>
      </c>
      <c r="H43" s="13">
        <f t="shared" si="6"/>
        <v>99009.26056917409</v>
      </c>
      <c r="I43" s="13">
        <f t="shared" si="4"/>
        <v>60.17783860358378</v>
      </c>
      <c r="J43" s="13">
        <f t="shared" si="2"/>
        <v>98979.171649872296</v>
      </c>
      <c r="K43" s="13">
        <f t="shared" si="3"/>
        <v>4662552.2322822958</v>
      </c>
      <c r="L43" s="20">
        <f t="shared" si="5"/>
        <v>47.092082149474734</v>
      </c>
    </row>
    <row r="44" spans="1:12" x14ac:dyDescent="0.25">
      <c r="A44" s="16">
        <v>35</v>
      </c>
      <c r="B44" s="5">
        <v>7</v>
      </c>
      <c r="C44" s="5">
        <v>14046</v>
      </c>
      <c r="D44" s="5">
        <v>14803</v>
      </c>
      <c r="E44" s="17">
        <v>0.5</v>
      </c>
      <c r="F44" s="18">
        <f t="shared" si="0"/>
        <v>4.8528545183541892E-4</v>
      </c>
      <c r="G44" s="18">
        <f t="shared" si="1"/>
        <v>4.8516772941502637E-4</v>
      </c>
      <c r="H44" s="13">
        <f t="shared" si="6"/>
        <v>98949.082730570502</v>
      </c>
      <c r="I44" s="13">
        <f t="shared" si="4"/>
        <v>48.006901796090489</v>
      </c>
      <c r="J44" s="13">
        <f t="shared" si="2"/>
        <v>98925.079279672456</v>
      </c>
      <c r="K44" s="13">
        <f t="shared" si="3"/>
        <v>4563573.0606324235</v>
      </c>
      <c r="L44" s="20">
        <f t="shared" si="5"/>
        <v>46.120418044284698</v>
      </c>
    </row>
    <row r="45" spans="1:12" x14ac:dyDescent="0.25">
      <c r="A45" s="16">
        <v>36</v>
      </c>
      <c r="B45" s="5">
        <v>6</v>
      </c>
      <c r="C45" s="5">
        <v>13306</v>
      </c>
      <c r="D45" s="5">
        <v>13912</v>
      </c>
      <c r="E45" s="17">
        <v>0.5</v>
      </c>
      <c r="F45" s="18">
        <f t="shared" si="0"/>
        <v>4.4088470864868834E-4</v>
      </c>
      <c r="G45" s="18">
        <f t="shared" si="1"/>
        <v>4.4078754040552447E-4</v>
      </c>
      <c r="H45" s="13">
        <f t="shared" si="6"/>
        <v>98901.07582877441</v>
      </c>
      <c r="I45" s="13">
        <f t="shared" si="4"/>
        <v>43.594361958025736</v>
      </c>
      <c r="J45" s="13">
        <f t="shared" si="2"/>
        <v>98879.278647795407</v>
      </c>
      <c r="K45" s="13">
        <f t="shared" si="3"/>
        <v>4464647.9813527511</v>
      </c>
      <c r="L45" s="20">
        <f t="shared" si="5"/>
        <v>45.142562342621154</v>
      </c>
    </row>
    <row r="46" spans="1:12" x14ac:dyDescent="0.25">
      <c r="A46" s="16">
        <v>37</v>
      </c>
      <c r="B46" s="5">
        <v>13</v>
      </c>
      <c r="C46" s="5">
        <v>12864</v>
      </c>
      <c r="D46" s="5">
        <v>13279</v>
      </c>
      <c r="E46" s="17">
        <v>0.5</v>
      </c>
      <c r="F46" s="18">
        <f t="shared" si="0"/>
        <v>9.945300845350571E-4</v>
      </c>
      <c r="G46" s="18">
        <f t="shared" si="1"/>
        <v>9.9403578528827049E-4</v>
      </c>
      <c r="H46" s="13">
        <f t="shared" si="6"/>
        <v>98857.481466816389</v>
      </c>
      <c r="I46" s="13">
        <f t="shared" si="4"/>
        <v>98.267874221487475</v>
      </c>
      <c r="J46" s="13">
        <f t="shared" si="2"/>
        <v>98808.347529705643</v>
      </c>
      <c r="K46" s="13">
        <f t="shared" si="3"/>
        <v>4365768.7027049558</v>
      </c>
      <c r="L46" s="20">
        <f t="shared" si="5"/>
        <v>44.162248905465177</v>
      </c>
    </row>
    <row r="47" spans="1:12" x14ac:dyDescent="0.25">
      <c r="A47" s="16">
        <v>38</v>
      </c>
      <c r="B47" s="5">
        <v>12</v>
      </c>
      <c r="C47" s="5">
        <v>12419</v>
      </c>
      <c r="D47" s="5">
        <v>12735</v>
      </c>
      <c r="E47" s="17">
        <v>0.5</v>
      </c>
      <c r="F47" s="18">
        <f t="shared" si="0"/>
        <v>9.54122604754711E-4</v>
      </c>
      <c r="G47" s="18">
        <f t="shared" si="1"/>
        <v>9.536676468250814E-4</v>
      </c>
      <c r="H47" s="13">
        <f t="shared" si="6"/>
        <v>98759.213592594897</v>
      </c>
      <c r="I47" s="13">
        <f t="shared" si="4"/>
        <v>94.183466829145573</v>
      </c>
      <c r="J47" s="13">
        <f t="shared" si="2"/>
        <v>98712.121859180334</v>
      </c>
      <c r="K47" s="13">
        <f t="shared" si="3"/>
        <v>4266960.3551752502</v>
      </c>
      <c r="L47" s="20">
        <f t="shared" si="5"/>
        <v>43.205693929251709</v>
      </c>
    </row>
    <row r="48" spans="1:12" x14ac:dyDescent="0.25">
      <c r="A48" s="16">
        <v>39</v>
      </c>
      <c r="B48" s="5">
        <v>9</v>
      </c>
      <c r="C48" s="5">
        <v>11824</v>
      </c>
      <c r="D48" s="5">
        <v>12305</v>
      </c>
      <c r="E48" s="17">
        <v>0.5</v>
      </c>
      <c r="F48" s="18">
        <f t="shared" si="0"/>
        <v>7.459903021260724E-4</v>
      </c>
      <c r="G48" s="18">
        <f t="shared" si="1"/>
        <v>7.4571215510812843E-4</v>
      </c>
      <c r="H48" s="13">
        <f t="shared" si="6"/>
        <v>98665.030125765756</v>
      </c>
      <c r="I48" s="13">
        <f t="shared" si="4"/>
        <v>73.575712248893197</v>
      </c>
      <c r="J48" s="13">
        <f t="shared" si="2"/>
        <v>98628.242269641312</v>
      </c>
      <c r="K48" s="13">
        <f t="shared" si="3"/>
        <v>4168248.2333160695</v>
      </c>
      <c r="L48" s="20">
        <f t="shared" si="5"/>
        <v>42.246459845022208</v>
      </c>
    </row>
    <row r="49" spans="1:12" x14ac:dyDescent="0.25">
      <c r="A49" s="16">
        <v>40</v>
      </c>
      <c r="B49" s="5">
        <v>14</v>
      </c>
      <c r="C49" s="5">
        <v>11468</v>
      </c>
      <c r="D49" s="5">
        <v>11689</v>
      </c>
      <c r="E49" s="17">
        <v>0.5</v>
      </c>
      <c r="F49" s="18">
        <f t="shared" si="0"/>
        <v>1.2091376257719049E-3</v>
      </c>
      <c r="G49" s="18">
        <f t="shared" si="1"/>
        <v>1.2084070605498252E-3</v>
      </c>
      <c r="H49" s="13">
        <f t="shared" si="6"/>
        <v>98591.454413516869</v>
      </c>
      <c r="I49" s="13">
        <f t="shared" si="4"/>
        <v>119.13860962317001</v>
      </c>
      <c r="J49" s="13">
        <f t="shared" si="2"/>
        <v>98531.885108705275</v>
      </c>
      <c r="K49" s="13">
        <f t="shared" si="3"/>
        <v>4069619.9910464282</v>
      </c>
      <c r="L49" s="20">
        <f t="shared" si="5"/>
        <v>41.277613919533415</v>
      </c>
    </row>
    <row r="50" spans="1:12" x14ac:dyDescent="0.25">
      <c r="A50" s="16">
        <v>41</v>
      </c>
      <c r="B50" s="5">
        <v>12</v>
      </c>
      <c r="C50" s="5">
        <v>11085</v>
      </c>
      <c r="D50" s="5">
        <v>11316</v>
      </c>
      <c r="E50" s="17">
        <v>0.5</v>
      </c>
      <c r="F50" s="18">
        <f t="shared" si="0"/>
        <v>1.0713807419311639E-3</v>
      </c>
      <c r="G50" s="18">
        <f t="shared" si="1"/>
        <v>1.0708071208673537E-3</v>
      </c>
      <c r="H50" s="13">
        <f t="shared" si="6"/>
        <v>98472.315803893696</v>
      </c>
      <c r="I50" s="13">
        <f t="shared" si="4"/>
        <v>105.44485697110822</v>
      </c>
      <c r="J50" s="13">
        <f t="shared" si="2"/>
        <v>98419.593375408134</v>
      </c>
      <c r="K50" s="13">
        <f t="shared" si="3"/>
        <v>3971088.1059377231</v>
      </c>
      <c r="L50" s="20">
        <f t="shared" si="5"/>
        <v>40.326949493562154</v>
      </c>
    </row>
    <row r="51" spans="1:12" x14ac:dyDescent="0.25">
      <c r="A51" s="16">
        <v>42</v>
      </c>
      <c r="B51" s="5">
        <v>15</v>
      </c>
      <c r="C51" s="5">
        <v>10660</v>
      </c>
      <c r="D51" s="5">
        <v>10974</v>
      </c>
      <c r="E51" s="17">
        <v>0.5</v>
      </c>
      <c r="F51" s="18">
        <f t="shared" si="0"/>
        <v>1.3867061107515947E-3</v>
      </c>
      <c r="G51" s="18">
        <f t="shared" si="1"/>
        <v>1.3857453000138574E-3</v>
      </c>
      <c r="H51" s="13">
        <f t="shared" si="6"/>
        <v>98366.870946922587</v>
      </c>
      <c r="I51" s="13">
        <f t="shared" si="4"/>
        <v>136.31142909176762</v>
      </c>
      <c r="J51" s="13">
        <f t="shared" si="2"/>
        <v>98298.715232376693</v>
      </c>
      <c r="K51" s="13">
        <f t="shared" si="3"/>
        <v>3872668.512562315</v>
      </c>
      <c r="L51" s="20">
        <f t="shared" si="5"/>
        <v>39.369642190325983</v>
      </c>
    </row>
    <row r="52" spans="1:12" x14ac:dyDescent="0.25">
      <c r="A52" s="16">
        <v>43</v>
      </c>
      <c r="B52" s="5">
        <v>7</v>
      </c>
      <c r="C52" s="5">
        <v>10013</v>
      </c>
      <c r="D52" s="5">
        <v>10532</v>
      </c>
      <c r="E52" s="17">
        <v>0.5</v>
      </c>
      <c r="F52" s="18">
        <f t="shared" si="0"/>
        <v>6.814310051107325E-4</v>
      </c>
      <c r="G52" s="18">
        <f t="shared" si="1"/>
        <v>6.8119891008174374E-4</v>
      </c>
      <c r="H52" s="13">
        <f t="shared" si="6"/>
        <v>98230.559517830814</v>
      </c>
      <c r="I52" s="13">
        <f t="shared" si="4"/>
        <v>66.91455008026621</v>
      </c>
      <c r="J52" s="13">
        <f t="shared" si="2"/>
        <v>98197.102242790672</v>
      </c>
      <c r="K52" s="13">
        <f t="shared" si="3"/>
        <v>3774369.7973299385</v>
      </c>
      <c r="L52" s="20">
        <f t="shared" si="5"/>
        <v>38.423580358868001</v>
      </c>
    </row>
    <row r="53" spans="1:12" x14ac:dyDescent="0.25">
      <c r="A53" s="16">
        <v>44</v>
      </c>
      <c r="B53" s="5">
        <v>17</v>
      </c>
      <c r="C53" s="5">
        <v>9488</v>
      </c>
      <c r="D53" s="5">
        <v>9847</v>
      </c>
      <c r="E53" s="17">
        <v>0.5</v>
      </c>
      <c r="F53" s="18">
        <f t="shared" si="0"/>
        <v>1.7584690974915957E-3</v>
      </c>
      <c r="G53" s="18">
        <f t="shared" si="1"/>
        <v>1.756924348904506E-3</v>
      </c>
      <c r="H53" s="13">
        <f t="shared" si="6"/>
        <v>98163.644967750544</v>
      </c>
      <c r="I53" s="13">
        <f t="shared" si="4"/>
        <v>172.4660980210582</v>
      </c>
      <c r="J53" s="13">
        <f t="shared" si="2"/>
        <v>98077.411918740007</v>
      </c>
      <c r="K53" s="13">
        <f t="shared" si="3"/>
        <v>3676172.6950871479</v>
      </c>
      <c r="L53" s="20">
        <f t="shared" si="5"/>
        <v>37.449431470223743</v>
      </c>
    </row>
    <row r="54" spans="1:12" x14ac:dyDescent="0.25">
      <c r="A54" s="16">
        <v>45</v>
      </c>
      <c r="B54" s="5">
        <v>13</v>
      </c>
      <c r="C54" s="5">
        <v>9400</v>
      </c>
      <c r="D54" s="5">
        <v>9366</v>
      </c>
      <c r="E54" s="17">
        <v>0.5</v>
      </c>
      <c r="F54" s="18">
        <f t="shared" si="0"/>
        <v>1.3854843866567196E-3</v>
      </c>
      <c r="G54" s="18">
        <f t="shared" si="1"/>
        <v>1.3845252675861335E-3</v>
      </c>
      <c r="H54" s="13">
        <f t="shared" si="6"/>
        <v>97991.178869729483</v>
      </c>
      <c r="I54" s="13">
        <f t="shared" si="4"/>
        <v>135.67126314569288</v>
      </c>
      <c r="J54" s="13">
        <f t="shared" si="2"/>
        <v>97923.343238156638</v>
      </c>
      <c r="K54" s="13">
        <f t="shared" si="3"/>
        <v>3578095.2831684081</v>
      </c>
      <c r="L54" s="20">
        <f t="shared" si="5"/>
        <v>36.514463081673568</v>
      </c>
    </row>
    <row r="55" spans="1:12" x14ac:dyDescent="0.25">
      <c r="A55" s="16">
        <v>46</v>
      </c>
      <c r="B55" s="5">
        <v>20</v>
      </c>
      <c r="C55" s="5">
        <v>8877</v>
      </c>
      <c r="D55" s="5">
        <v>9307</v>
      </c>
      <c r="E55" s="17">
        <v>0.5</v>
      </c>
      <c r="F55" s="18">
        <f t="shared" si="0"/>
        <v>2.1997360316761989E-3</v>
      </c>
      <c r="G55" s="18">
        <f t="shared" si="1"/>
        <v>2.1973192704900025E-3</v>
      </c>
      <c r="H55" s="13">
        <f t="shared" si="6"/>
        <v>97855.507606583793</v>
      </c>
      <c r="I55" s="13">
        <f t="shared" si="4"/>
        <v>215.01979258752758</v>
      </c>
      <c r="J55" s="13">
        <f t="shared" si="2"/>
        <v>97747.99771029003</v>
      </c>
      <c r="K55" s="13">
        <f t="shared" si="3"/>
        <v>3480171.9399302513</v>
      </c>
      <c r="L55" s="20">
        <f t="shared" si="5"/>
        <v>35.564395148016203</v>
      </c>
    </row>
    <row r="56" spans="1:12" x14ac:dyDescent="0.25">
      <c r="A56" s="16">
        <v>47</v>
      </c>
      <c r="B56" s="5">
        <v>19</v>
      </c>
      <c r="C56" s="5">
        <v>8501</v>
      </c>
      <c r="D56" s="5">
        <v>8783</v>
      </c>
      <c r="E56" s="17">
        <v>0.5</v>
      </c>
      <c r="F56" s="18">
        <f t="shared" si="0"/>
        <v>2.1985651469567228E-3</v>
      </c>
      <c r="G56" s="18">
        <f t="shared" si="1"/>
        <v>2.196150956481535E-3</v>
      </c>
      <c r="H56" s="13">
        <f t="shared" si="6"/>
        <v>97640.487813996268</v>
      </c>
      <c r="I56" s="13">
        <f t="shared" si="4"/>
        <v>214.43325070403156</v>
      </c>
      <c r="J56" s="13">
        <f t="shared" si="2"/>
        <v>97533.271188644241</v>
      </c>
      <c r="K56" s="13">
        <f t="shared" si="3"/>
        <v>3382423.9422199614</v>
      </c>
      <c r="L56" s="20">
        <f t="shared" si="5"/>
        <v>34.641612490337316</v>
      </c>
    </row>
    <row r="57" spans="1:12" x14ac:dyDescent="0.25">
      <c r="A57" s="16">
        <v>48</v>
      </c>
      <c r="B57" s="5">
        <v>27</v>
      </c>
      <c r="C57" s="5">
        <v>8152</v>
      </c>
      <c r="D57" s="5">
        <v>8451</v>
      </c>
      <c r="E57" s="17">
        <v>0.5</v>
      </c>
      <c r="F57" s="18">
        <f t="shared" si="0"/>
        <v>3.2524242606757816E-3</v>
      </c>
      <c r="G57" s="18">
        <f t="shared" si="1"/>
        <v>3.2471437161755864E-3</v>
      </c>
      <c r="H57" s="13">
        <f t="shared" si="6"/>
        <v>97426.054563292229</v>
      </c>
      <c r="I57" s="13">
        <f t="shared" si="4"/>
        <v>316.35640086697418</v>
      </c>
      <c r="J57" s="13">
        <f t="shared" si="2"/>
        <v>97267.876362858733</v>
      </c>
      <c r="K57" s="13">
        <f t="shared" si="3"/>
        <v>3284890.6710313172</v>
      </c>
      <c r="L57" s="20">
        <f t="shared" si="5"/>
        <v>33.716757655389898</v>
      </c>
    </row>
    <row r="58" spans="1:12" x14ac:dyDescent="0.25">
      <c r="A58" s="16">
        <v>49</v>
      </c>
      <c r="B58" s="5">
        <v>22</v>
      </c>
      <c r="C58" s="5">
        <v>8096</v>
      </c>
      <c r="D58" s="5">
        <v>8089</v>
      </c>
      <c r="E58" s="17">
        <v>0.5</v>
      </c>
      <c r="F58" s="18">
        <f t="shared" si="0"/>
        <v>2.7185665739882605E-3</v>
      </c>
      <c r="G58" s="18">
        <f t="shared" si="1"/>
        <v>2.7148762880236932E-3</v>
      </c>
      <c r="H58" s="13">
        <f t="shared" si="6"/>
        <v>97109.698162425251</v>
      </c>
      <c r="I58" s="13">
        <f t="shared" si="4"/>
        <v>263.64081687830634</v>
      </c>
      <c r="J58" s="13">
        <f t="shared" si="2"/>
        <v>96977.877753986089</v>
      </c>
      <c r="K58" s="13">
        <f t="shared" si="3"/>
        <v>3187622.7946684584</v>
      </c>
      <c r="L58" s="20">
        <f t="shared" si="5"/>
        <v>32.824968617829029</v>
      </c>
    </row>
    <row r="59" spans="1:12" x14ac:dyDescent="0.25">
      <c r="A59" s="16">
        <v>50</v>
      </c>
      <c r="B59" s="5">
        <v>27</v>
      </c>
      <c r="C59" s="5">
        <v>7800</v>
      </c>
      <c r="D59" s="5">
        <v>8063</v>
      </c>
      <c r="E59" s="17">
        <v>0.5</v>
      </c>
      <c r="F59" s="18">
        <f t="shared" si="0"/>
        <v>3.4041480173989786E-3</v>
      </c>
      <c r="G59" s="18">
        <f t="shared" si="1"/>
        <v>3.3983637507866583E-3</v>
      </c>
      <c r="H59" s="13">
        <f t="shared" si="6"/>
        <v>96846.057345546942</v>
      </c>
      <c r="I59" s="13">
        <f t="shared" si="4"/>
        <v>329.1181306897127</v>
      </c>
      <c r="J59" s="13">
        <f t="shared" si="2"/>
        <v>96681.498280202082</v>
      </c>
      <c r="K59" s="13">
        <f t="shared" si="3"/>
        <v>3090644.9169144724</v>
      </c>
      <c r="L59" s="20">
        <f t="shared" si="5"/>
        <v>31.912965810131482</v>
      </c>
    </row>
    <row r="60" spans="1:12" x14ac:dyDescent="0.25">
      <c r="A60" s="16">
        <v>51</v>
      </c>
      <c r="B60" s="5">
        <v>20</v>
      </c>
      <c r="C60" s="5">
        <v>7759</v>
      </c>
      <c r="D60" s="5">
        <v>7740</v>
      </c>
      <c r="E60" s="17">
        <v>0.5</v>
      </c>
      <c r="F60" s="18">
        <f t="shared" si="0"/>
        <v>2.580811665268727E-3</v>
      </c>
      <c r="G60" s="18">
        <f t="shared" si="1"/>
        <v>2.5774856627360011E-3</v>
      </c>
      <c r="H60" s="13">
        <f t="shared" si="6"/>
        <v>96516.939214857222</v>
      </c>
      <c r="I60" s="13">
        <f t="shared" si="4"/>
        <v>248.77102703745661</v>
      </c>
      <c r="J60" s="13">
        <f t="shared" si="2"/>
        <v>96392.553701338504</v>
      </c>
      <c r="K60" s="13">
        <f t="shared" si="3"/>
        <v>2993963.4186342703</v>
      </c>
      <c r="L60" s="20">
        <f t="shared" si="5"/>
        <v>31.020082515975581</v>
      </c>
    </row>
    <row r="61" spans="1:12" x14ac:dyDescent="0.25">
      <c r="A61" s="16">
        <v>52</v>
      </c>
      <c r="B61" s="5">
        <v>26</v>
      </c>
      <c r="C61" s="5">
        <v>7798</v>
      </c>
      <c r="D61" s="5">
        <v>7687</v>
      </c>
      <c r="E61" s="17">
        <v>0.5</v>
      </c>
      <c r="F61" s="18">
        <f t="shared" si="0"/>
        <v>3.3580884727155312E-3</v>
      </c>
      <c r="G61" s="18">
        <f t="shared" si="1"/>
        <v>3.3524595448391468E-3</v>
      </c>
      <c r="H61" s="13">
        <f t="shared" si="6"/>
        <v>96268.168187819771</v>
      </c>
      <c r="I61" s="13">
        <f t="shared" si="4"/>
        <v>322.73513930543669</v>
      </c>
      <c r="J61" s="13">
        <f t="shared" si="2"/>
        <v>96106.80061816705</v>
      </c>
      <c r="K61" s="13">
        <f t="shared" si="3"/>
        <v>2897570.864932932</v>
      </c>
      <c r="L61" s="20">
        <f t="shared" si="5"/>
        <v>30.098950873145878</v>
      </c>
    </row>
    <row r="62" spans="1:12" x14ac:dyDescent="0.25">
      <c r="A62" s="16">
        <v>53</v>
      </c>
      <c r="B62" s="5">
        <v>21</v>
      </c>
      <c r="C62" s="5">
        <v>7365</v>
      </c>
      <c r="D62" s="5">
        <v>7716</v>
      </c>
      <c r="E62" s="17">
        <v>0.5</v>
      </c>
      <c r="F62" s="18">
        <f t="shared" si="0"/>
        <v>2.7849612094688683E-3</v>
      </c>
      <c r="G62" s="18">
        <f t="shared" si="1"/>
        <v>2.7810885975367503E-3</v>
      </c>
      <c r="H62" s="13">
        <f t="shared" si="6"/>
        <v>95945.433048514329</v>
      </c>
      <c r="I62" s="13">
        <f t="shared" si="4"/>
        <v>266.83274983694889</v>
      </c>
      <c r="J62" s="13">
        <f t="shared" si="2"/>
        <v>95812.016673595863</v>
      </c>
      <c r="K62" s="13">
        <f t="shared" si="3"/>
        <v>2801464.0643147649</v>
      </c>
      <c r="L62" s="20">
        <f t="shared" si="5"/>
        <v>29.198513939670466</v>
      </c>
    </row>
    <row r="63" spans="1:12" x14ac:dyDescent="0.25">
      <c r="A63" s="16">
        <v>54</v>
      </c>
      <c r="B63" s="5">
        <v>40</v>
      </c>
      <c r="C63" s="5">
        <v>7250</v>
      </c>
      <c r="D63" s="5">
        <v>7302</v>
      </c>
      <c r="E63" s="17">
        <v>0.5</v>
      </c>
      <c r="F63" s="18">
        <f t="shared" si="0"/>
        <v>5.4975261132490377E-3</v>
      </c>
      <c r="G63" s="18">
        <f t="shared" si="1"/>
        <v>5.4824561403508769E-3</v>
      </c>
      <c r="H63" s="13">
        <f t="shared" si="6"/>
        <v>95678.600298677382</v>
      </c>
      <c r="I63" s="13">
        <f t="shared" si="4"/>
        <v>524.55372970766109</v>
      </c>
      <c r="J63" s="13">
        <f t="shared" si="2"/>
        <v>95416.323433823549</v>
      </c>
      <c r="K63" s="13">
        <f t="shared" si="3"/>
        <v>2705652.0476411693</v>
      </c>
      <c r="L63" s="20">
        <f t="shared" si="5"/>
        <v>28.278549635916558</v>
      </c>
    </row>
    <row r="64" spans="1:12" x14ac:dyDescent="0.25">
      <c r="A64" s="16">
        <v>55</v>
      </c>
      <c r="B64" s="5">
        <v>23</v>
      </c>
      <c r="C64" s="5">
        <v>7085</v>
      </c>
      <c r="D64" s="5">
        <v>7166</v>
      </c>
      <c r="E64" s="17">
        <v>0.5</v>
      </c>
      <c r="F64" s="18">
        <f t="shared" si="0"/>
        <v>3.2278436600940287E-3</v>
      </c>
      <c r="G64" s="18">
        <f t="shared" si="1"/>
        <v>3.222642566904862E-3</v>
      </c>
      <c r="H64" s="13">
        <f t="shared" si="6"/>
        <v>95154.046568969716</v>
      </c>
      <c r="I64" s="13">
        <f t="shared" si="4"/>
        <v>306.64748088640931</v>
      </c>
      <c r="J64" s="13">
        <f t="shared" si="2"/>
        <v>95000.722828526501</v>
      </c>
      <c r="K64" s="13">
        <f t="shared" si="3"/>
        <v>2610235.7242073459</v>
      </c>
      <c r="L64" s="20">
        <f t="shared" si="5"/>
        <v>27.431683867647084</v>
      </c>
    </row>
    <row r="65" spans="1:12" x14ac:dyDescent="0.25">
      <c r="A65" s="16">
        <v>56</v>
      </c>
      <c r="B65" s="5">
        <v>44</v>
      </c>
      <c r="C65" s="5">
        <v>7545</v>
      </c>
      <c r="D65" s="5">
        <v>7008</v>
      </c>
      <c r="E65" s="17">
        <v>0.5</v>
      </c>
      <c r="F65" s="18">
        <f t="shared" si="0"/>
        <v>6.0468631897203327E-3</v>
      </c>
      <c r="G65" s="18">
        <f t="shared" si="1"/>
        <v>6.028636021100227E-3</v>
      </c>
      <c r="H65" s="13">
        <f t="shared" si="6"/>
        <v>94847.399088083301</v>
      </c>
      <c r="I65" s="13">
        <f t="shared" si="4"/>
        <v>571.80044665008779</v>
      </c>
      <c r="J65" s="13">
        <f t="shared" si="2"/>
        <v>94561.498864758265</v>
      </c>
      <c r="K65" s="13">
        <f t="shared" si="3"/>
        <v>2515235.0013788193</v>
      </c>
      <c r="L65" s="20">
        <f t="shared" si="5"/>
        <v>26.518755659740968</v>
      </c>
    </row>
    <row r="66" spans="1:12" x14ac:dyDescent="0.25">
      <c r="A66" s="16">
        <v>57</v>
      </c>
      <c r="B66" s="5">
        <v>35</v>
      </c>
      <c r="C66" s="5">
        <v>7704</v>
      </c>
      <c r="D66" s="5">
        <v>7465</v>
      </c>
      <c r="E66" s="17">
        <v>0.5</v>
      </c>
      <c r="F66" s="18">
        <f t="shared" si="0"/>
        <v>4.6146746654360865E-3</v>
      </c>
      <c r="G66" s="18">
        <f t="shared" si="1"/>
        <v>4.6040515653775317E-3</v>
      </c>
      <c r="H66" s="13">
        <f t="shared" si="6"/>
        <v>94275.598641433215</v>
      </c>
      <c r="I66" s="13">
        <f t="shared" si="4"/>
        <v>434.04971750199451</v>
      </c>
      <c r="J66" s="13">
        <f t="shared" si="2"/>
        <v>94058.573782682215</v>
      </c>
      <c r="K66" s="13">
        <f t="shared" si="3"/>
        <v>2420673.5025140611</v>
      </c>
      <c r="L66" s="20">
        <f t="shared" si="5"/>
        <v>25.676564640239775</v>
      </c>
    </row>
    <row r="67" spans="1:12" x14ac:dyDescent="0.25">
      <c r="A67" s="16">
        <v>58</v>
      </c>
      <c r="B67" s="5">
        <v>41</v>
      </c>
      <c r="C67" s="5">
        <v>7122</v>
      </c>
      <c r="D67" s="5">
        <v>7621</v>
      </c>
      <c r="E67" s="17">
        <v>0.5</v>
      </c>
      <c r="F67" s="18">
        <f t="shared" si="0"/>
        <v>5.5619616088991384E-3</v>
      </c>
      <c r="G67" s="18">
        <f t="shared" si="1"/>
        <v>5.5465367965367961E-3</v>
      </c>
      <c r="H67" s="13">
        <f t="shared" si="6"/>
        <v>93841.548923931216</v>
      </c>
      <c r="I67" s="13">
        <f t="shared" si="4"/>
        <v>520.4956041505925</v>
      </c>
      <c r="J67" s="13">
        <f t="shared" si="2"/>
        <v>93581.301121855911</v>
      </c>
      <c r="K67" s="13">
        <f t="shared" si="3"/>
        <v>2326614.9287313786</v>
      </c>
      <c r="L67" s="20">
        <f t="shared" si="5"/>
        <v>24.793014985476777</v>
      </c>
    </row>
    <row r="68" spans="1:12" x14ac:dyDescent="0.25">
      <c r="A68" s="16">
        <v>59</v>
      </c>
      <c r="B68" s="5">
        <v>47</v>
      </c>
      <c r="C68" s="5">
        <v>7223</v>
      </c>
      <c r="D68" s="5">
        <v>7028</v>
      </c>
      <c r="E68" s="17">
        <v>0.5</v>
      </c>
      <c r="F68" s="18">
        <f t="shared" si="0"/>
        <v>6.5960283488877974E-3</v>
      </c>
      <c r="G68" s="18">
        <f t="shared" si="1"/>
        <v>6.5743460623863478E-3</v>
      </c>
      <c r="H68" s="13">
        <f t="shared" si="6"/>
        <v>93321.053319780622</v>
      </c>
      <c r="I68" s="13">
        <f t="shared" si="4"/>
        <v>613.52489943064609</v>
      </c>
      <c r="J68" s="13">
        <f t="shared" si="2"/>
        <v>93014.290870065306</v>
      </c>
      <c r="K68" s="13">
        <f t="shared" si="3"/>
        <v>2233033.6276095225</v>
      </c>
      <c r="L68" s="20">
        <f t="shared" si="5"/>
        <v>23.928508607351969</v>
      </c>
    </row>
    <row r="69" spans="1:12" x14ac:dyDescent="0.25">
      <c r="A69" s="16">
        <v>60</v>
      </c>
      <c r="B69" s="5">
        <v>57</v>
      </c>
      <c r="C69" s="5">
        <v>7584</v>
      </c>
      <c r="D69" s="5">
        <v>7141</v>
      </c>
      <c r="E69" s="17">
        <v>0.5</v>
      </c>
      <c r="F69" s="18">
        <f t="shared" si="0"/>
        <v>7.7419354838709677E-3</v>
      </c>
      <c r="G69" s="18">
        <f t="shared" si="1"/>
        <v>7.7120822622107968E-3</v>
      </c>
      <c r="H69" s="13">
        <f t="shared" si="6"/>
        <v>92707.528420349976</v>
      </c>
      <c r="I69" s="13">
        <f t="shared" si="4"/>
        <v>714.96808550398441</v>
      </c>
      <c r="J69" s="13">
        <f t="shared" si="2"/>
        <v>92350.04437759798</v>
      </c>
      <c r="K69" s="13">
        <f t="shared" si="3"/>
        <v>2140019.3367394572</v>
      </c>
      <c r="L69" s="20">
        <f t="shared" si="5"/>
        <v>23.083555059695751</v>
      </c>
    </row>
    <row r="70" spans="1:12" x14ac:dyDescent="0.25">
      <c r="A70" s="16">
        <v>61</v>
      </c>
      <c r="B70" s="5">
        <v>60</v>
      </c>
      <c r="C70" s="5">
        <v>7834</v>
      </c>
      <c r="D70" s="5">
        <v>7443</v>
      </c>
      <c r="E70" s="17">
        <v>0.5</v>
      </c>
      <c r="F70" s="18">
        <f t="shared" si="0"/>
        <v>7.8549453426719901E-3</v>
      </c>
      <c r="G70" s="18">
        <f t="shared" si="1"/>
        <v>7.8242159483601741E-3</v>
      </c>
      <c r="H70" s="13">
        <f t="shared" si="6"/>
        <v>91992.560334845984</v>
      </c>
      <c r="I70" s="13">
        <f t="shared" si="4"/>
        <v>719.76965770238746</v>
      </c>
      <c r="J70" s="13">
        <f t="shared" si="2"/>
        <v>91632.67550599479</v>
      </c>
      <c r="K70" s="13">
        <f t="shared" si="3"/>
        <v>2047669.2923618592</v>
      </c>
      <c r="L70" s="20">
        <f t="shared" si="5"/>
        <v>22.259074917672663</v>
      </c>
    </row>
    <row r="71" spans="1:12" x14ac:dyDescent="0.25">
      <c r="A71" s="16">
        <v>62</v>
      </c>
      <c r="B71" s="5">
        <v>70</v>
      </c>
      <c r="C71" s="5">
        <v>7141</v>
      </c>
      <c r="D71" s="5">
        <v>7740</v>
      </c>
      <c r="E71" s="17">
        <v>0.5</v>
      </c>
      <c r="F71" s="18">
        <f t="shared" si="0"/>
        <v>9.4079698944963368E-3</v>
      </c>
      <c r="G71" s="18">
        <f t="shared" si="1"/>
        <v>9.3639221456758744E-3</v>
      </c>
      <c r="H71" s="13">
        <f t="shared" si="6"/>
        <v>91272.790677143596</v>
      </c>
      <c r="I71" s="13">
        <f t="shared" si="4"/>
        <v>854.67130591934335</v>
      </c>
      <c r="J71" s="13">
        <f t="shared" si="2"/>
        <v>90845.455024183932</v>
      </c>
      <c r="K71" s="13">
        <f t="shared" si="3"/>
        <v>1956036.6168558644</v>
      </c>
      <c r="L71" s="20">
        <f t="shared" si="5"/>
        <v>21.430665177915859</v>
      </c>
    </row>
    <row r="72" spans="1:12" x14ac:dyDescent="0.25">
      <c r="A72" s="16">
        <v>63</v>
      </c>
      <c r="B72" s="5">
        <v>54</v>
      </c>
      <c r="C72" s="5">
        <v>6264</v>
      </c>
      <c r="D72" s="5">
        <v>7060</v>
      </c>
      <c r="E72" s="17">
        <v>0.5</v>
      </c>
      <c r="F72" s="18">
        <f t="shared" si="0"/>
        <v>8.1056739717802456E-3</v>
      </c>
      <c r="G72" s="18">
        <f t="shared" si="1"/>
        <v>8.0729555987442067E-3</v>
      </c>
      <c r="H72" s="13">
        <f t="shared" si="6"/>
        <v>90418.119371224253</v>
      </c>
      <c r="I72" s="13">
        <f t="shared" si="4"/>
        <v>729.9414630058468</v>
      </c>
      <c r="J72" s="13">
        <f t="shared" si="2"/>
        <v>90053.14863972133</v>
      </c>
      <c r="K72" s="13">
        <f t="shared" si="3"/>
        <v>1865191.1618316805</v>
      </c>
      <c r="L72" s="20">
        <f t="shared" si="5"/>
        <v>20.628510909122948</v>
      </c>
    </row>
    <row r="73" spans="1:12" x14ac:dyDescent="0.25">
      <c r="A73" s="16">
        <v>64</v>
      </c>
      <c r="B73" s="5">
        <v>62</v>
      </c>
      <c r="C73" s="5">
        <v>6563</v>
      </c>
      <c r="D73" s="5">
        <v>6182</v>
      </c>
      <c r="E73" s="17">
        <v>0.5</v>
      </c>
      <c r="F73" s="18">
        <f t="shared" ref="F73:F109" si="7">B73/((C73+D73)/2)</f>
        <v>9.7293056100431537E-3</v>
      </c>
      <c r="G73" s="18">
        <f t="shared" ref="G73:G108" si="8">F73/((1+(1-E73)*F73))</f>
        <v>9.6822050441164979E-3</v>
      </c>
      <c r="H73" s="13">
        <f t="shared" si="6"/>
        <v>89688.177908218408</v>
      </c>
      <c r="I73" s="13">
        <f t="shared" si="4"/>
        <v>868.3793285405701</v>
      </c>
      <c r="J73" s="13">
        <f t="shared" ref="J73:J108" si="9">H74+I73*E73</f>
        <v>89253.98824394813</v>
      </c>
      <c r="K73" s="13">
        <f t="shared" ref="K73:K97" si="10">K74+J73</f>
        <v>1775138.0131919591</v>
      </c>
      <c r="L73" s="20">
        <f t="shared" si="5"/>
        <v>19.792329988112041</v>
      </c>
    </row>
    <row r="74" spans="1:12" x14ac:dyDescent="0.25">
      <c r="A74" s="16">
        <v>65</v>
      </c>
      <c r="B74" s="5">
        <v>63</v>
      </c>
      <c r="C74" s="5">
        <v>6142</v>
      </c>
      <c r="D74" s="5">
        <v>6486</v>
      </c>
      <c r="E74" s="17">
        <v>0.5</v>
      </c>
      <c r="F74" s="18">
        <f t="shared" si="7"/>
        <v>9.9778270509977823E-3</v>
      </c>
      <c r="G74" s="18">
        <f t="shared" si="8"/>
        <v>9.9282956425813581E-3</v>
      </c>
      <c r="H74" s="13">
        <f t="shared" si="6"/>
        <v>88819.798579677838</v>
      </c>
      <c r="I74" s="13">
        <f t="shared" ref="I74:I108" si="11">H74*G74</f>
        <v>881.82921921356933</v>
      </c>
      <c r="J74" s="13">
        <f t="shared" si="9"/>
        <v>88378.883970071052</v>
      </c>
      <c r="K74" s="13">
        <f t="shared" si="10"/>
        <v>1685884.0249480109</v>
      </c>
      <c r="L74" s="20">
        <f t="shared" ref="L74:L108" si="12">K74/H74</f>
        <v>18.980948526196556</v>
      </c>
    </row>
    <row r="75" spans="1:12" x14ac:dyDescent="0.25">
      <c r="A75" s="16">
        <v>66</v>
      </c>
      <c r="B75" s="5">
        <v>79</v>
      </c>
      <c r="C75" s="5">
        <v>5953</v>
      </c>
      <c r="D75" s="5">
        <v>6034</v>
      </c>
      <c r="E75" s="17">
        <v>0.5</v>
      </c>
      <c r="F75" s="18">
        <f t="shared" si="7"/>
        <v>1.3180946024860266E-2</v>
      </c>
      <c r="G75" s="18">
        <f t="shared" si="8"/>
        <v>1.3094646113044919E-2</v>
      </c>
      <c r="H75" s="13">
        <f t="shared" ref="H75:H108" si="13">H74-I74</f>
        <v>87937.969360464267</v>
      </c>
      <c r="I75" s="13">
        <f t="shared" si="11"/>
        <v>1151.5165886750665</v>
      </c>
      <c r="J75" s="13">
        <f t="shared" si="9"/>
        <v>87362.211066126736</v>
      </c>
      <c r="K75" s="13">
        <f t="shared" si="10"/>
        <v>1597505.1409779398</v>
      </c>
      <c r="L75" s="20">
        <f t="shared" si="12"/>
        <v>18.166272801111059</v>
      </c>
    </row>
    <row r="76" spans="1:12" x14ac:dyDescent="0.25">
      <c r="A76" s="16">
        <v>67</v>
      </c>
      <c r="B76" s="5">
        <v>78</v>
      </c>
      <c r="C76" s="5">
        <v>4594</v>
      </c>
      <c r="D76" s="5">
        <v>5846</v>
      </c>
      <c r="E76" s="17">
        <v>0.5</v>
      </c>
      <c r="F76" s="18">
        <f t="shared" si="7"/>
        <v>1.4942528735632184E-2</v>
      </c>
      <c r="G76" s="18">
        <f t="shared" si="8"/>
        <v>1.4831717056474614E-2</v>
      </c>
      <c r="H76" s="13">
        <f t="shared" si="13"/>
        <v>86786.452771789205</v>
      </c>
      <c r="I76" s="13">
        <f t="shared" si="11"/>
        <v>1287.1921118462744</v>
      </c>
      <c r="J76" s="13">
        <f t="shared" si="9"/>
        <v>86142.856715866059</v>
      </c>
      <c r="K76" s="13">
        <f t="shared" si="10"/>
        <v>1510142.929911813</v>
      </c>
      <c r="L76" s="20">
        <f t="shared" si="12"/>
        <v>17.400675816107327</v>
      </c>
    </row>
    <row r="77" spans="1:12" x14ac:dyDescent="0.25">
      <c r="A77" s="16">
        <v>68</v>
      </c>
      <c r="B77" s="5">
        <v>57</v>
      </c>
      <c r="C77" s="5">
        <v>4023</v>
      </c>
      <c r="D77" s="5">
        <v>4500</v>
      </c>
      <c r="E77" s="17">
        <v>0.5</v>
      </c>
      <c r="F77" s="18">
        <f t="shared" si="7"/>
        <v>1.3375571981696586E-2</v>
      </c>
      <c r="G77" s="18">
        <f t="shared" si="8"/>
        <v>1.3286713286713287E-2</v>
      </c>
      <c r="H77" s="13">
        <f t="shared" si="13"/>
        <v>85499.260659942927</v>
      </c>
      <c r="I77" s="13">
        <f t="shared" si="11"/>
        <v>1136.0041626146262</v>
      </c>
      <c r="J77" s="13">
        <f t="shared" si="9"/>
        <v>84931.258578635607</v>
      </c>
      <c r="K77" s="13">
        <f t="shared" si="10"/>
        <v>1424000.0731959469</v>
      </c>
      <c r="L77" s="20">
        <f t="shared" si="12"/>
        <v>16.655115637311027</v>
      </c>
    </row>
    <row r="78" spans="1:12" x14ac:dyDescent="0.25">
      <c r="A78" s="16">
        <v>69</v>
      </c>
      <c r="B78" s="5">
        <v>73</v>
      </c>
      <c r="C78" s="5">
        <v>4951</v>
      </c>
      <c r="D78" s="5">
        <v>3942</v>
      </c>
      <c r="E78" s="17">
        <v>0.5</v>
      </c>
      <c r="F78" s="18">
        <f t="shared" si="7"/>
        <v>1.6417406949285954E-2</v>
      </c>
      <c r="G78" s="18">
        <f t="shared" si="8"/>
        <v>1.6283738567923266E-2</v>
      </c>
      <c r="H78" s="13">
        <f t="shared" si="13"/>
        <v>84363.256497328301</v>
      </c>
      <c r="I78" s="13">
        <f t="shared" si="11"/>
        <v>1373.749213541148</v>
      </c>
      <c r="J78" s="13">
        <f t="shared" si="9"/>
        <v>83676.381890557735</v>
      </c>
      <c r="K78" s="13">
        <f t="shared" si="10"/>
        <v>1339068.8146173113</v>
      </c>
      <c r="L78" s="20">
        <f t="shared" si="12"/>
        <v>15.872654402094096</v>
      </c>
    </row>
    <row r="79" spans="1:12" x14ac:dyDescent="0.25">
      <c r="A79" s="16">
        <v>70</v>
      </c>
      <c r="B79" s="5">
        <v>66</v>
      </c>
      <c r="C79" s="5">
        <v>2809</v>
      </c>
      <c r="D79" s="5">
        <v>4861</v>
      </c>
      <c r="E79" s="17">
        <v>0.5</v>
      </c>
      <c r="F79" s="18">
        <f t="shared" si="7"/>
        <v>1.7209908735332465E-2</v>
      </c>
      <c r="G79" s="18">
        <f t="shared" si="8"/>
        <v>1.7063081695966906E-2</v>
      </c>
      <c r="H79" s="13">
        <f t="shared" si="13"/>
        <v>82989.507283787156</v>
      </c>
      <c r="I79" s="13">
        <f t="shared" si="11"/>
        <v>1416.0567426913008</v>
      </c>
      <c r="J79" s="13">
        <f t="shared" si="9"/>
        <v>82281.478912441497</v>
      </c>
      <c r="K79" s="13">
        <f t="shared" si="10"/>
        <v>1255392.4327267536</v>
      </c>
      <c r="L79" s="20">
        <f t="shared" si="12"/>
        <v>15.127122377457557</v>
      </c>
    </row>
    <row r="80" spans="1:12" x14ac:dyDescent="0.25">
      <c r="A80" s="16">
        <v>71</v>
      </c>
      <c r="B80" s="5">
        <v>69</v>
      </c>
      <c r="C80" s="5">
        <v>3060</v>
      </c>
      <c r="D80" s="5">
        <v>2755</v>
      </c>
      <c r="E80" s="17">
        <v>0.5</v>
      </c>
      <c r="F80" s="18">
        <f t="shared" si="7"/>
        <v>2.3731728288907995E-2</v>
      </c>
      <c r="G80" s="18">
        <f t="shared" si="8"/>
        <v>2.3453433038749149E-2</v>
      </c>
      <c r="H80" s="13">
        <f t="shared" si="13"/>
        <v>81573.450541095852</v>
      </c>
      <c r="I80" s="13">
        <f t="shared" si="11"/>
        <v>1913.177460005307</v>
      </c>
      <c r="J80" s="13">
        <f t="shared" si="9"/>
        <v>80616.8618110932</v>
      </c>
      <c r="K80" s="13">
        <f t="shared" si="10"/>
        <v>1173110.9538143121</v>
      </c>
      <c r="L80" s="20">
        <f t="shared" si="12"/>
        <v>14.381038757497588</v>
      </c>
    </row>
    <row r="81" spans="1:12" x14ac:dyDescent="0.25">
      <c r="A81" s="16">
        <v>72</v>
      </c>
      <c r="B81" s="5">
        <v>78</v>
      </c>
      <c r="C81" s="5">
        <v>3346</v>
      </c>
      <c r="D81" s="5">
        <v>2997</v>
      </c>
      <c r="E81" s="17">
        <v>0.5</v>
      </c>
      <c r="F81" s="18">
        <f t="shared" si="7"/>
        <v>2.4594040674759579E-2</v>
      </c>
      <c r="G81" s="18">
        <f t="shared" si="8"/>
        <v>2.429528110886155E-2</v>
      </c>
      <c r="H81" s="13">
        <f t="shared" si="13"/>
        <v>79660.273081090549</v>
      </c>
      <c r="I81" s="13">
        <f t="shared" si="11"/>
        <v>1935.3687277137715</v>
      </c>
      <c r="J81" s="13">
        <f t="shared" si="9"/>
        <v>78692.588717233666</v>
      </c>
      <c r="K81" s="13">
        <f t="shared" si="10"/>
        <v>1092494.0920032188</v>
      </c>
      <c r="L81" s="20">
        <f t="shared" si="12"/>
        <v>13.714415602004143</v>
      </c>
    </row>
    <row r="82" spans="1:12" x14ac:dyDescent="0.25">
      <c r="A82" s="16">
        <v>73</v>
      </c>
      <c r="B82" s="5">
        <v>73</v>
      </c>
      <c r="C82" s="5">
        <v>3222</v>
      </c>
      <c r="D82" s="5">
        <v>3253</v>
      </c>
      <c r="E82" s="17">
        <v>0.5</v>
      </c>
      <c r="F82" s="18">
        <f t="shared" si="7"/>
        <v>2.2548262548262549E-2</v>
      </c>
      <c r="G82" s="18">
        <f t="shared" si="8"/>
        <v>2.2296884544899205E-2</v>
      </c>
      <c r="H82" s="13">
        <f t="shared" si="13"/>
        <v>77724.904353376784</v>
      </c>
      <c r="I82" s="13">
        <f t="shared" si="11"/>
        <v>1733.0232186305757</v>
      </c>
      <c r="J82" s="13">
        <f t="shared" si="9"/>
        <v>76858.392744061493</v>
      </c>
      <c r="K82" s="13">
        <f t="shared" si="10"/>
        <v>1013801.5032859852</v>
      </c>
      <c r="L82" s="20">
        <f t="shared" si="12"/>
        <v>13.04345771436051</v>
      </c>
    </row>
    <row r="83" spans="1:12" x14ac:dyDescent="0.25">
      <c r="A83" s="16">
        <v>74</v>
      </c>
      <c r="B83" s="5">
        <v>87</v>
      </c>
      <c r="C83" s="5">
        <v>2894</v>
      </c>
      <c r="D83" s="5">
        <v>3143</v>
      </c>
      <c r="E83" s="17">
        <v>0.5</v>
      </c>
      <c r="F83" s="18">
        <f t="shared" si="7"/>
        <v>2.8822262713268178E-2</v>
      </c>
      <c r="G83" s="18">
        <f t="shared" si="8"/>
        <v>2.8412802090137163E-2</v>
      </c>
      <c r="H83" s="13">
        <f t="shared" si="13"/>
        <v>75991.881134746203</v>
      </c>
      <c r="I83" s="13">
        <f t="shared" si="11"/>
        <v>2159.1422791387718</v>
      </c>
      <c r="J83" s="13">
        <f t="shared" si="9"/>
        <v>74912.309995176809</v>
      </c>
      <c r="K83" s="13">
        <f t="shared" si="10"/>
        <v>936943.11054192367</v>
      </c>
      <c r="L83" s="20">
        <f t="shared" si="12"/>
        <v>12.329515950270638</v>
      </c>
    </row>
    <row r="84" spans="1:12" x14ac:dyDescent="0.25">
      <c r="A84" s="16">
        <v>75</v>
      </c>
      <c r="B84" s="5">
        <v>87</v>
      </c>
      <c r="C84" s="5">
        <v>2589</v>
      </c>
      <c r="D84" s="5">
        <v>2786</v>
      </c>
      <c r="E84" s="17">
        <v>0.5</v>
      </c>
      <c r="F84" s="18">
        <f t="shared" si="7"/>
        <v>3.2372093023255812E-2</v>
      </c>
      <c r="G84" s="18">
        <f t="shared" si="8"/>
        <v>3.1856462834126693E-2</v>
      </c>
      <c r="H84" s="13">
        <f t="shared" si="13"/>
        <v>73832.738855607429</v>
      </c>
      <c r="I84" s="13">
        <f t="shared" si="11"/>
        <v>2352.0499012954397</v>
      </c>
      <c r="J84" s="13">
        <f t="shared" si="9"/>
        <v>72656.713904959717</v>
      </c>
      <c r="K84" s="13">
        <f t="shared" si="10"/>
        <v>862030.80054674682</v>
      </c>
      <c r="L84" s="20">
        <f t="shared" si="12"/>
        <v>11.675454736043259</v>
      </c>
    </row>
    <row r="85" spans="1:12" x14ac:dyDescent="0.25">
      <c r="A85" s="16">
        <v>76</v>
      </c>
      <c r="B85" s="5">
        <v>78</v>
      </c>
      <c r="C85" s="5">
        <v>2405</v>
      </c>
      <c r="D85" s="5">
        <v>2494</v>
      </c>
      <c r="E85" s="17">
        <v>0.5</v>
      </c>
      <c r="F85" s="18">
        <f t="shared" si="7"/>
        <v>3.1843233312921007E-2</v>
      </c>
      <c r="G85" s="18">
        <f t="shared" si="8"/>
        <v>3.1344183242917427E-2</v>
      </c>
      <c r="H85" s="13">
        <f t="shared" si="13"/>
        <v>71480.688954311991</v>
      </c>
      <c r="I85" s="13">
        <f t="shared" si="11"/>
        <v>2240.5038129139389</v>
      </c>
      <c r="J85" s="13">
        <f t="shared" si="9"/>
        <v>70360.437047855012</v>
      </c>
      <c r="K85" s="13">
        <f t="shared" si="10"/>
        <v>789374.08664178709</v>
      </c>
      <c r="L85" s="20">
        <f t="shared" si="12"/>
        <v>11.043179608220173</v>
      </c>
    </row>
    <row r="86" spans="1:12" x14ac:dyDescent="0.25">
      <c r="A86" s="16">
        <v>77</v>
      </c>
      <c r="B86" s="5">
        <v>91</v>
      </c>
      <c r="C86" s="5">
        <v>2237</v>
      </c>
      <c r="D86" s="5">
        <v>2319</v>
      </c>
      <c r="E86" s="17">
        <v>0.5</v>
      </c>
      <c r="F86" s="18">
        <f t="shared" si="7"/>
        <v>3.9947322212467079E-2</v>
      </c>
      <c r="G86" s="18">
        <f t="shared" si="8"/>
        <v>3.9165052722186358E-2</v>
      </c>
      <c r="H86" s="13">
        <f t="shared" si="13"/>
        <v>69240.185141398048</v>
      </c>
      <c r="I86" s="13">
        <f t="shared" si="11"/>
        <v>2711.7955015567991</v>
      </c>
      <c r="J86" s="13">
        <f t="shared" si="9"/>
        <v>67884.287390619647</v>
      </c>
      <c r="K86" s="13">
        <f t="shared" si="10"/>
        <v>719013.64959393209</v>
      </c>
      <c r="L86" s="20">
        <f t="shared" si="12"/>
        <v>10.384340367166937</v>
      </c>
    </row>
    <row r="87" spans="1:12" x14ac:dyDescent="0.25">
      <c r="A87" s="16">
        <v>78</v>
      </c>
      <c r="B87" s="5">
        <v>105</v>
      </c>
      <c r="C87" s="5">
        <v>2019</v>
      </c>
      <c r="D87" s="5">
        <v>2150</v>
      </c>
      <c r="E87" s="17">
        <v>0.5</v>
      </c>
      <c r="F87" s="18">
        <f t="shared" si="7"/>
        <v>5.0371791796593908E-2</v>
      </c>
      <c r="G87" s="18">
        <f t="shared" si="8"/>
        <v>4.9134300421151147E-2</v>
      </c>
      <c r="H87" s="13">
        <f t="shared" si="13"/>
        <v>66528.389639841247</v>
      </c>
      <c r="I87" s="13">
        <f t="shared" si="11"/>
        <v>3268.8258830993595</v>
      </c>
      <c r="J87" s="13">
        <f t="shared" si="9"/>
        <v>64893.976698291568</v>
      </c>
      <c r="K87" s="13">
        <f t="shared" si="10"/>
        <v>651129.36220331246</v>
      </c>
      <c r="L87" s="20">
        <f t="shared" si="12"/>
        <v>9.7872406912037526</v>
      </c>
    </row>
    <row r="88" spans="1:12" x14ac:dyDescent="0.25">
      <c r="A88" s="16">
        <v>79</v>
      </c>
      <c r="B88" s="5">
        <v>92</v>
      </c>
      <c r="C88" s="5">
        <v>1805</v>
      </c>
      <c r="D88" s="5">
        <v>1932</v>
      </c>
      <c r="E88" s="17">
        <v>0.5</v>
      </c>
      <c r="F88" s="18">
        <f t="shared" si="7"/>
        <v>4.9237356168049237E-2</v>
      </c>
      <c r="G88" s="18">
        <f t="shared" si="8"/>
        <v>4.8054322277357016E-2</v>
      </c>
      <c r="H88" s="13">
        <f t="shared" si="13"/>
        <v>63259.563756741889</v>
      </c>
      <c r="I88" s="13">
        <f t="shared" si="11"/>
        <v>3039.8954638914884</v>
      </c>
      <c r="J88" s="13">
        <f t="shared" si="9"/>
        <v>61739.616024796145</v>
      </c>
      <c r="K88" s="13">
        <f t="shared" si="10"/>
        <v>586235.38550502085</v>
      </c>
      <c r="L88" s="20">
        <f t="shared" si="12"/>
        <v>9.2671424001488276</v>
      </c>
    </row>
    <row r="89" spans="1:12" x14ac:dyDescent="0.25">
      <c r="A89" s="16">
        <v>80</v>
      </c>
      <c r="B89" s="5">
        <v>97</v>
      </c>
      <c r="C89" s="5">
        <v>1676</v>
      </c>
      <c r="D89" s="5">
        <v>1736</v>
      </c>
      <c r="E89" s="17">
        <v>0.5</v>
      </c>
      <c r="F89" s="18">
        <f t="shared" si="7"/>
        <v>5.6858147713950764E-2</v>
      </c>
      <c r="G89" s="18">
        <f t="shared" si="8"/>
        <v>5.5286406383585063E-2</v>
      </c>
      <c r="H89" s="13">
        <f t="shared" si="13"/>
        <v>60219.668292850401</v>
      </c>
      <c r="I89" s="13">
        <f t="shared" si="11"/>
        <v>3329.3290535232195</v>
      </c>
      <c r="J89" s="13">
        <f t="shared" si="9"/>
        <v>58555.00376608879</v>
      </c>
      <c r="K89" s="13">
        <f t="shared" si="10"/>
        <v>524495.7694802247</v>
      </c>
      <c r="L89" s="20">
        <f t="shared" si="12"/>
        <v>8.7097087106090161</v>
      </c>
    </row>
    <row r="90" spans="1:12" x14ac:dyDescent="0.25">
      <c r="A90" s="16">
        <v>81</v>
      </c>
      <c r="B90" s="5">
        <v>110</v>
      </c>
      <c r="C90" s="5">
        <v>1437</v>
      </c>
      <c r="D90" s="5">
        <v>1578</v>
      </c>
      <c r="E90" s="17">
        <v>0.5</v>
      </c>
      <c r="F90" s="18">
        <f t="shared" si="7"/>
        <v>7.2968490878938641E-2</v>
      </c>
      <c r="G90" s="18">
        <f t="shared" si="8"/>
        <v>7.039999999999999E-2</v>
      </c>
      <c r="H90" s="13">
        <f t="shared" si="13"/>
        <v>56890.339239327179</v>
      </c>
      <c r="I90" s="13">
        <f t="shared" si="11"/>
        <v>4005.0798824486328</v>
      </c>
      <c r="J90" s="13">
        <f t="shared" si="9"/>
        <v>54887.799298102858</v>
      </c>
      <c r="K90" s="13">
        <f t="shared" si="10"/>
        <v>465940.76571413589</v>
      </c>
      <c r="L90" s="20">
        <f t="shared" si="12"/>
        <v>8.1901562188618513</v>
      </c>
    </row>
    <row r="91" spans="1:12" x14ac:dyDescent="0.25">
      <c r="A91" s="16">
        <v>82</v>
      </c>
      <c r="B91" s="5">
        <v>83</v>
      </c>
      <c r="C91" s="5">
        <v>1231</v>
      </c>
      <c r="D91" s="5">
        <v>1337</v>
      </c>
      <c r="E91" s="17">
        <v>0.5</v>
      </c>
      <c r="F91" s="18">
        <f t="shared" si="7"/>
        <v>6.4641744548286598E-2</v>
      </c>
      <c r="G91" s="18">
        <f t="shared" si="8"/>
        <v>6.2617880045265931E-2</v>
      </c>
      <c r="H91" s="13">
        <f t="shared" si="13"/>
        <v>52885.259356878545</v>
      </c>
      <c r="I91" s="13">
        <f t="shared" si="11"/>
        <v>3311.5628265717983</v>
      </c>
      <c r="J91" s="13">
        <f t="shared" si="9"/>
        <v>51229.477943592647</v>
      </c>
      <c r="K91" s="13">
        <f t="shared" si="10"/>
        <v>411052.96641603304</v>
      </c>
      <c r="L91" s="20">
        <f t="shared" si="12"/>
        <v>7.772543264696484</v>
      </c>
    </row>
    <row r="92" spans="1:12" x14ac:dyDescent="0.25">
      <c r="A92" s="16">
        <v>83</v>
      </c>
      <c r="B92" s="5">
        <v>89</v>
      </c>
      <c r="C92" s="5">
        <v>1204</v>
      </c>
      <c r="D92" s="5">
        <v>1146</v>
      </c>
      <c r="E92" s="17">
        <v>0.5</v>
      </c>
      <c r="F92" s="18">
        <f t="shared" si="7"/>
        <v>7.5744680851063825E-2</v>
      </c>
      <c r="G92" s="18">
        <f t="shared" si="8"/>
        <v>7.298072980729807E-2</v>
      </c>
      <c r="H92" s="13">
        <f t="shared" si="13"/>
        <v>49573.696530306748</v>
      </c>
      <c r="I92" s="13">
        <f t="shared" si="11"/>
        <v>3617.9245520273066</v>
      </c>
      <c r="J92" s="13">
        <f t="shared" si="9"/>
        <v>47764.7342542931</v>
      </c>
      <c r="K92" s="13">
        <f t="shared" si="10"/>
        <v>359823.4884724404</v>
      </c>
      <c r="L92" s="20">
        <f t="shared" si="12"/>
        <v>7.2583550079317414</v>
      </c>
    </row>
    <row r="93" spans="1:12" x14ac:dyDescent="0.25">
      <c r="A93" s="16">
        <v>84</v>
      </c>
      <c r="B93" s="5">
        <v>89</v>
      </c>
      <c r="C93" s="5">
        <v>966</v>
      </c>
      <c r="D93" s="5">
        <v>1106</v>
      </c>
      <c r="E93" s="17">
        <v>0.5</v>
      </c>
      <c r="F93" s="18">
        <f t="shared" si="7"/>
        <v>8.5907335907335902E-2</v>
      </c>
      <c r="G93" s="18">
        <f t="shared" si="8"/>
        <v>8.2369273484497907E-2</v>
      </c>
      <c r="H93" s="13">
        <f t="shared" si="13"/>
        <v>45955.771978279445</v>
      </c>
      <c r="I93" s="13">
        <f t="shared" si="11"/>
        <v>3785.343550270125</v>
      </c>
      <c r="J93" s="13">
        <f t="shared" si="9"/>
        <v>44063.100203144379</v>
      </c>
      <c r="K93" s="13">
        <f t="shared" si="10"/>
        <v>312058.75421814731</v>
      </c>
      <c r="L93" s="20">
        <f t="shared" si="12"/>
        <v>6.7904148006835552</v>
      </c>
    </row>
    <row r="94" spans="1:12" x14ac:dyDescent="0.25">
      <c r="A94" s="16">
        <v>85</v>
      </c>
      <c r="B94" s="5">
        <v>75</v>
      </c>
      <c r="C94" s="5">
        <v>815</v>
      </c>
      <c r="D94" s="5">
        <v>897</v>
      </c>
      <c r="E94" s="17">
        <v>0.5</v>
      </c>
      <c r="F94" s="18">
        <f t="shared" si="7"/>
        <v>8.7616822429906538E-2</v>
      </c>
      <c r="G94" s="18">
        <f t="shared" si="8"/>
        <v>8.3939563514269719E-2</v>
      </c>
      <c r="H94" s="13">
        <f t="shared" si="13"/>
        <v>42170.42842800932</v>
      </c>
      <c r="I94" s="13">
        <f t="shared" si="11"/>
        <v>3539.7673554568537</v>
      </c>
      <c r="J94" s="13">
        <f t="shared" si="9"/>
        <v>40400.544750280897</v>
      </c>
      <c r="K94" s="13">
        <f t="shared" si="10"/>
        <v>267995.65401500295</v>
      </c>
      <c r="L94" s="20">
        <f t="shared" si="12"/>
        <v>6.3550612124443582</v>
      </c>
    </row>
    <row r="95" spans="1:12" x14ac:dyDescent="0.25">
      <c r="A95" s="16">
        <v>86</v>
      </c>
      <c r="B95" s="5">
        <v>79</v>
      </c>
      <c r="C95" s="5">
        <v>727</v>
      </c>
      <c r="D95" s="5">
        <v>743</v>
      </c>
      <c r="E95" s="17">
        <v>0.5</v>
      </c>
      <c r="F95" s="18">
        <f t="shared" si="7"/>
        <v>0.10748299319727891</v>
      </c>
      <c r="G95" s="18">
        <f t="shared" si="8"/>
        <v>0.10200129115558426</v>
      </c>
      <c r="H95" s="13">
        <f t="shared" si="13"/>
        <v>38630.661072552466</v>
      </c>
      <c r="I95" s="13">
        <f t="shared" si="11"/>
        <v>3940.377307594119</v>
      </c>
      <c r="J95" s="13">
        <f t="shared" si="9"/>
        <v>36660.472418755402</v>
      </c>
      <c r="K95" s="13">
        <f t="shared" si="10"/>
        <v>227595.10926472204</v>
      </c>
      <c r="L95" s="20">
        <f t="shared" si="12"/>
        <v>5.8915665159670541</v>
      </c>
    </row>
    <row r="96" spans="1:12" x14ac:dyDescent="0.25">
      <c r="A96" s="16">
        <v>87</v>
      </c>
      <c r="B96" s="5">
        <v>59</v>
      </c>
      <c r="C96" s="5">
        <v>573</v>
      </c>
      <c r="D96" s="5">
        <v>663</v>
      </c>
      <c r="E96" s="17">
        <v>0.5</v>
      </c>
      <c r="F96" s="18">
        <f t="shared" si="7"/>
        <v>9.5469255663430425E-2</v>
      </c>
      <c r="G96" s="18">
        <f t="shared" si="8"/>
        <v>9.1119691119691121E-2</v>
      </c>
      <c r="H96" s="13">
        <f t="shared" si="13"/>
        <v>34690.283764958345</v>
      </c>
      <c r="I96" s="13">
        <f t="shared" si="11"/>
        <v>3160.9679415174401</v>
      </c>
      <c r="J96" s="13">
        <f t="shared" si="9"/>
        <v>33109.799794199629</v>
      </c>
      <c r="K96" s="13">
        <f t="shared" si="10"/>
        <v>190934.63684596663</v>
      </c>
      <c r="L96" s="20">
        <f t="shared" si="12"/>
        <v>5.5039802539417453</v>
      </c>
    </row>
    <row r="97" spans="1:12" x14ac:dyDescent="0.25">
      <c r="A97" s="16">
        <v>88</v>
      </c>
      <c r="B97" s="5">
        <v>92</v>
      </c>
      <c r="C97" s="5">
        <v>505</v>
      </c>
      <c r="D97" s="5">
        <v>500</v>
      </c>
      <c r="E97" s="17">
        <v>0.5</v>
      </c>
      <c r="F97" s="18">
        <f t="shared" si="7"/>
        <v>0.18308457711442785</v>
      </c>
      <c r="G97" s="18">
        <f t="shared" si="8"/>
        <v>0.16773017319963537</v>
      </c>
      <c r="H97" s="13">
        <f t="shared" si="13"/>
        <v>31529.315823440906</v>
      </c>
      <c r="I97" s="13">
        <f t="shared" si="11"/>
        <v>5288.4176039317472</v>
      </c>
      <c r="J97" s="13">
        <f t="shared" si="9"/>
        <v>28885.107021475033</v>
      </c>
      <c r="K97" s="13">
        <f t="shared" si="10"/>
        <v>157824.83705176698</v>
      </c>
      <c r="L97" s="20">
        <f t="shared" si="12"/>
        <v>5.0056537203522167</v>
      </c>
    </row>
    <row r="98" spans="1:12" x14ac:dyDescent="0.25">
      <c r="A98" s="16">
        <v>89</v>
      </c>
      <c r="B98" s="5">
        <v>59</v>
      </c>
      <c r="C98" s="5">
        <v>395</v>
      </c>
      <c r="D98" s="5">
        <v>444</v>
      </c>
      <c r="E98" s="17">
        <v>0.5</v>
      </c>
      <c r="F98" s="18">
        <f t="shared" si="7"/>
        <v>0.14064362336114422</v>
      </c>
      <c r="G98" s="18">
        <f t="shared" si="8"/>
        <v>0.13140311804008908</v>
      </c>
      <c r="H98" s="13">
        <f t="shared" si="13"/>
        <v>26240.898219509159</v>
      </c>
      <c r="I98" s="13">
        <f t="shared" si="11"/>
        <v>3448.1358462161256</v>
      </c>
      <c r="J98" s="13">
        <f t="shared" si="9"/>
        <v>24516.830296401095</v>
      </c>
      <c r="K98" s="13">
        <f>K99+J98</f>
        <v>128939.73003029196</v>
      </c>
      <c r="L98" s="20">
        <f t="shared" si="12"/>
        <v>4.91369346246044</v>
      </c>
    </row>
    <row r="99" spans="1:12" x14ac:dyDescent="0.25">
      <c r="A99" s="16">
        <v>90</v>
      </c>
      <c r="B99" s="5">
        <v>47</v>
      </c>
      <c r="C99" s="5">
        <v>307</v>
      </c>
      <c r="D99" s="5">
        <v>344</v>
      </c>
      <c r="E99" s="17">
        <v>0.5</v>
      </c>
      <c r="F99" s="22">
        <f t="shared" si="7"/>
        <v>0.14439324116743471</v>
      </c>
      <c r="G99" s="22">
        <f t="shared" si="8"/>
        <v>0.13467048710601717</v>
      </c>
      <c r="H99" s="23">
        <f t="shared" si="13"/>
        <v>22792.762373293033</v>
      </c>
      <c r="I99" s="23">
        <f t="shared" si="11"/>
        <v>3069.5124113030729</v>
      </c>
      <c r="J99" s="23">
        <f t="shared" si="9"/>
        <v>21258.006167641499</v>
      </c>
      <c r="K99" s="23">
        <f t="shared" ref="K99:K108" si="14">K100+J99</f>
        <v>104422.89973389087</v>
      </c>
      <c r="L99" s="24">
        <f t="shared" si="12"/>
        <v>4.5814060631916353</v>
      </c>
    </row>
    <row r="100" spans="1:12" x14ac:dyDescent="0.25">
      <c r="A100" s="16">
        <v>91</v>
      </c>
      <c r="B100" s="5">
        <v>38</v>
      </c>
      <c r="C100" s="5">
        <v>214</v>
      </c>
      <c r="D100" s="5">
        <v>261</v>
      </c>
      <c r="E100" s="17">
        <v>0.5</v>
      </c>
      <c r="F100" s="22">
        <f t="shared" si="7"/>
        <v>0.16</v>
      </c>
      <c r="G100" s="22">
        <f t="shared" si="8"/>
        <v>0.14814814814814814</v>
      </c>
      <c r="H100" s="23">
        <f t="shared" si="13"/>
        <v>19723.249961989961</v>
      </c>
      <c r="I100" s="23">
        <f t="shared" si="11"/>
        <v>2921.9629573318457</v>
      </c>
      <c r="J100" s="23">
        <f t="shared" si="9"/>
        <v>18262.268483324038</v>
      </c>
      <c r="K100" s="23">
        <f t="shared" si="14"/>
        <v>83164.893566249375</v>
      </c>
      <c r="L100" s="24">
        <f t="shared" si="12"/>
        <v>4.2165917750128497</v>
      </c>
    </row>
    <row r="101" spans="1:12" x14ac:dyDescent="0.25">
      <c r="A101" s="16">
        <v>92</v>
      </c>
      <c r="B101" s="5">
        <v>30</v>
      </c>
      <c r="C101" s="5">
        <v>182</v>
      </c>
      <c r="D101" s="5">
        <v>177</v>
      </c>
      <c r="E101" s="17">
        <v>0.5</v>
      </c>
      <c r="F101" s="22">
        <f t="shared" si="7"/>
        <v>0.16713091922005571</v>
      </c>
      <c r="G101" s="22">
        <f t="shared" si="8"/>
        <v>0.15424164524421594</v>
      </c>
      <c r="H101" s="23">
        <f t="shared" si="13"/>
        <v>16801.287004658116</v>
      </c>
      <c r="I101" s="23">
        <f t="shared" si="11"/>
        <v>2591.4581498187326</v>
      </c>
      <c r="J101" s="23">
        <f t="shared" si="9"/>
        <v>15505.557929748749</v>
      </c>
      <c r="K101" s="23">
        <f t="shared" si="14"/>
        <v>64902.62508292534</v>
      </c>
      <c r="L101" s="24">
        <f t="shared" si="12"/>
        <v>3.8629555619716065</v>
      </c>
    </row>
    <row r="102" spans="1:12" x14ac:dyDescent="0.25">
      <c r="A102" s="16">
        <v>93</v>
      </c>
      <c r="B102" s="5">
        <v>36</v>
      </c>
      <c r="C102" s="5">
        <v>140</v>
      </c>
      <c r="D102" s="5">
        <v>142</v>
      </c>
      <c r="E102" s="17">
        <v>0.5</v>
      </c>
      <c r="F102" s="22">
        <f t="shared" si="7"/>
        <v>0.25531914893617019</v>
      </c>
      <c r="G102" s="22">
        <f t="shared" si="8"/>
        <v>0.22641509433962262</v>
      </c>
      <c r="H102" s="23">
        <f t="shared" si="13"/>
        <v>14209.828854839383</v>
      </c>
      <c r="I102" s="23">
        <f t="shared" si="11"/>
        <v>3217.3197407183507</v>
      </c>
      <c r="J102" s="23">
        <f t="shared" si="9"/>
        <v>12601.168984480208</v>
      </c>
      <c r="K102" s="23">
        <f t="shared" si="14"/>
        <v>49397.067153176591</v>
      </c>
      <c r="L102" s="24">
        <f t="shared" si="12"/>
        <v>3.4762605276807141</v>
      </c>
    </row>
    <row r="103" spans="1:12" x14ac:dyDescent="0.25">
      <c r="A103" s="16">
        <v>94</v>
      </c>
      <c r="B103" s="5">
        <v>23</v>
      </c>
      <c r="C103" s="5">
        <v>108</v>
      </c>
      <c r="D103" s="5">
        <v>107</v>
      </c>
      <c r="E103" s="17">
        <v>0.5</v>
      </c>
      <c r="F103" s="22">
        <f t="shared" si="7"/>
        <v>0.21395348837209302</v>
      </c>
      <c r="G103" s="22">
        <f t="shared" si="8"/>
        <v>0.19327731092436976</v>
      </c>
      <c r="H103" s="23">
        <f t="shared" si="13"/>
        <v>10992.509114121032</v>
      </c>
      <c r="I103" s="23">
        <f t="shared" si="11"/>
        <v>2124.6026018889393</v>
      </c>
      <c r="J103" s="23">
        <f t="shared" si="9"/>
        <v>9930.2078131765629</v>
      </c>
      <c r="K103" s="23">
        <f t="shared" si="14"/>
        <v>36795.898168696382</v>
      </c>
      <c r="L103" s="24">
        <f t="shared" si="12"/>
        <v>3.3473611699287278</v>
      </c>
    </row>
    <row r="104" spans="1:12" x14ac:dyDescent="0.25">
      <c r="A104" s="16">
        <v>95</v>
      </c>
      <c r="B104" s="5">
        <v>18</v>
      </c>
      <c r="C104" s="5">
        <v>84</v>
      </c>
      <c r="D104" s="5">
        <v>86</v>
      </c>
      <c r="E104" s="17">
        <v>0.5</v>
      </c>
      <c r="F104" s="22">
        <f t="shared" si="7"/>
        <v>0.21176470588235294</v>
      </c>
      <c r="G104" s="22">
        <f t="shared" si="8"/>
        <v>0.19148936170212766</v>
      </c>
      <c r="H104" s="23">
        <f t="shared" si="13"/>
        <v>8867.9065122320935</v>
      </c>
      <c r="I104" s="23">
        <f t="shared" si="11"/>
        <v>1698.1097576614648</v>
      </c>
      <c r="J104" s="23">
        <f t="shared" si="9"/>
        <v>8018.8516334013611</v>
      </c>
      <c r="K104" s="23">
        <f t="shared" si="14"/>
        <v>26865.690355519815</v>
      </c>
      <c r="L104" s="24">
        <f t="shared" si="12"/>
        <v>3.0295414502241518</v>
      </c>
    </row>
    <row r="105" spans="1:12" x14ac:dyDescent="0.25">
      <c r="A105" s="16">
        <v>96</v>
      </c>
      <c r="B105" s="5">
        <v>15</v>
      </c>
      <c r="C105" s="5">
        <v>61</v>
      </c>
      <c r="D105" s="5">
        <v>62</v>
      </c>
      <c r="E105" s="17">
        <v>0.5</v>
      </c>
      <c r="F105" s="22">
        <f t="shared" si="7"/>
        <v>0.24390243902439024</v>
      </c>
      <c r="G105" s="22">
        <f t="shared" si="8"/>
        <v>0.21739130434782605</v>
      </c>
      <c r="H105" s="23">
        <f t="shared" si="13"/>
        <v>7169.7967545706288</v>
      </c>
      <c r="I105" s="23">
        <f t="shared" si="11"/>
        <v>1558.6514683849191</v>
      </c>
      <c r="J105" s="23">
        <f t="shared" si="9"/>
        <v>6390.4710203781688</v>
      </c>
      <c r="K105" s="23">
        <f t="shared" si="14"/>
        <v>18846.838722118453</v>
      </c>
      <c r="L105" s="24">
        <f t="shared" si="12"/>
        <v>2.6286433726456613</v>
      </c>
    </row>
    <row r="106" spans="1:12" x14ac:dyDescent="0.25">
      <c r="A106" s="16">
        <v>97</v>
      </c>
      <c r="B106" s="5">
        <v>11</v>
      </c>
      <c r="C106" s="5">
        <v>41</v>
      </c>
      <c r="D106" s="5">
        <v>43</v>
      </c>
      <c r="E106" s="17">
        <v>0.5</v>
      </c>
      <c r="F106" s="22">
        <f t="shared" si="7"/>
        <v>0.26190476190476192</v>
      </c>
      <c r="G106" s="22">
        <f t="shared" si="8"/>
        <v>0.23157894736842108</v>
      </c>
      <c r="H106" s="23">
        <f t="shared" si="13"/>
        <v>5611.1452861857097</v>
      </c>
      <c r="I106" s="23">
        <f t="shared" si="11"/>
        <v>1299.4231189061645</v>
      </c>
      <c r="J106" s="23">
        <f t="shared" si="9"/>
        <v>4961.4337267326273</v>
      </c>
      <c r="K106" s="23">
        <f t="shared" si="14"/>
        <v>12456.367701740282</v>
      </c>
      <c r="L106" s="24">
        <f t="shared" si="12"/>
        <v>2.2199331983805668</v>
      </c>
    </row>
    <row r="107" spans="1:12" x14ac:dyDescent="0.25">
      <c r="A107" s="16">
        <v>98</v>
      </c>
      <c r="B107" s="5">
        <v>9</v>
      </c>
      <c r="C107" s="5">
        <v>24</v>
      </c>
      <c r="D107" s="5">
        <v>32</v>
      </c>
      <c r="E107" s="17">
        <v>0.5</v>
      </c>
      <c r="F107" s="22">
        <f t="shared" si="7"/>
        <v>0.32142857142857145</v>
      </c>
      <c r="G107" s="22">
        <f t="shared" si="8"/>
        <v>0.27692307692307694</v>
      </c>
      <c r="H107" s="23">
        <f t="shared" si="13"/>
        <v>4311.7221672795449</v>
      </c>
      <c r="I107" s="23">
        <f t="shared" si="11"/>
        <v>1194.0153694004894</v>
      </c>
      <c r="J107" s="23">
        <f t="shared" si="9"/>
        <v>3714.7144825793002</v>
      </c>
      <c r="K107" s="23">
        <f t="shared" si="14"/>
        <v>7494.9339750076551</v>
      </c>
      <c r="L107" s="24">
        <f t="shared" si="12"/>
        <v>1.7382692307692307</v>
      </c>
    </row>
    <row r="108" spans="1:12" x14ac:dyDescent="0.25">
      <c r="A108" s="16">
        <v>99</v>
      </c>
      <c r="B108" s="5">
        <v>1</v>
      </c>
      <c r="C108" s="5">
        <v>18</v>
      </c>
      <c r="D108" s="5">
        <v>21</v>
      </c>
      <c r="E108" s="17">
        <v>0.5</v>
      </c>
      <c r="F108" s="22">
        <f t="shared" si="7"/>
        <v>5.128205128205128E-2</v>
      </c>
      <c r="G108" s="22">
        <f t="shared" si="8"/>
        <v>0.05</v>
      </c>
      <c r="H108" s="23">
        <f t="shared" si="13"/>
        <v>3117.7067978790556</v>
      </c>
      <c r="I108" s="23">
        <f t="shared" si="11"/>
        <v>155.88533989395279</v>
      </c>
      <c r="J108" s="23">
        <f t="shared" si="9"/>
        <v>3039.7641279320792</v>
      </c>
      <c r="K108" s="23">
        <f t="shared" si="14"/>
        <v>3780.2194924283549</v>
      </c>
      <c r="L108" s="24">
        <f t="shared" si="12"/>
        <v>1.2124999999999999</v>
      </c>
    </row>
    <row r="109" spans="1:12" x14ac:dyDescent="0.25">
      <c r="A109" s="16" t="s">
        <v>22</v>
      </c>
      <c r="B109" s="5">
        <v>7</v>
      </c>
      <c r="C109" s="5">
        <v>28</v>
      </c>
      <c r="D109" s="5">
        <v>28</v>
      </c>
      <c r="E109" s="21"/>
      <c r="F109" s="22">
        <f t="shared" si="7"/>
        <v>0.25</v>
      </c>
      <c r="G109" s="22">
        <v>1</v>
      </c>
      <c r="H109" s="23">
        <f>H108-I108</f>
        <v>2961.8214579851028</v>
      </c>
      <c r="I109" s="23">
        <f>H109*G109</f>
        <v>2961.8214579851028</v>
      </c>
      <c r="J109" s="23">
        <f>H109*F109</f>
        <v>740.45536449627571</v>
      </c>
      <c r="K109" s="23">
        <f>J109</f>
        <v>740.45536449627571</v>
      </c>
      <c r="L109" s="24">
        <f>K109/H109</f>
        <v>0.25</v>
      </c>
    </row>
    <row r="110" spans="1:12" x14ac:dyDescent="0.25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24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10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11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12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13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14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15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16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17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18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19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20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0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0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0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0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0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0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0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0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0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0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0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0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0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0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0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0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0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0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0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0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0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0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0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0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0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0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0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0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0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0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0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0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0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0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0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0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0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0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0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0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0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0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0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0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0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0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0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0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5">
      <c r="C206" s="11"/>
      <c r="L206" s="14"/>
    </row>
    <row r="207" spans="1:12" x14ac:dyDescent="0.25">
      <c r="C207" s="11"/>
      <c r="L207" s="14"/>
    </row>
    <row r="208" spans="1:12" x14ac:dyDescent="0.25">
      <c r="C208" s="11"/>
      <c r="L208" s="14"/>
    </row>
    <row r="209" spans="3:12" x14ac:dyDescent="0.25">
      <c r="C209" s="11"/>
      <c r="L209" s="14"/>
    </row>
    <row r="210" spans="3:12" x14ac:dyDescent="0.25">
      <c r="C210" s="11"/>
      <c r="L210" s="14"/>
    </row>
    <row r="211" spans="3:12" x14ac:dyDescent="0.25">
      <c r="C211" s="11"/>
      <c r="L211" s="14"/>
    </row>
    <row r="212" spans="3:12" x14ac:dyDescent="0.25">
      <c r="C212" s="11"/>
      <c r="L212" s="14"/>
    </row>
    <row r="213" spans="3:12" x14ac:dyDescent="0.25">
      <c r="C213" s="11"/>
      <c r="L213" s="14"/>
    </row>
    <row r="214" spans="3:12" x14ac:dyDescent="0.25">
      <c r="C214" s="11"/>
      <c r="L214" s="14"/>
    </row>
    <row r="215" spans="3:12" x14ac:dyDescent="0.25">
      <c r="C215" s="11"/>
      <c r="L215" s="14"/>
    </row>
    <row r="216" spans="3:12" x14ac:dyDescent="0.25">
      <c r="C216" s="11"/>
      <c r="L216" s="14"/>
    </row>
    <row r="217" spans="3:12" x14ac:dyDescent="0.25">
      <c r="C217" s="11"/>
      <c r="L217" s="14"/>
    </row>
    <row r="218" spans="3:12" x14ac:dyDescent="0.25">
      <c r="C218" s="11"/>
      <c r="L218" s="14"/>
    </row>
    <row r="219" spans="3:12" x14ac:dyDescent="0.25">
      <c r="C219" s="11"/>
      <c r="L219" s="14"/>
    </row>
    <row r="220" spans="3:12" x14ac:dyDescent="0.25">
      <c r="C220" s="11"/>
      <c r="L220" s="14"/>
    </row>
    <row r="221" spans="3:12" x14ac:dyDescent="0.25">
      <c r="C221" s="11"/>
      <c r="L221" s="14"/>
    </row>
    <row r="222" spans="3:12" x14ac:dyDescent="0.25">
      <c r="C222" s="11"/>
      <c r="L222" s="14"/>
    </row>
    <row r="223" spans="3:12" x14ac:dyDescent="0.25">
      <c r="C223" s="11"/>
      <c r="L223" s="14"/>
    </row>
    <row r="224" spans="3:12" x14ac:dyDescent="0.25">
      <c r="C224" s="11"/>
      <c r="L224" s="14"/>
    </row>
    <row r="225" spans="3:12" x14ac:dyDescent="0.25">
      <c r="C225" s="11"/>
      <c r="L225" s="14"/>
    </row>
    <row r="226" spans="3:12" x14ac:dyDescent="0.25">
      <c r="C226" s="11"/>
      <c r="L226" s="14"/>
    </row>
    <row r="227" spans="3:12" x14ac:dyDescent="0.25">
      <c r="C227" s="11"/>
      <c r="L227" s="14"/>
    </row>
    <row r="228" spans="3:12" x14ac:dyDescent="0.25">
      <c r="C228" s="11"/>
      <c r="L228" s="14"/>
    </row>
    <row r="229" spans="3:12" x14ac:dyDescent="0.25">
      <c r="C229" s="11"/>
      <c r="L229" s="14"/>
    </row>
    <row r="230" spans="3:12" x14ac:dyDescent="0.25">
      <c r="C230" s="11"/>
      <c r="L230" s="14"/>
    </row>
    <row r="231" spans="3:12" x14ac:dyDescent="0.25">
      <c r="C231" s="11"/>
      <c r="L231" s="14"/>
    </row>
    <row r="232" spans="3:12" x14ac:dyDescent="0.25">
      <c r="C232" s="11"/>
      <c r="L232" s="14"/>
    </row>
    <row r="233" spans="3:12" x14ac:dyDescent="0.25">
      <c r="C233" s="11"/>
      <c r="L233" s="14"/>
    </row>
    <row r="234" spans="3:12" x14ac:dyDescent="0.25">
      <c r="C234" s="11"/>
      <c r="L234" s="14"/>
    </row>
    <row r="235" spans="3:12" x14ac:dyDescent="0.25">
      <c r="C235" s="11"/>
      <c r="L235" s="14"/>
    </row>
    <row r="236" spans="3:12" x14ac:dyDescent="0.25">
      <c r="C236" s="11"/>
      <c r="L236" s="14"/>
    </row>
    <row r="237" spans="3:12" x14ac:dyDescent="0.25">
      <c r="C237" s="11"/>
      <c r="L237" s="14"/>
    </row>
    <row r="238" spans="3:12" x14ac:dyDescent="0.25">
      <c r="C238" s="11"/>
      <c r="L238" s="14"/>
    </row>
    <row r="239" spans="3:12" x14ac:dyDescent="0.25">
      <c r="C239" s="11"/>
      <c r="L239" s="14"/>
    </row>
    <row r="240" spans="3:12" x14ac:dyDescent="0.25">
      <c r="C240" s="11"/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57" t="s">
        <v>0</v>
      </c>
      <c r="B6" s="58" t="s">
        <v>37</v>
      </c>
      <c r="C6" s="67" t="s">
        <v>51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60"/>
      <c r="B7" s="61"/>
      <c r="C7" s="62">
        <v>44927</v>
      </c>
      <c r="D7" s="62">
        <v>45292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8</v>
      </c>
      <c r="C9" s="46">
        <v>4950</v>
      </c>
      <c r="D9" s="46">
        <v>4757</v>
      </c>
      <c r="E9" s="21">
        <v>0.18729999999999999</v>
      </c>
      <c r="F9" s="18">
        <f>B9/((C9+D9)/2)</f>
        <v>1.6482950448130215E-3</v>
      </c>
      <c r="G9" s="18">
        <f t="shared" ref="G9:G72" si="0">F9/((1+(1-E9)*F9))</f>
        <v>1.6460899930567925E-3</v>
      </c>
      <c r="H9" s="13">
        <v>100000</v>
      </c>
      <c r="I9" s="13">
        <f>H9*G9</f>
        <v>164.60899930567925</v>
      </c>
      <c r="J9" s="13">
        <f t="shared" ref="J9:J72" si="1">H10+I9*E9</f>
        <v>99866.222266264274</v>
      </c>
      <c r="K9" s="13">
        <f t="shared" ref="K9:K72" si="2">K10+J9</f>
        <v>8270219.4932571175</v>
      </c>
      <c r="L9" s="19">
        <f>K9/H9</f>
        <v>82.702194932571174</v>
      </c>
    </row>
    <row r="10" spans="1:13" x14ac:dyDescent="0.25">
      <c r="A10" s="16">
        <v>1</v>
      </c>
      <c r="B10" s="47">
        <v>1</v>
      </c>
      <c r="C10" s="46">
        <v>5093</v>
      </c>
      <c r="D10" s="46">
        <v>5050</v>
      </c>
      <c r="E10" s="21">
        <v>0.81640000000000001</v>
      </c>
      <c r="F10" s="18">
        <f t="shared" ref="F10:F73" si="3">B10/((C10+D10)/2)</f>
        <v>1.9718032140392388E-4</v>
      </c>
      <c r="G10" s="18">
        <f t="shared" si="0"/>
        <v>1.9717318327980871E-4</v>
      </c>
      <c r="H10" s="13">
        <f>H9-I9</f>
        <v>99835.391000694319</v>
      </c>
      <c r="I10" s="13">
        <f t="shared" ref="I10:I73" si="4">H10*G10</f>
        <v>19.684861847591264</v>
      </c>
      <c r="J10" s="13">
        <f t="shared" si="1"/>
        <v>99831.776860059093</v>
      </c>
      <c r="K10" s="13">
        <f t="shared" si="2"/>
        <v>8170353.2709908532</v>
      </c>
      <c r="L10" s="20">
        <f t="shared" ref="L10:L73" si="5">K10/H10</f>
        <v>81.838245827414369</v>
      </c>
    </row>
    <row r="11" spans="1:13" x14ac:dyDescent="0.25">
      <c r="A11" s="16">
        <v>2</v>
      </c>
      <c r="B11" s="47">
        <v>1</v>
      </c>
      <c r="C11" s="46">
        <v>5384</v>
      </c>
      <c r="D11" s="46">
        <v>5079</v>
      </c>
      <c r="E11" s="21">
        <v>0.35339999999999999</v>
      </c>
      <c r="F11" s="18">
        <f t="shared" si="3"/>
        <v>1.9114976584153686E-4</v>
      </c>
      <c r="G11" s="18">
        <f t="shared" si="0"/>
        <v>1.9112614313979661E-4</v>
      </c>
      <c r="H11" s="13">
        <f t="shared" ref="H11:H74" si="6">H10-I10</f>
        <v>99815.706138846726</v>
      </c>
      <c r="I11" s="13">
        <f t="shared" si="4"/>
        <v>19.077390939093092</v>
      </c>
      <c r="J11" s="13">
        <f t="shared" si="1"/>
        <v>99803.37069786551</v>
      </c>
      <c r="K11" s="13">
        <f t="shared" si="2"/>
        <v>8070521.494130794</v>
      </c>
      <c r="L11" s="20">
        <f t="shared" si="5"/>
        <v>80.854224313200262</v>
      </c>
    </row>
    <row r="12" spans="1:13" x14ac:dyDescent="0.25">
      <c r="A12" s="16">
        <v>3</v>
      </c>
      <c r="B12" s="47">
        <v>0</v>
      </c>
      <c r="C12" s="46">
        <v>5839</v>
      </c>
      <c r="D12" s="46">
        <v>5449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99796.628747907627</v>
      </c>
      <c r="I12" s="13">
        <f t="shared" si="4"/>
        <v>0</v>
      </c>
      <c r="J12" s="13">
        <f t="shared" si="1"/>
        <v>99796.628747907627</v>
      </c>
      <c r="K12" s="13">
        <f t="shared" si="2"/>
        <v>7970718.1234329287</v>
      </c>
      <c r="L12" s="20">
        <f t="shared" si="5"/>
        <v>79.869613066463884</v>
      </c>
    </row>
    <row r="13" spans="1:13" x14ac:dyDescent="0.25">
      <c r="A13" s="16">
        <v>4</v>
      </c>
      <c r="B13" s="47">
        <v>2</v>
      </c>
      <c r="C13" s="46">
        <v>6247</v>
      </c>
      <c r="D13" s="46">
        <v>5942</v>
      </c>
      <c r="E13" s="21">
        <v>0.46989999999999998</v>
      </c>
      <c r="F13" s="18">
        <f t="shared" si="3"/>
        <v>3.2816473869882681E-4</v>
      </c>
      <c r="G13" s="18">
        <f t="shared" si="0"/>
        <v>3.2810766104811827E-4</v>
      </c>
      <c r="H13" s="13">
        <f t="shared" si="6"/>
        <v>99796.628747907627</v>
      </c>
      <c r="I13" s="13">
        <f t="shared" si="4"/>
        <v>32.744038438963372</v>
      </c>
      <c r="J13" s="13">
        <f t="shared" si="1"/>
        <v>99779.271133131129</v>
      </c>
      <c r="K13" s="13">
        <f t="shared" si="2"/>
        <v>7870921.4946850212</v>
      </c>
      <c r="L13" s="20">
        <f t="shared" si="5"/>
        <v>78.869613066463884</v>
      </c>
    </row>
    <row r="14" spans="1:13" x14ac:dyDescent="0.25">
      <c r="A14" s="16">
        <v>5</v>
      </c>
      <c r="B14" s="47">
        <v>0</v>
      </c>
      <c r="C14" s="46">
        <v>6715</v>
      </c>
      <c r="D14" s="46">
        <v>6282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99763.884709468664</v>
      </c>
      <c r="I14" s="13">
        <f t="shared" si="4"/>
        <v>0</v>
      </c>
      <c r="J14" s="13">
        <f t="shared" si="1"/>
        <v>99763.884709468664</v>
      </c>
      <c r="K14" s="13">
        <f t="shared" si="2"/>
        <v>7771142.2235518899</v>
      </c>
      <c r="L14" s="20">
        <f t="shared" si="5"/>
        <v>77.895345055807809</v>
      </c>
    </row>
    <row r="15" spans="1:13" x14ac:dyDescent="0.25">
      <c r="A15" s="16">
        <v>6</v>
      </c>
      <c r="B15" s="47">
        <v>0</v>
      </c>
      <c r="C15" s="46">
        <v>7110</v>
      </c>
      <c r="D15" s="46">
        <v>6796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99763.884709468664</v>
      </c>
      <c r="I15" s="13">
        <f t="shared" si="4"/>
        <v>0</v>
      </c>
      <c r="J15" s="13">
        <f t="shared" si="1"/>
        <v>99763.884709468664</v>
      </c>
      <c r="K15" s="13">
        <f t="shared" si="2"/>
        <v>7671378.3388424208</v>
      </c>
      <c r="L15" s="20">
        <f t="shared" si="5"/>
        <v>76.895345055807809</v>
      </c>
    </row>
    <row r="16" spans="1:13" x14ac:dyDescent="0.25">
      <c r="A16" s="16">
        <v>7</v>
      </c>
      <c r="B16" s="47">
        <v>0</v>
      </c>
      <c r="C16" s="46">
        <v>7422</v>
      </c>
      <c r="D16" s="46">
        <v>7218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99763.884709468664</v>
      </c>
      <c r="I16" s="13">
        <f t="shared" si="4"/>
        <v>0</v>
      </c>
      <c r="J16" s="13">
        <f t="shared" si="1"/>
        <v>99763.884709468664</v>
      </c>
      <c r="K16" s="13">
        <f t="shared" si="2"/>
        <v>7571614.4541329518</v>
      </c>
      <c r="L16" s="20">
        <f t="shared" si="5"/>
        <v>75.895345055807795</v>
      </c>
    </row>
    <row r="17" spans="1:12" x14ac:dyDescent="0.25">
      <c r="A17" s="16">
        <v>8</v>
      </c>
      <c r="B17" s="47">
        <v>0</v>
      </c>
      <c r="C17" s="46">
        <v>7472</v>
      </c>
      <c r="D17" s="46">
        <v>7494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99763.884709468664</v>
      </c>
      <c r="I17" s="13">
        <f t="shared" si="4"/>
        <v>0</v>
      </c>
      <c r="J17" s="13">
        <f t="shared" si="1"/>
        <v>99763.884709468664</v>
      </c>
      <c r="K17" s="13">
        <f t="shared" si="2"/>
        <v>7471850.5694234828</v>
      </c>
      <c r="L17" s="20">
        <f t="shared" si="5"/>
        <v>74.895345055807795</v>
      </c>
    </row>
    <row r="18" spans="1:12" x14ac:dyDescent="0.25">
      <c r="A18" s="16">
        <v>9</v>
      </c>
      <c r="B18" s="47">
        <v>0</v>
      </c>
      <c r="C18" s="46">
        <v>7415</v>
      </c>
      <c r="D18" s="46">
        <v>7588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99763.884709468664</v>
      </c>
      <c r="I18" s="13">
        <f t="shared" si="4"/>
        <v>0</v>
      </c>
      <c r="J18" s="13">
        <f t="shared" si="1"/>
        <v>99763.884709468664</v>
      </c>
      <c r="K18" s="13">
        <f t="shared" si="2"/>
        <v>7372086.6847140137</v>
      </c>
      <c r="L18" s="20">
        <f t="shared" si="5"/>
        <v>73.895345055807795</v>
      </c>
    </row>
    <row r="19" spans="1:12" x14ac:dyDescent="0.25">
      <c r="A19" s="16">
        <v>10</v>
      </c>
      <c r="B19" s="47">
        <v>1</v>
      </c>
      <c r="C19" s="46">
        <v>7745</v>
      </c>
      <c r="D19" s="46">
        <v>7491</v>
      </c>
      <c r="E19" s="21">
        <v>0.36709999999999998</v>
      </c>
      <c r="F19" s="18">
        <f t="shared" si="3"/>
        <v>1.3126804935678657E-4</v>
      </c>
      <c r="G19" s="18">
        <f t="shared" si="0"/>
        <v>1.3125714457248625E-4</v>
      </c>
      <c r="H19" s="13">
        <f t="shared" si="6"/>
        <v>99763.884709468664</v>
      </c>
      <c r="I19" s="13">
        <f t="shared" si="4"/>
        <v>13.094722638423578</v>
      </c>
      <c r="J19" s="13">
        <f t="shared" si="1"/>
        <v>99755.597059510794</v>
      </c>
      <c r="K19" s="13">
        <f t="shared" si="2"/>
        <v>7272322.8000045447</v>
      </c>
      <c r="L19" s="20">
        <f t="shared" si="5"/>
        <v>72.89534505580778</v>
      </c>
    </row>
    <row r="20" spans="1:12" x14ac:dyDescent="0.25">
      <c r="A20" s="16">
        <v>11</v>
      </c>
      <c r="B20" s="47">
        <v>1</v>
      </c>
      <c r="C20" s="46">
        <v>8121</v>
      </c>
      <c r="D20" s="46">
        <v>7831</v>
      </c>
      <c r="E20" s="21">
        <v>0.70140000000000002</v>
      </c>
      <c r="F20" s="18">
        <f t="shared" si="3"/>
        <v>1.2537612838515547E-4</v>
      </c>
      <c r="G20" s="18">
        <f t="shared" si="0"/>
        <v>1.2537143481564244E-4</v>
      </c>
      <c r="H20" s="13">
        <f t="shared" si="6"/>
        <v>99750.789986830234</v>
      </c>
      <c r="I20" s="13">
        <f t="shared" si="4"/>
        <v>12.505899664642724</v>
      </c>
      <c r="J20" s="13">
        <f t="shared" si="1"/>
        <v>99747.055725190381</v>
      </c>
      <c r="K20" s="13">
        <f t="shared" si="2"/>
        <v>7172567.202945034</v>
      </c>
      <c r="L20" s="20">
        <f t="shared" si="5"/>
        <v>71.904866155867083</v>
      </c>
    </row>
    <row r="21" spans="1:12" x14ac:dyDescent="0.25">
      <c r="A21" s="16">
        <v>12</v>
      </c>
      <c r="B21" s="47">
        <v>0</v>
      </c>
      <c r="C21" s="46">
        <v>8164</v>
      </c>
      <c r="D21" s="46">
        <v>8211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99738.284087165594</v>
      </c>
      <c r="I21" s="13">
        <f t="shared" si="4"/>
        <v>0</v>
      </c>
      <c r="J21" s="13">
        <f t="shared" si="1"/>
        <v>99738.284087165594</v>
      </c>
      <c r="K21" s="13">
        <f t="shared" si="2"/>
        <v>7072820.1472198432</v>
      </c>
      <c r="L21" s="20">
        <f t="shared" si="5"/>
        <v>70.913794155899055</v>
      </c>
    </row>
    <row r="22" spans="1:12" x14ac:dyDescent="0.25">
      <c r="A22" s="16">
        <v>13</v>
      </c>
      <c r="B22" s="47">
        <v>0</v>
      </c>
      <c r="C22" s="46">
        <v>8253</v>
      </c>
      <c r="D22" s="46">
        <v>8292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99738.284087165594</v>
      </c>
      <c r="I22" s="13">
        <f t="shared" si="4"/>
        <v>0</v>
      </c>
      <c r="J22" s="13">
        <f t="shared" si="1"/>
        <v>99738.284087165594</v>
      </c>
      <c r="K22" s="13">
        <f t="shared" si="2"/>
        <v>6973081.863132678</v>
      </c>
      <c r="L22" s="20">
        <f t="shared" si="5"/>
        <v>69.913794155899055</v>
      </c>
    </row>
    <row r="23" spans="1:12" x14ac:dyDescent="0.25">
      <c r="A23" s="16">
        <v>14</v>
      </c>
      <c r="B23" s="47">
        <v>1</v>
      </c>
      <c r="C23" s="46">
        <v>8470</v>
      </c>
      <c r="D23" s="46">
        <v>8355</v>
      </c>
      <c r="E23" s="21">
        <v>0.98360000000000003</v>
      </c>
      <c r="F23" s="18">
        <f t="shared" si="3"/>
        <v>1.188707280832095E-4</v>
      </c>
      <c r="G23" s="18">
        <f t="shared" si="0"/>
        <v>1.1887049634756135E-4</v>
      </c>
      <c r="H23" s="13">
        <f t="shared" si="6"/>
        <v>99738.284087165594</v>
      </c>
      <c r="I23" s="13">
        <f t="shared" si="4"/>
        <v>11.855939334295455</v>
      </c>
      <c r="J23" s="13">
        <f t="shared" si="1"/>
        <v>99738.089649760499</v>
      </c>
      <c r="K23" s="13">
        <f t="shared" si="2"/>
        <v>6873343.5790455127</v>
      </c>
      <c r="L23" s="20">
        <f t="shared" si="5"/>
        <v>68.913794155899069</v>
      </c>
    </row>
    <row r="24" spans="1:12" x14ac:dyDescent="0.25">
      <c r="A24" s="16">
        <v>15</v>
      </c>
      <c r="B24" s="47">
        <v>2</v>
      </c>
      <c r="C24" s="46">
        <v>7925</v>
      </c>
      <c r="D24" s="46">
        <v>8607</v>
      </c>
      <c r="E24" s="21">
        <v>0.48630000000000001</v>
      </c>
      <c r="F24" s="18">
        <f t="shared" si="3"/>
        <v>2.4195499637067505E-4</v>
      </c>
      <c r="G24" s="18">
        <f t="shared" si="0"/>
        <v>2.419249269695175E-4</v>
      </c>
      <c r="H24" s="13">
        <f t="shared" si="6"/>
        <v>99726.428147831291</v>
      </c>
      <c r="I24" s="13">
        <f t="shared" si="4"/>
        <v>24.12630884659492</v>
      </c>
      <c r="J24" s="13">
        <f t="shared" si="1"/>
        <v>99714.034462976793</v>
      </c>
      <c r="K24" s="13">
        <f t="shared" si="2"/>
        <v>6773605.4893957525</v>
      </c>
      <c r="L24" s="20">
        <f t="shared" si="5"/>
        <v>67.921870011776363</v>
      </c>
    </row>
    <row r="25" spans="1:12" x14ac:dyDescent="0.25">
      <c r="A25" s="16">
        <v>16</v>
      </c>
      <c r="B25" s="47">
        <v>1</v>
      </c>
      <c r="C25" s="46">
        <v>7873</v>
      </c>
      <c r="D25" s="46">
        <v>8077</v>
      </c>
      <c r="E25" s="21">
        <v>0.20269999999999999</v>
      </c>
      <c r="F25" s="18">
        <f t="shared" si="3"/>
        <v>1.2539184952978057E-4</v>
      </c>
      <c r="G25" s="18">
        <f t="shared" si="0"/>
        <v>1.2537931474261514E-4</v>
      </c>
      <c r="H25" s="13">
        <f t="shared" si="6"/>
        <v>99702.301838984698</v>
      </c>
      <c r="I25" s="13">
        <f t="shared" si="4"/>
        <v>12.50060628283328</v>
      </c>
      <c r="J25" s="13">
        <f t="shared" si="1"/>
        <v>99692.335105595397</v>
      </c>
      <c r="K25" s="13">
        <f t="shared" si="2"/>
        <v>6673891.4549327753</v>
      </c>
      <c r="L25" s="20">
        <f t="shared" si="5"/>
        <v>66.938188304928488</v>
      </c>
    </row>
    <row r="26" spans="1:12" x14ac:dyDescent="0.25">
      <c r="A26" s="16">
        <v>17</v>
      </c>
      <c r="B26" s="47">
        <v>1</v>
      </c>
      <c r="C26" s="46">
        <v>7522</v>
      </c>
      <c r="D26" s="46">
        <v>8019</v>
      </c>
      <c r="E26" s="21">
        <v>0.29039999999999999</v>
      </c>
      <c r="F26" s="18">
        <f t="shared" si="3"/>
        <v>1.28691847371469E-4</v>
      </c>
      <c r="G26" s="18">
        <f t="shared" si="0"/>
        <v>1.2868009633918508E-4</v>
      </c>
      <c r="H26" s="13">
        <f t="shared" si="6"/>
        <v>99689.801232701866</v>
      </c>
      <c r="I26" s="13">
        <f t="shared" si="4"/>
        <v>12.828093226658288</v>
      </c>
      <c r="J26" s="13">
        <f t="shared" si="1"/>
        <v>99680.698417748223</v>
      </c>
      <c r="K26" s="13">
        <f t="shared" si="2"/>
        <v>6574199.1198271802</v>
      </c>
      <c r="L26" s="20">
        <f t="shared" si="5"/>
        <v>65.946556603932763</v>
      </c>
    </row>
    <row r="27" spans="1:12" x14ac:dyDescent="0.25">
      <c r="A27" s="16">
        <v>18</v>
      </c>
      <c r="B27" s="47">
        <v>0</v>
      </c>
      <c r="C27" s="46">
        <v>7895</v>
      </c>
      <c r="D27" s="46">
        <v>7784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99676.973139475202</v>
      </c>
      <c r="I27" s="13">
        <f t="shared" si="4"/>
        <v>0</v>
      </c>
      <c r="J27" s="13">
        <f t="shared" si="1"/>
        <v>99676.973139475202</v>
      </c>
      <c r="K27" s="13">
        <f t="shared" si="2"/>
        <v>6474518.4214094318</v>
      </c>
      <c r="L27" s="20">
        <f t="shared" si="5"/>
        <v>64.955006331801627</v>
      </c>
    </row>
    <row r="28" spans="1:12" x14ac:dyDescent="0.25">
      <c r="A28" s="16">
        <v>19</v>
      </c>
      <c r="B28" s="47">
        <v>3</v>
      </c>
      <c r="C28" s="46">
        <v>7551</v>
      </c>
      <c r="D28" s="46">
        <v>8160</v>
      </c>
      <c r="E28" s="21">
        <v>0.68769999999999998</v>
      </c>
      <c r="F28" s="18">
        <f t="shared" si="3"/>
        <v>3.818980332251289E-4</v>
      </c>
      <c r="G28" s="18">
        <f t="shared" si="0"/>
        <v>3.8185249091735214E-4</v>
      </c>
      <c r="H28" s="13">
        <f t="shared" si="6"/>
        <v>99676.973139475202</v>
      </c>
      <c r="I28" s="13">
        <f t="shared" si="4"/>
        <v>38.061900480410607</v>
      </c>
      <c r="J28" s="13">
        <f t="shared" si="1"/>
        <v>99665.086407955168</v>
      </c>
      <c r="K28" s="13">
        <f t="shared" si="2"/>
        <v>6374841.4482699567</v>
      </c>
      <c r="L28" s="20">
        <f t="shared" si="5"/>
        <v>63.95500633180162</v>
      </c>
    </row>
    <row r="29" spans="1:12" x14ac:dyDescent="0.25">
      <c r="A29" s="16">
        <v>20</v>
      </c>
      <c r="B29" s="47">
        <v>0</v>
      </c>
      <c r="C29" s="46">
        <v>7319</v>
      </c>
      <c r="D29" s="46">
        <v>7848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99638.911238994784</v>
      </c>
      <c r="I29" s="13">
        <f t="shared" si="4"/>
        <v>0</v>
      </c>
      <c r="J29" s="13">
        <f t="shared" si="1"/>
        <v>99638.911238994784</v>
      </c>
      <c r="K29" s="13">
        <f t="shared" si="2"/>
        <v>6275176.3618620019</v>
      </c>
      <c r="L29" s="20">
        <f t="shared" si="5"/>
        <v>62.979174338931784</v>
      </c>
    </row>
    <row r="30" spans="1:12" x14ac:dyDescent="0.25">
      <c r="A30" s="16">
        <v>21</v>
      </c>
      <c r="B30" s="47">
        <v>2</v>
      </c>
      <c r="C30" s="46">
        <v>7171</v>
      </c>
      <c r="D30" s="46">
        <v>7611</v>
      </c>
      <c r="E30" s="21">
        <v>0.81369999999999998</v>
      </c>
      <c r="F30" s="18">
        <f t="shared" si="3"/>
        <v>2.7059937762143147E-4</v>
      </c>
      <c r="G30" s="18">
        <f t="shared" si="0"/>
        <v>2.7058573667359159E-4</v>
      </c>
      <c r="H30" s="13">
        <f t="shared" si="6"/>
        <v>99638.911238994784</v>
      </c>
      <c r="I30" s="13">
        <f t="shared" si="4"/>
        <v>26.960868198958007</v>
      </c>
      <c r="J30" s="13">
        <f t="shared" si="1"/>
        <v>99633.888429249317</v>
      </c>
      <c r="K30" s="13">
        <f t="shared" si="2"/>
        <v>6175537.4506230075</v>
      </c>
      <c r="L30" s="20">
        <f t="shared" si="5"/>
        <v>61.979174338931784</v>
      </c>
    </row>
    <row r="31" spans="1:12" x14ac:dyDescent="0.25">
      <c r="A31" s="16">
        <v>22</v>
      </c>
      <c r="B31" s="47">
        <v>3</v>
      </c>
      <c r="C31" s="46">
        <v>7340</v>
      </c>
      <c r="D31" s="46">
        <v>7478</v>
      </c>
      <c r="E31" s="21">
        <v>0.40820000000000001</v>
      </c>
      <c r="F31" s="18">
        <f t="shared" si="3"/>
        <v>4.0491294371710083E-4</v>
      </c>
      <c r="G31" s="18">
        <f t="shared" si="0"/>
        <v>4.0481593869381066E-4</v>
      </c>
      <c r="H31" s="13">
        <f t="shared" si="6"/>
        <v>99611.950370795821</v>
      </c>
      <c r="I31" s="13">
        <f t="shared" si="4"/>
        <v>40.324505194474995</v>
      </c>
      <c r="J31" s="13">
        <f t="shared" si="1"/>
        <v>99588.086328621735</v>
      </c>
      <c r="K31" s="13">
        <f t="shared" si="2"/>
        <v>6075903.5621937579</v>
      </c>
      <c r="L31" s="20">
        <f t="shared" si="5"/>
        <v>60.995729323407446</v>
      </c>
    </row>
    <row r="32" spans="1:12" x14ac:dyDescent="0.25">
      <c r="A32" s="16">
        <v>23</v>
      </c>
      <c r="B32" s="47">
        <v>2</v>
      </c>
      <c r="C32" s="46">
        <v>7108</v>
      </c>
      <c r="D32" s="46">
        <v>7641</v>
      </c>
      <c r="E32" s="21">
        <v>0.15479999999999999</v>
      </c>
      <c r="F32" s="18">
        <f t="shared" si="3"/>
        <v>2.7120482744592855E-4</v>
      </c>
      <c r="G32" s="18">
        <f t="shared" si="0"/>
        <v>2.7114267549275845E-4</v>
      </c>
      <c r="H32" s="13">
        <f t="shared" si="6"/>
        <v>99571.625865601352</v>
      </c>
      <c r="I32" s="13">
        <f t="shared" si="4"/>
        <v>26.998117040363102</v>
      </c>
      <c r="J32" s="13">
        <f t="shared" si="1"/>
        <v>99548.80705707884</v>
      </c>
      <c r="K32" s="13">
        <f t="shared" si="2"/>
        <v>5976315.4758651359</v>
      </c>
      <c r="L32" s="20">
        <f t="shared" si="5"/>
        <v>60.020266053823192</v>
      </c>
    </row>
    <row r="33" spans="1:12" x14ac:dyDescent="0.25">
      <c r="A33" s="16">
        <v>24</v>
      </c>
      <c r="B33" s="47">
        <v>3</v>
      </c>
      <c r="C33" s="46">
        <v>6823</v>
      </c>
      <c r="D33" s="46">
        <v>7479</v>
      </c>
      <c r="E33" s="21">
        <v>0.3553</v>
      </c>
      <c r="F33" s="18">
        <f t="shared" si="3"/>
        <v>4.1952174521046008E-4</v>
      </c>
      <c r="G33" s="18">
        <f t="shared" si="0"/>
        <v>4.1940830966134579E-4</v>
      </c>
      <c r="H33" s="13">
        <f t="shared" si="6"/>
        <v>99544.62774856099</v>
      </c>
      <c r="I33" s="13">
        <f t="shared" si="4"/>
        <v>41.749844059891863</v>
      </c>
      <c r="J33" s="13">
        <f t="shared" si="1"/>
        <v>99517.71162409558</v>
      </c>
      <c r="K33" s="13">
        <f t="shared" si="2"/>
        <v>5876766.668808057</v>
      </c>
      <c r="L33" s="20">
        <f t="shared" si="5"/>
        <v>59.036502538862635</v>
      </c>
    </row>
    <row r="34" spans="1:12" x14ac:dyDescent="0.25">
      <c r="A34" s="16">
        <v>25</v>
      </c>
      <c r="B34" s="47">
        <v>2</v>
      </c>
      <c r="C34" s="46">
        <v>6758</v>
      </c>
      <c r="D34" s="46">
        <v>7175</v>
      </c>
      <c r="E34" s="21">
        <v>0.60409999999999997</v>
      </c>
      <c r="F34" s="18">
        <f t="shared" si="3"/>
        <v>2.8708820785186247E-4</v>
      </c>
      <c r="G34" s="18">
        <f t="shared" si="0"/>
        <v>2.8705558162498665E-4</v>
      </c>
      <c r="H34" s="13">
        <f t="shared" si="6"/>
        <v>99502.877904501103</v>
      </c>
      <c r="I34" s="13">
        <f t="shared" si="4"/>
        <v>28.562856490236598</v>
      </c>
      <c r="J34" s="13">
        <f t="shared" si="1"/>
        <v>99491.569869616607</v>
      </c>
      <c r="K34" s="13">
        <f t="shared" si="2"/>
        <v>5777248.9571839618</v>
      </c>
      <c r="L34" s="20">
        <f t="shared" si="5"/>
        <v>58.061124249378345</v>
      </c>
    </row>
    <row r="35" spans="1:12" x14ac:dyDescent="0.25">
      <c r="A35" s="16">
        <v>26</v>
      </c>
      <c r="B35" s="47">
        <v>4</v>
      </c>
      <c r="C35" s="46">
        <v>6619</v>
      </c>
      <c r="D35" s="46">
        <v>7072</v>
      </c>
      <c r="E35" s="21">
        <v>0.44040000000000001</v>
      </c>
      <c r="F35" s="18">
        <f t="shared" si="3"/>
        <v>5.8432546928639253E-4</v>
      </c>
      <c r="G35" s="18">
        <f t="shared" si="0"/>
        <v>5.8413446401515566E-4</v>
      </c>
      <c r="H35" s="13">
        <f t="shared" si="6"/>
        <v>99474.31504801086</v>
      </c>
      <c r="I35" s="13">
        <f t="shared" si="4"/>
        <v>58.106375703844556</v>
      </c>
      <c r="J35" s="13">
        <f t="shared" si="1"/>
        <v>99441.798720166989</v>
      </c>
      <c r="K35" s="13">
        <f t="shared" si="2"/>
        <v>5677757.3873143448</v>
      </c>
      <c r="L35" s="20">
        <f t="shared" si="5"/>
        <v>57.077622344763057</v>
      </c>
    </row>
    <row r="36" spans="1:12" x14ac:dyDescent="0.25">
      <c r="A36" s="16">
        <v>27</v>
      </c>
      <c r="B36" s="47">
        <v>0</v>
      </c>
      <c r="C36" s="46">
        <v>6717</v>
      </c>
      <c r="D36" s="46">
        <v>6947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99416.20867230701</v>
      </c>
      <c r="I36" s="13">
        <f t="shared" si="4"/>
        <v>0</v>
      </c>
      <c r="J36" s="13">
        <f t="shared" si="1"/>
        <v>99416.20867230701</v>
      </c>
      <c r="K36" s="13">
        <f t="shared" si="2"/>
        <v>5578315.5885941777</v>
      </c>
      <c r="L36" s="20">
        <f t="shared" si="5"/>
        <v>56.110725434936562</v>
      </c>
    </row>
    <row r="37" spans="1:12" x14ac:dyDescent="0.25">
      <c r="A37" s="16">
        <v>28</v>
      </c>
      <c r="B37" s="47">
        <v>1</v>
      </c>
      <c r="C37" s="46">
        <v>6849</v>
      </c>
      <c r="D37" s="46">
        <v>7072</v>
      </c>
      <c r="E37" s="21">
        <v>0.15890000000000001</v>
      </c>
      <c r="F37" s="18">
        <f t="shared" si="3"/>
        <v>1.436678399540263E-4</v>
      </c>
      <c r="G37" s="18">
        <f t="shared" si="0"/>
        <v>1.4365048137060833E-4</v>
      </c>
      <c r="H37" s="13">
        <f t="shared" si="6"/>
        <v>99416.20867230701</v>
      </c>
      <c r="I37" s="13">
        <f t="shared" si="4"/>
        <v>14.281186231817749</v>
      </c>
      <c r="J37" s="13">
        <f t="shared" si="1"/>
        <v>99404.196766567431</v>
      </c>
      <c r="K37" s="13">
        <f t="shared" si="2"/>
        <v>5478899.3799218703</v>
      </c>
      <c r="L37" s="20">
        <f t="shared" si="5"/>
        <v>55.110725434936555</v>
      </c>
    </row>
    <row r="38" spans="1:12" x14ac:dyDescent="0.25">
      <c r="A38" s="16">
        <v>29</v>
      </c>
      <c r="B38" s="47">
        <v>2</v>
      </c>
      <c r="C38" s="46">
        <v>7017</v>
      </c>
      <c r="D38" s="46">
        <v>7195</v>
      </c>
      <c r="E38" s="21">
        <v>0.36159999999999998</v>
      </c>
      <c r="F38" s="18">
        <f t="shared" si="3"/>
        <v>2.8145229383619476E-4</v>
      </c>
      <c r="G38" s="18">
        <f t="shared" si="0"/>
        <v>2.8140173181379394E-4</v>
      </c>
      <c r="H38" s="13">
        <f t="shared" si="6"/>
        <v>99401.92748607519</v>
      </c>
      <c r="I38" s="13">
        <f t="shared" si="4"/>
        <v>27.971874540210724</v>
      </c>
      <c r="J38" s="13">
        <f t="shared" si="1"/>
        <v>99384.070241368725</v>
      </c>
      <c r="K38" s="13">
        <f t="shared" si="2"/>
        <v>5379495.1831553029</v>
      </c>
      <c r="L38" s="20">
        <f t="shared" si="5"/>
        <v>54.11862042523164</v>
      </c>
    </row>
    <row r="39" spans="1:12" x14ac:dyDescent="0.25">
      <c r="A39" s="16">
        <v>30</v>
      </c>
      <c r="B39" s="47">
        <v>1</v>
      </c>
      <c r="C39" s="46">
        <v>7065</v>
      </c>
      <c r="D39" s="46">
        <v>7313</v>
      </c>
      <c r="E39" s="21">
        <v>0.63839999999999997</v>
      </c>
      <c r="F39" s="18">
        <f t="shared" si="3"/>
        <v>1.3910140492418973E-4</v>
      </c>
      <c r="G39" s="18">
        <f t="shared" si="0"/>
        <v>1.3909440860507001E-4</v>
      </c>
      <c r="H39" s="13">
        <f t="shared" si="6"/>
        <v>99373.955611534984</v>
      </c>
      <c r="I39" s="13">
        <f t="shared" si="4"/>
        <v>13.822361586532937</v>
      </c>
      <c r="J39" s="13">
        <f t="shared" si="1"/>
        <v>99368.9574455853</v>
      </c>
      <c r="K39" s="13">
        <f t="shared" si="2"/>
        <v>5280111.1129139345</v>
      </c>
      <c r="L39" s="20">
        <f t="shared" si="5"/>
        <v>53.133752001928336</v>
      </c>
    </row>
    <row r="40" spans="1:12" x14ac:dyDescent="0.25">
      <c r="A40" s="16">
        <v>31</v>
      </c>
      <c r="B40" s="47">
        <v>1</v>
      </c>
      <c r="C40" s="46">
        <v>7304</v>
      </c>
      <c r="D40" s="46">
        <v>7421</v>
      </c>
      <c r="E40" s="21">
        <v>0.83840000000000003</v>
      </c>
      <c r="F40" s="18">
        <f t="shared" si="3"/>
        <v>1.3582342954159593E-4</v>
      </c>
      <c r="G40" s="18">
        <f t="shared" si="0"/>
        <v>1.3582044840958058E-4</v>
      </c>
      <c r="H40" s="13">
        <f t="shared" si="6"/>
        <v>99360.133249948456</v>
      </c>
      <c r="I40" s="13">
        <f t="shared" si="4"/>
        <v>13.495137852043676</v>
      </c>
      <c r="J40" s="13">
        <f t="shared" si="1"/>
        <v>99357.952435671556</v>
      </c>
      <c r="K40" s="13">
        <f t="shared" si="2"/>
        <v>5180742.1554683493</v>
      </c>
      <c r="L40" s="20">
        <f t="shared" si="5"/>
        <v>52.141054827651786</v>
      </c>
    </row>
    <row r="41" spans="1:12" x14ac:dyDescent="0.25">
      <c r="A41" s="16">
        <v>32</v>
      </c>
      <c r="B41" s="47">
        <v>1</v>
      </c>
      <c r="C41" s="46">
        <v>7313</v>
      </c>
      <c r="D41" s="46">
        <v>7632</v>
      </c>
      <c r="E41" s="21">
        <v>0.87949999999999995</v>
      </c>
      <c r="F41" s="18">
        <f t="shared" si="3"/>
        <v>1.3382402141184343E-4</v>
      </c>
      <c r="G41" s="18">
        <f t="shared" si="0"/>
        <v>1.3382186342796346E-4</v>
      </c>
      <c r="H41" s="13">
        <f t="shared" si="6"/>
        <v>99346.638112096407</v>
      </c>
      <c r="I41" s="13">
        <f t="shared" si="4"/>
        <v>13.294752237464275</v>
      </c>
      <c r="J41" s="13">
        <f t="shared" si="1"/>
        <v>99345.036094451803</v>
      </c>
      <c r="K41" s="13">
        <f t="shared" si="2"/>
        <v>5081384.203032678</v>
      </c>
      <c r="L41" s="20">
        <f t="shared" si="5"/>
        <v>51.148023723753674</v>
      </c>
    </row>
    <row r="42" spans="1:12" x14ac:dyDescent="0.25">
      <c r="A42" s="16">
        <v>33</v>
      </c>
      <c r="B42" s="47">
        <v>4</v>
      </c>
      <c r="C42" s="46">
        <v>7618</v>
      </c>
      <c r="D42" s="46">
        <v>7539</v>
      </c>
      <c r="E42" s="21">
        <v>0.49320000000000003</v>
      </c>
      <c r="F42" s="18">
        <f t="shared" si="3"/>
        <v>5.2780893316619378E-4</v>
      </c>
      <c r="G42" s="18">
        <f t="shared" si="0"/>
        <v>5.2766778542790533E-4</v>
      </c>
      <c r="H42" s="13">
        <f t="shared" si="6"/>
        <v>99333.343359858947</v>
      </c>
      <c r="I42" s="13">
        <f t="shared" si="4"/>
        <v>52.415005309846499</v>
      </c>
      <c r="J42" s="13">
        <f t="shared" si="1"/>
        <v>99306.779435167919</v>
      </c>
      <c r="K42" s="13">
        <f t="shared" si="2"/>
        <v>4982039.1669382257</v>
      </c>
      <c r="L42" s="20">
        <f t="shared" si="5"/>
        <v>50.154751651613999</v>
      </c>
    </row>
    <row r="43" spans="1:12" x14ac:dyDescent="0.25">
      <c r="A43" s="16">
        <v>34</v>
      </c>
      <c r="B43" s="47">
        <v>3</v>
      </c>
      <c r="C43" s="46">
        <v>7878</v>
      </c>
      <c r="D43" s="46">
        <v>7900</v>
      </c>
      <c r="E43" s="21">
        <v>0.47849999999999998</v>
      </c>
      <c r="F43" s="18">
        <f t="shared" si="3"/>
        <v>3.8027633413613893E-4</v>
      </c>
      <c r="G43" s="18">
        <f t="shared" si="0"/>
        <v>3.8020093492677236E-4</v>
      </c>
      <c r="H43" s="13">
        <f t="shared" si="6"/>
        <v>99280.928354549105</v>
      </c>
      <c r="I43" s="13">
        <f t="shared" si="4"/>
        <v>37.746701780797473</v>
      </c>
      <c r="J43" s="13">
        <f t="shared" si="1"/>
        <v>99261.243449570422</v>
      </c>
      <c r="K43" s="13">
        <f t="shared" si="2"/>
        <v>4882732.3875030577</v>
      </c>
      <c r="L43" s="20">
        <f t="shared" si="5"/>
        <v>49.180970287324357</v>
      </c>
    </row>
    <row r="44" spans="1:12" x14ac:dyDescent="0.25">
      <c r="A44" s="16">
        <v>35</v>
      </c>
      <c r="B44" s="47">
        <v>3</v>
      </c>
      <c r="C44" s="46">
        <v>8190</v>
      </c>
      <c r="D44" s="46">
        <v>8138</v>
      </c>
      <c r="E44" s="21">
        <v>0.44929999999999998</v>
      </c>
      <c r="F44" s="18">
        <f t="shared" si="3"/>
        <v>3.6746692797648211E-4</v>
      </c>
      <c r="G44" s="18">
        <f t="shared" si="0"/>
        <v>3.6739258093055423E-4</v>
      </c>
      <c r="H44" s="13">
        <f t="shared" si="6"/>
        <v>99243.181652768311</v>
      </c>
      <c r="I44" s="13">
        <f t="shared" si="4"/>
        <v>36.461208647170373</v>
      </c>
      <c r="J44" s="13">
        <f t="shared" si="1"/>
        <v>99223.102465166303</v>
      </c>
      <c r="K44" s="13">
        <f t="shared" si="2"/>
        <v>4783471.1440534871</v>
      </c>
      <c r="L44" s="20">
        <f t="shared" si="5"/>
        <v>48.199494054814558</v>
      </c>
    </row>
    <row r="45" spans="1:12" x14ac:dyDescent="0.25">
      <c r="A45" s="16">
        <v>36</v>
      </c>
      <c r="B45" s="47">
        <v>0</v>
      </c>
      <c r="C45" s="46">
        <v>8406</v>
      </c>
      <c r="D45" s="46">
        <v>8441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99206.720444121136</v>
      </c>
      <c r="I45" s="13">
        <f t="shared" si="4"/>
        <v>0</v>
      </c>
      <c r="J45" s="13">
        <f t="shared" si="1"/>
        <v>99206.720444121136</v>
      </c>
      <c r="K45" s="13">
        <f t="shared" si="2"/>
        <v>4684248.0415883204</v>
      </c>
      <c r="L45" s="20">
        <f t="shared" si="5"/>
        <v>47.217043569409746</v>
      </c>
    </row>
    <row r="46" spans="1:12" x14ac:dyDescent="0.25">
      <c r="A46" s="16">
        <v>37</v>
      </c>
      <c r="B46" s="47">
        <v>3</v>
      </c>
      <c r="C46" s="46">
        <v>8995</v>
      </c>
      <c r="D46" s="46">
        <v>8554</v>
      </c>
      <c r="E46" s="21">
        <v>0.42009999999999997</v>
      </c>
      <c r="F46" s="18">
        <f t="shared" si="3"/>
        <v>3.4189982335175792E-4</v>
      </c>
      <c r="G46" s="18">
        <f t="shared" si="0"/>
        <v>3.4183204909501275E-4</v>
      </c>
      <c r="H46" s="13">
        <f t="shared" si="6"/>
        <v>99206.720444121136</v>
      </c>
      <c r="I46" s="13">
        <f t="shared" si="4"/>
        <v>33.912036533410024</v>
      </c>
      <c r="J46" s="13">
        <f t="shared" si="1"/>
        <v>99187.054854135407</v>
      </c>
      <c r="K46" s="13">
        <f t="shared" si="2"/>
        <v>4585041.321144199</v>
      </c>
      <c r="L46" s="20">
        <f t="shared" si="5"/>
        <v>46.217043569409746</v>
      </c>
    </row>
    <row r="47" spans="1:12" x14ac:dyDescent="0.25">
      <c r="A47" s="16">
        <v>38</v>
      </c>
      <c r="B47" s="47">
        <v>3</v>
      </c>
      <c r="C47" s="46">
        <v>9314</v>
      </c>
      <c r="D47" s="46">
        <v>9170</v>
      </c>
      <c r="E47" s="21">
        <v>0.30499999999999999</v>
      </c>
      <c r="F47" s="18">
        <f t="shared" si="3"/>
        <v>3.2460506383899588E-4</v>
      </c>
      <c r="G47" s="18">
        <f t="shared" si="0"/>
        <v>3.2453184928524562E-4</v>
      </c>
      <c r="H47" s="13">
        <f t="shared" si="6"/>
        <v>99172.808407587727</v>
      </c>
      <c r="I47" s="13">
        <f t="shared" si="4"/>
        <v>32.184734911325798</v>
      </c>
      <c r="J47" s="13">
        <f t="shared" si="1"/>
        <v>99150.440016824359</v>
      </c>
      <c r="K47" s="13">
        <f t="shared" si="2"/>
        <v>4485854.266290064</v>
      </c>
      <c r="L47" s="20">
        <f t="shared" si="5"/>
        <v>45.232703785636168</v>
      </c>
    </row>
    <row r="48" spans="1:12" x14ac:dyDescent="0.25">
      <c r="A48" s="16">
        <v>39</v>
      </c>
      <c r="B48" s="47">
        <v>3</v>
      </c>
      <c r="C48" s="46">
        <v>9712</v>
      </c>
      <c r="D48" s="46">
        <v>9508</v>
      </c>
      <c r="E48" s="21">
        <v>0.41920000000000002</v>
      </c>
      <c r="F48" s="18">
        <f t="shared" si="3"/>
        <v>3.1217481789802288E-4</v>
      </c>
      <c r="G48" s="18">
        <f t="shared" si="0"/>
        <v>3.1211822738819964E-4</v>
      </c>
      <c r="H48" s="13">
        <f t="shared" si="6"/>
        <v>99140.623672676404</v>
      </c>
      <c r="I48" s="13">
        <f t="shared" si="4"/>
        <v>30.943595722876342</v>
      </c>
      <c r="J48" s="13">
        <f t="shared" si="1"/>
        <v>99122.651632280569</v>
      </c>
      <c r="K48" s="13">
        <f t="shared" si="2"/>
        <v>4386703.8262732392</v>
      </c>
      <c r="L48" s="20">
        <f t="shared" si="5"/>
        <v>44.247288989793134</v>
      </c>
    </row>
    <row r="49" spans="1:12" x14ac:dyDescent="0.25">
      <c r="A49" s="16">
        <v>40</v>
      </c>
      <c r="B49" s="47">
        <v>10</v>
      </c>
      <c r="C49" s="46">
        <v>10226</v>
      </c>
      <c r="D49" s="46">
        <v>9816</v>
      </c>
      <c r="E49" s="21">
        <v>0.38159999999999999</v>
      </c>
      <c r="F49" s="18">
        <f t="shared" si="3"/>
        <v>9.9790440075840734E-4</v>
      </c>
      <c r="G49" s="18">
        <f t="shared" si="0"/>
        <v>9.972889696648632E-4</v>
      </c>
      <c r="H49" s="13">
        <f t="shared" si="6"/>
        <v>99109.680076953533</v>
      </c>
      <c r="I49" s="13">
        <f t="shared" si="4"/>
        <v>98.840990727759205</v>
      </c>
      <c r="J49" s="13">
        <f t="shared" si="1"/>
        <v>99048.556808287496</v>
      </c>
      <c r="K49" s="13">
        <f t="shared" si="2"/>
        <v>4287581.1746409582</v>
      </c>
      <c r="L49" s="20">
        <f t="shared" si="5"/>
        <v>43.260972806206958</v>
      </c>
    </row>
    <row r="50" spans="1:12" x14ac:dyDescent="0.25">
      <c r="A50" s="16">
        <v>41</v>
      </c>
      <c r="B50" s="47">
        <v>7</v>
      </c>
      <c r="C50" s="46">
        <v>10999</v>
      </c>
      <c r="D50" s="46">
        <v>10403</v>
      </c>
      <c r="E50" s="21">
        <v>0.52449999999999997</v>
      </c>
      <c r="F50" s="18">
        <f t="shared" si="3"/>
        <v>6.5414447247920751E-4</v>
      </c>
      <c r="G50" s="18">
        <f t="shared" si="0"/>
        <v>6.5394106692446879E-4</v>
      </c>
      <c r="H50" s="13">
        <f t="shared" si="6"/>
        <v>99010.83908622578</v>
      </c>
      <c r="I50" s="13">
        <f t="shared" si="4"/>
        <v>64.747253749133378</v>
      </c>
      <c r="J50" s="13">
        <f t="shared" si="1"/>
        <v>98980.051767068071</v>
      </c>
      <c r="K50" s="13">
        <f t="shared" si="2"/>
        <v>4188532.6178326709</v>
      </c>
      <c r="L50" s="20">
        <f t="shared" si="5"/>
        <v>42.303778621500165</v>
      </c>
    </row>
    <row r="51" spans="1:12" x14ac:dyDescent="0.25">
      <c r="A51" s="16">
        <v>42</v>
      </c>
      <c r="B51" s="47">
        <v>12</v>
      </c>
      <c r="C51" s="46">
        <v>11371</v>
      </c>
      <c r="D51" s="46">
        <v>11082</v>
      </c>
      <c r="E51" s="21">
        <v>0.63929999999999998</v>
      </c>
      <c r="F51" s="18">
        <f t="shared" si="3"/>
        <v>1.0688994789115041E-3</v>
      </c>
      <c r="G51" s="18">
        <f t="shared" si="0"/>
        <v>1.0684875213657439E-3</v>
      </c>
      <c r="H51" s="13">
        <f t="shared" si="6"/>
        <v>98946.091832476654</v>
      </c>
      <c r="I51" s="13">
        <f t="shared" si="4"/>
        <v>105.72266441091026</v>
      </c>
      <c r="J51" s="13">
        <f t="shared" si="1"/>
        <v>98907.957667423645</v>
      </c>
      <c r="K51" s="13">
        <f t="shared" si="2"/>
        <v>4089552.5660656029</v>
      </c>
      <c r="L51" s="20">
        <f t="shared" si="5"/>
        <v>41.331117685674037</v>
      </c>
    </row>
    <row r="52" spans="1:12" x14ac:dyDescent="0.25">
      <c r="A52" s="16">
        <v>43</v>
      </c>
      <c r="B52" s="47">
        <v>11</v>
      </c>
      <c r="C52" s="46">
        <v>12165</v>
      </c>
      <c r="D52" s="46">
        <v>11469</v>
      </c>
      <c r="E52" s="21">
        <v>0.5796</v>
      </c>
      <c r="F52" s="18">
        <f t="shared" si="3"/>
        <v>9.308623170009309E-4</v>
      </c>
      <c r="G52" s="18">
        <f t="shared" si="0"/>
        <v>9.3049818094372884E-4</v>
      </c>
      <c r="H52" s="13">
        <f t="shared" si="6"/>
        <v>98840.36916806575</v>
      </c>
      <c r="I52" s="13">
        <f t="shared" si="4"/>
        <v>91.970783714691805</v>
      </c>
      <c r="J52" s="13">
        <f t="shared" si="1"/>
        <v>98801.704650592103</v>
      </c>
      <c r="K52" s="13">
        <f t="shared" si="2"/>
        <v>3990644.6083981795</v>
      </c>
      <c r="L52" s="20">
        <f t="shared" si="5"/>
        <v>40.374642891231872</v>
      </c>
    </row>
    <row r="53" spans="1:12" x14ac:dyDescent="0.25">
      <c r="A53" s="16">
        <v>44</v>
      </c>
      <c r="B53" s="47">
        <v>7</v>
      </c>
      <c r="C53" s="46">
        <v>12862</v>
      </c>
      <c r="D53" s="46">
        <v>12244</v>
      </c>
      <c r="E53" s="21">
        <v>0.30449999999999999</v>
      </c>
      <c r="F53" s="18">
        <f t="shared" si="3"/>
        <v>5.5763562495021106E-4</v>
      </c>
      <c r="G53" s="18">
        <f t="shared" si="0"/>
        <v>5.5741943786081203E-4</v>
      </c>
      <c r="H53" s="13">
        <f t="shared" si="6"/>
        <v>98748.398384351065</v>
      </c>
      <c r="I53" s="13">
        <f t="shared" si="4"/>
        <v>55.044276717060491</v>
      </c>
      <c r="J53" s="13">
        <f t="shared" si="1"/>
        <v>98710.115089894345</v>
      </c>
      <c r="K53" s="13">
        <f t="shared" si="2"/>
        <v>3891842.9037475875</v>
      </c>
      <c r="L53" s="20">
        <f t="shared" si="5"/>
        <v>39.411706593960702</v>
      </c>
    </row>
    <row r="54" spans="1:12" x14ac:dyDescent="0.25">
      <c r="A54" s="16">
        <v>45</v>
      </c>
      <c r="B54" s="47">
        <v>18</v>
      </c>
      <c r="C54" s="46">
        <v>13041</v>
      </c>
      <c r="D54" s="46">
        <v>12891</v>
      </c>
      <c r="E54" s="21">
        <v>0.48459999999999998</v>
      </c>
      <c r="F54" s="18">
        <f t="shared" si="3"/>
        <v>1.3882461823229986E-3</v>
      </c>
      <c r="G54" s="18">
        <f t="shared" si="0"/>
        <v>1.3872535994837937E-3</v>
      </c>
      <c r="H54" s="13">
        <f t="shared" si="6"/>
        <v>98693.354107634004</v>
      </c>
      <c r="I54" s="13">
        <f t="shared" si="4"/>
        <v>136.91271073094393</v>
      </c>
      <c r="J54" s="13">
        <f t="shared" si="1"/>
        <v>98622.789296523275</v>
      </c>
      <c r="K54" s="13">
        <f t="shared" si="2"/>
        <v>3793132.7886576932</v>
      </c>
      <c r="L54" s="20">
        <f t="shared" si="5"/>
        <v>38.433517869105351</v>
      </c>
    </row>
    <row r="55" spans="1:12" x14ac:dyDescent="0.25">
      <c r="A55" s="16">
        <v>46</v>
      </c>
      <c r="B55" s="47">
        <v>13</v>
      </c>
      <c r="C55" s="46">
        <v>13186</v>
      </c>
      <c r="D55" s="46">
        <v>13064</v>
      </c>
      <c r="E55" s="21">
        <v>0.51380000000000003</v>
      </c>
      <c r="F55" s="18">
        <f t="shared" si="3"/>
        <v>9.9047619047619049E-4</v>
      </c>
      <c r="G55" s="18">
        <f t="shared" si="0"/>
        <v>9.8999943691878162E-4</v>
      </c>
      <c r="H55" s="13">
        <f t="shared" si="6"/>
        <v>98556.441396903057</v>
      </c>
      <c r="I55" s="13">
        <f t="shared" si="4"/>
        <v>97.570821487652921</v>
      </c>
      <c r="J55" s="13">
        <f t="shared" si="1"/>
        <v>98509.002463495766</v>
      </c>
      <c r="K55" s="13">
        <f t="shared" si="2"/>
        <v>3694509.99936117</v>
      </c>
      <c r="L55" s="20">
        <f t="shared" si="5"/>
        <v>37.486235775120655</v>
      </c>
    </row>
    <row r="56" spans="1:12" x14ac:dyDescent="0.25">
      <c r="A56" s="16">
        <v>47</v>
      </c>
      <c r="B56" s="47">
        <v>21</v>
      </c>
      <c r="C56" s="46">
        <v>13295</v>
      </c>
      <c r="D56" s="46">
        <v>13207</v>
      </c>
      <c r="E56" s="21">
        <v>0.52500000000000002</v>
      </c>
      <c r="F56" s="18">
        <f t="shared" si="3"/>
        <v>1.5847860538827259E-3</v>
      </c>
      <c r="G56" s="18">
        <f t="shared" si="0"/>
        <v>1.5835939665069876E-3</v>
      </c>
      <c r="H56" s="13">
        <f t="shared" si="6"/>
        <v>98458.870575415407</v>
      </c>
      <c r="I56" s="13">
        <f t="shared" si="4"/>
        <v>155.91887339232022</v>
      </c>
      <c r="J56" s="13">
        <f t="shared" si="1"/>
        <v>98384.809110554052</v>
      </c>
      <c r="K56" s="13">
        <f t="shared" si="2"/>
        <v>3596000.9968976742</v>
      </c>
      <c r="L56" s="20">
        <f t="shared" si="5"/>
        <v>36.522874738272428</v>
      </c>
    </row>
    <row r="57" spans="1:12" x14ac:dyDescent="0.25">
      <c r="A57" s="16">
        <v>48</v>
      </c>
      <c r="B57" s="47">
        <v>19</v>
      </c>
      <c r="C57" s="46">
        <v>12574</v>
      </c>
      <c r="D57" s="46">
        <v>13284</v>
      </c>
      <c r="E57" s="21">
        <v>0.63680000000000003</v>
      </c>
      <c r="F57" s="18">
        <f t="shared" si="3"/>
        <v>1.4695645448217186E-3</v>
      </c>
      <c r="G57" s="18">
        <f t="shared" si="0"/>
        <v>1.4687805892883779E-3</v>
      </c>
      <c r="H57" s="13">
        <f t="shared" si="6"/>
        <v>98302.951702023085</v>
      </c>
      <c r="I57" s="13">
        <f t="shared" si="4"/>
        <v>144.38546732968442</v>
      </c>
      <c r="J57" s="13">
        <f t="shared" si="1"/>
        <v>98250.510900288937</v>
      </c>
      <c r="K57" s="13">
        <f t="shared" si="2"/>
        <v>3497616.1877871202</v>
      </c>
      <c r="L57" s="20">
        <f t="shared" si="5"/>
        <v>35.579971173084715</v>
      </c>
    </row>
    <row r="58" spans="1:12" x14ac:dyDescent="0.25">
      <c r="A58" s="16">
        <v>49</v>
      </c>
      <c r="B58" s="47">
        <v>23</v>
      </c>
      <c r="C58" s="46">
        <v>11944</v>
      </c>
      <c r="D58" s="46">
        <v>12603</v>
      </c>
      <c r="E58" s="21">
        <v>0.48709999999999998</v>
      </c>
      <c r="F58" s="18">
        <f t="shared" si="3"/>
        <v>1.8739560842465474E-3</v>
      </c>
      <c r="G58" s="18">
        <f t="shared" si="0"/>
        <v>1.8721566569898144E-3</v>
      </c>
      <c r="H58" s="13">
        <f t="shared" si="6"/>
        <v>98158.566234693397</v>
      </c>
      <c r="I58" s="13">
        <f t="shared" si="4"/>
        <v>183.76821321685685</v>
      </c>
      <c r="J58" s="13">
        <f t="shared" si="1"/>
        <v>98064.311518134477</v>
      </c>
      <c r="K58" s="13">
        <f t="shared" si="2"/>
        <v>3399365.6768868314</v>
      </c>
      <c r="L58" s="20">
        <f t="shared" si="5"/>
        <v>34.631370518993499</v>
      </c>
    </row>
    <row r="59" spans="1:12" x14ac:dyDescent="0.25">
      <c r="A59" s="16">
        <v>50</v>
      </c>
      <c r="B59" s="47">
        <v>24</v>
      </c>
      <c r="C59" s="46">
        <v>11528</v>
      </c>
      <c r="D59" s="46">
        <v>11970</v>
      </c>
      <c r="E59" s="21">
        <v>0.54759999999999998</v>
      </c>
      <c r="F59" s="18">
        <f t="shared" si="3"/>
        <v>2.0427270405992E-3</v>
      </c>
      <c r="G59" s="18">
        <f t="shared" si="0"/>
        <v>2.0408410387554353E-3</v>
      </c>
      <c r="H59" s="13">
        <f t="shared" si="6"/>
        <v>97974.798021476541</v>
      </c>
      <c r="I59" s="13">
        <f t="shared" si="4"/>
        <v>199.95098856600416</v>
      </c>
      <c r="J59" s="13">
        <f t="shared" si="1"/>
        <v>97884.340194249278</v>
      </c>
      <c r="K59" s="13">
        <f t="shared" si="2"/>
        <v>3301301.3653686969</v>
      </c>
      <c r="L59" s="20">
        <f t="shared" si="5"/>
        <v>33.69541384147621</v>
      </c>
    </row>
    <row r="60" spans="1:12" x14ac:dyDescent="0.25">
      <c r="A60" s="16">
        <v>51</v>
      </c>
      <c r="B60" s="47">
        <v>27</v>
      </c>
      <c r="C60" s="46">
        <v>11137</v>
      </c>
      <c r="D60" s="46">
        <v>11530</v>
      </c>
      <c r="E60" s="21">
        <v>0.47739999999999999</v>
      </c>
      <c r="F60" s="18">
        <f t="shared" si="3"/>
        <v>2.3823179070896015E-3</v>
      </c>
      <c r="G60" s="18">
        <f t="shared" si="0"/>
        <v>2.3793556109285457E-3</v>
      </c>
      <c r="H60" s="13">
        <f t="shared" si="6"/>
        <v>97774.847032910533</v>
      </c>
      <c r="I60" s="13">
        <f t="shared" si="4"/>
        <v>232.64113089543594</v>
      </c>
      <c r="J60" s="13">
        <f t="shared" si="1"/>
        <v>97653.268777904566</v>
      </c>
      <c r="K60" s="13">
        <f t="shared" si="2"/>
        <v>3203417.0251744478</v>
      </c>
      <c r="L60" s="20">
        <f t="shared" si="5"/>
        <v>32.763201604357342</v>
      </c>
    </row>
    <row r="61" spans="1:12" x14ac:dyDescent="0.25">
      <c r="A61" s="16">
        <v>52</v>
      </c>
      <c r="B61" s="47">
        <v>27</v>
      </c>
      <c r="C61" s="46">
        <v>10579</v>
      </c>
      <c r="D61" s="46">
        <v>11114</v>
      </c>
      <c r="E61" s="21">
        <v>0.47289999999999999</v>
      </c>
      <c r="F61" s="18">
        <f t="shared" si="3"/>
        <v>2.4892822569492464E-3</v>
      </c>
      <c r="G61" s="18">
        <f t="shared" si="0"/>
        <v>2.4860203479660581E-3</v>
      </c>
      <c r="H61" s="13">
        <f t="shared" si="6"/>
        <v>97542.205902015092</v>
      </c>
      <c r="I61" s="13">
        <f t="shared" si="4"/>
        <v>242.49190865790445</v>
      </c>
      <c r="J61" s="13">
        <f t="shared" si="1"/>
        <v>97414.388416961505</v>
      </c>
      <c r="K61" s="13">
        <f t="shared" si="2"/>
        <v>3105763.7563965432</v>
      </c>
      <c r="L61" s="20">
        <f t="shared" si="5"/>
        <v>31.840204224173512</v>
      </c>
    </row>
    <row r="62" spans="1:12" x14ac:dyDescent="0.25">
      <c r="A62" s="16">
        <v>53</v>
      </c>
      <c r="B62" s="47">
        <v>29</v>
      </c>
      <c r="C62" s="46">
        <v>10148</v>
      </c>
      <c r="D62" s="46">
        <v>10562</v>
      </c>
      <c r="E62" s="21">
        <v>0.44590000000000002</v>
      </c>
      <c r="F62" s="18">
        <f t="shared" si="3"/>
        <v>2.8005794302269436E-3</v>
      </c>
      <c r="G62" s="18">
        <f t="shared" si="0"/>
        <v>2.7962402216805252E-3</v>
      </c>
      <c r="H62" s="13">
        <f t="shared" si="6"/>
        <v>97299.713993357189</v>
      </c>
      <c r="I62" s="13">
        <f t="shared" si="4"/>
        <v>272.07337382623683</v>
      </c>
      <c r="J62" s="13">
        <f t="shared" si="1"/>
        <v>97148.958136920075</v>
      </c>
      <c r="K62" s="13">
        <f t="shared" si="2"/>
        <v>3008349.3679795819</v>
      </c>
      <c r="L62" s="20">
        <f t="shared" si="5"/>
        <v>30.918378323136356</v>
      </c>
    </row>
    <row r="63" spans="1:12" x14ac:dyDescent="0.25">
      <c r="A63" s="16">
        <v>54</v>
      </c>
      <c r="B63" s="47">
        <v>33</v>
      </c>
      <c r="C63" s="46">
        <v>9885</v>
      </c>
      <c r="D63" s="46">
        <v>10142</v>
      </c>
      <c r="E63" s="21">
        <v>0.49159999999999998</v>
      </c>
      <c r="F63" s="18">
        <f t="shared" si="3"/>
        <v>3.2955510061417085E-3</v>
      </c>
      <c r="G63" s="18">
        <f t="shared" si="0"/>
        <v>3.2900386840754511E-3</v>
      </c>
      <c r="H63" s="13">
        <f t="shared" si="6"/>
        <v>97027.640619530954</v>
      </c>
      <c r="I63" s="13">
        <f t="shared" si="4"/>
        <v>319.22469106282739</v>
      </c>
      <c r="J63" s="13">
        <f t="shared" si="1"/>
        <v>96865.346786594615</v>
      </c>
      <c r="K63" s="13">
        <f t="shared" si="2"/>
        <v>2911200.409842662</v>
      </c>
      <c r="L63" s="20">
        <f t="shared" si="5"/>
        <v>30.003825623856908</v>
      </c>
    </row>
    <row r="64" spans="1:12" x14ac:dyDescent="0.25">
      <c r="A64" s="16">
        <v>55</v>
      </c>
      <c r="B64" s="47">
        <v>35</v>
      </c>
      <c r="C64" s="46">
        <v>9452</v>
      </c>
      <c r="D64" s="46">
        <v>9824</v>
      </c>
      <c r="E64" s="21">
        <v>0.51119999999999999</v>
      </c>
      <c r="F64" s="18">
        <f t="shared" si="3"/>
        <v>3.6314588088815106E-3</v>
      </c>
      <c r="G64" s="18">
        <f t="shared" si="0"/>
        <v>3.6250241840899136E-3</v>
      </c>
      <c r="H64" s="13">
        <f t="shared" si="6"/>
        <v>96708.415928468123</v>
      </c>
      <c r="I64" s="13">
        <f t="shared" si="4"/>
        <v>350.57034654572317</v>
      </c>
      <c r="J64" s="13">
        <f t="shared" si="1"/>
        <v>96537.05714307657</v>
      </c>
      <c r="K64" s="13">
        <f t="shared" si="2"/>
        <v>2814335.0630560676</v>
      </c>
      <c r="L64" s="20">
        <f t="shared" si="5"/>
        <v>29.10124249308079</v>
      </c>
    </row>
    <row r="65" spans="1:12" x14ac:dyDescent="0.25">
      <c r="A65" s="16">
        <v>56</v>
      </c>
      <c r="B65" s="47">
        <v>46</v>
      </c>
      <c r="C65" s="46">
        <v>8831</v>
      </c>
      <c r="D65" s="46">
        <v>9440</v>
      </c>
      <c r="E65" s="21">
        <v>0.51759999999999995</v>
      </c>
      <c r="F65" s="18">
        <f t="shared" si="3"/>
        <v>5.0353018444529579E-3</v>
      </c>
      <c r="G65" s="18">
        <f t="shared" si="0"/>
        <v>5.0231005844006251E-3</v>
      </c>
      <c r="H65" s="13">
        <f t="shared" si="6"/>
        <v>96357.845581922404</v>
      </c>
      <c r="I65" s="13">
        <f t="shared" si="4"/>
        <v>484.01515045413959</v>
      </c>
      <c r="J65" s="13">
        <f t="shared" si="1"/>
        <v>96124.356673343325</v>
      </c>
      <c r="K65" s="13">
        <f t="shared" si="2"/>
        <v>2717798.0059129908</v>
      </c>
      <c r="L65" s="20">
        <f t="shared" si="5"/>
        <v>28.20525915144448</v>
      </c>
    </row>
    <row r="66" spans="1:12" x14ac:dyDescent="0.25">
      <c r="A66" s="16">
        <v>57</v>
      </c>
      <c r="B66" s="47">
        <v>43</v>
      </c>
      <c r="C66" s="46">
        <v>8337</v>
      </c>
      <c r="D66" s="46">
        <v>8775</v>
      </c>
      <c r="E66" s="21">
        <v>0.53620000000000001</v>
      </c>
      <c r="F66" s="18">
        <f t="shared" si="3"/>
        <v>5.0257129499766242E-3</v>
      </c>
      <c r="G66" s="18">
        <f t="shared" si="0"/>
        <v>5.0140256289471306E-3</v>
      </c>
      <c r="H66" s="13">
        <f t="shared" si="6"/>
        <v>95873.830431468261</v>
      </c>
      <c r="I66" s="13">
        <f t="shared" si="4"/>
        <v>480.71384292871318</v>
      </c>
      <c r="J66" s="13">
        <f t="shared" si="1"/>
        <v>95650.875351117924</v>
      </c>
      <c r="K66" s="13">
        <f t="shared" si="2"/>
        <v>2621673.6492396477</v>
      </c>
      <c r="L66" s="20">
        <f t="shared" si="5"/>
        <v>27.345039177439048</v>
      </c>
    </row>
    <row r="67" spans="1:12" x14ac:dyDescent="0.25">
      <c r="A67" s="16">
        <v>58</v>
      </c>
      <c r="B67" s="47">
        <v>58</v>
      </c>
      <c r="C67" s="46">
        <v>8346</v>
      </c>
      <c r="D67" s="46">
        <v>8337</v>
      </c>
      <c r="E67" s="21">
        <v>0.55679999999999996</v>
      </c>
      <c r="F67" s="18">
        <f t="shared" si="3"/>
        <v>6.9531858778397173E-3</v>
      </c>
      <c r="G67" s="18">
        <f t="shared" si="0"/>
        <v>6.9318244074222345E-3</v>
      </c>
      <c r="H67" s="13">
        <f t="shared" si="6"/>
        <v>95393.116588539546</v>
      </c>
      <c r="I67" s="13">
        <f t="shared" si="4"/>
        <v>661.24833386851321</v>
      </c>
      <c r="J67" s="13">
        <f t="shared" si="1"/>
        <v>95100.051326969027</v>
      </c>
      <c r="K67" s="13">
        <f t="shared" si="2"/>
        <v>2526022.7738885297</v>
      </c>
      <c r="L67" s="20">
        <f t="shared" si="5"/>
        <v>26.480136766933182</v>
      </c>
    </row>
    <row r="68" spans="1:12" x14ac:dyDescent="0.25">
      <c r="A68" s="16">
        <v>59</v>
      </c>
      <c r="B68" s="47">
        <v>50</v>
      </c>
      <c r="C68" s="46">
        <v>7849</v>
      </c>
      <c r="D68" s="46">
        <v>8265</v>
      </c>
      <c r="E68" s="21">
        <v>0.54369999999999996</v>
      </c>
      <c r="F68" s="18">
        <f t="shared" si="3"/>
        <v>6.2057837904927393E-3</v>
      </c>
      <c r="G68" s="18">
        <f t="shared" si="0"/>
        <v>6.1882604985386419E-3</v>
      </c>
      <c r="H68" s="13">
        <f t="shared" si="6"/>
        <v>94731.868254671033</v>
      </c>
      <c r="I68" s="13">
        <f t="shared" si="4"/>
        <v>586.22547827314747</v>
      </c>
      <c r="J68" s="13">
        <f t="shared" si="1"/>
        <v>94464.373568935</v>
      </c>
      <c r="K68" s="13">
        <f t="shared" si="2"/>
        <v>2430922.7225615606</v>
      </c>
      <c r="L68" s="20">
        <f t="shared" si="5"/>
        <v>25.66108710140103</v>
      </c>
    </row>
    <row r="69" spans="1:12" x14ac:dyDescent="0.25">
      <c r="A69" s="16">
        <v>60</v>
      </c>
      <c r="B69" s="47">
        <v>48</v>
      </c>
      <c r="C69" s="46">
        <v>7425</v>
      </c>
      <c r="D69" s="46">
        <v>7814</v>
      </c>
      <c r="E69" s="21">
        <v>0.47110000000000002</v>
      </c>
      <c r="F69" s="18">
        <f t="shared" si="3"/>
        <v>6.2996259597086421E-3</v>
      </c>
      <c r="G69" s="18">
        <f t="shared" si="0"/>
        <v>6.2787061135447493E-3</v>
      </c>
      <c r="H69" s="13">
        <f t="shared" si="6"/>
        <v>94145.642776397886</v>
      </c>
      <c r="I69" s="13">
        <f t="shared" si="4"/>
        <v>591.11282286376945</v>
      </c>
      <c r="J69" s="13">
        <f t="shared" si="1"/>
        <v>93833.003204385241</v>
      </c>
      <c r="K69" s="13">
        <f t="shared" si="2"/>
        <v>2336458.3489926257</v>
      </c>
      <c r="L69" s="20">
        <f t="shared" si="5"/>
        <v>24.817487884615844</v>
      </c>
    </row>
    <row r="70" spans="1:12" x14ac:dyDescent="0.25">
      <c r="A70" s="16">
        <v>61</v>
      </c>
      <c r="B70" s="47">
        <v>49</v>
      </c>
      <c r="C70" s="46">
        <v>7192</v>
      </c>
      <c r="D70" s="46">
        <v>7388</v>
      </c>
      <c r="E70" s="21">
        <v>0.52380000000000004</v>
      </c>
      <c r="F70" s="18">
        <f t="shared" si="3"/>
        <v>6.721536351165981E-3</v>
      </c>
      <c r="G70" s="18">
        <f t="shared" si="0"/>
        <v>6.7000907301674106E-3</v>
      </c>
      <c r="H70" s="13">
        <f t="shared" si="6"/>
        <v>93554.529953534118</v>
      </c>
      <c r="I70" s="13">
        <f t="shared" si="4"/>
        <v>626.82383890684332</v>
      </c>
      <c r="J70" s="13">
        <f t="shared" si="1"/>
        <v>93256.036441446675</v>
      </c>
      <c r="K70" s="13">
        <f t="shared" si="2"/>
        <v>2242625.3457882404</v>
      </c>
      <c r="L70" s="20">
        <f t="shared" si="5"/>
        <v>23.971317550332291</v>
      </c>
    </row>
    <row r="71" spans="1:12" x14ac:dyDescent="0.25">
      <c r="A71" s="16">
        <v>62</v>
      </c>
      <c r="B71" s="47">
        <v>52</v>
      </c>
      <c r="C71" s="46">
        <v>7073</v>
      </c>
      <c r="D71" s="46">
        <v>7134</v>
      </c>
      <c r="E71" s="21">
        <v>0.5454</v>
      </c>
      <c r="F71" s="18">
        <f t="shared" si="3"/>
        <v>7.3203350461040336E-3</v>
      </c>
      <c r="G71" s="18">
        <f t="shared" si="0"/>
        <v>7.2960550567049394E-3</v>
      </c>
      <c r="H71" s="13">
        <f t="shared" si="6"/>
        <v>92927.706114627275</v>
      </c>
      <c r="I71" s="13">
        <f t="shared" si="4"/>
        <v>678.00566010561681</v>
      </c>
      <c r="J71" s="13">
        <f t="shared" si="1"/>
        <v>92619.48474154326</v>
      </c>
      <c r="K71" s="13">
        <f t="shared" si="2"/>
        <v>2149369.3093467937</v>
      </c>
      <c r="L71" s="20">
        <f t="shared" si="5"/>
        <v>23.129477732889743</v>
      </c>
    </row>
    <row r="72" spans="1:12" x14ac:dyDescent="0.25">
      <c r="A72" s="16">
        <v>63</v>
      </c>
      <c r="B72" s="47">
        <v>60</v>
      </c>
      <c r="C72" s="46">
        <v>6794</v>
      </c>
      <c r="D72" s="46">
        <v>7006</v>
      </c>
      <c r="E72" s="21">
        <v>0.44969999999999999</v>
      </c>
      <c r="F72" s="18">
        <f t="shared" si="3"/>
        <v>8.6956521739130436E-3</v>
      </c>
      <c r="G72" s="18">
        <f t="shared" si="0"/>
        <v>8.6542397553273347E-3</v>
      </c>
      <c r="H72" s="13">
        <f t="shared" si="6"/>
        <v>92249.700454521662</v>
      </c>
      <c r="I72" s="13">
        <f t="shared" si="4"/>
        <v>798.35102509055946</v>
      </c>
      <c r="J72" s="13">
        <f t="shared" si="1"/>
        <v>91810.367885414336</v>
      </c>
      <c r="K72" s="13">
        <f t="shared" si="2"/>
        <v>2056749.8246052505</v>
      </c>
      <c r="L72" s="20">
        <f t="shared" si="5"/>
        <v>22.295463448352454</v>
      </c>
    </row>
    <row r="73" spans="1:12" x14ac:dyDescent="0.25">
      <c r="A73" s="16">
        <v>64</v>
      </c>
      <c r="B73" s="47">
        <v>60</v>
      </c>
      <c r="C73" s="46">
        <v>6644</v>
      </c>
      <c r="D73" s="46">
        <v>6695</v>
      </c>
      <c r="E73" s="21">
        <v>0.52529999999999999</v>
      </c>
      <c r="F73" s="18">
        <f t="shared" si="3"/>
        <v>8.9961766249344027E-3</v>
      </c>
      <c r="G73" s="18">
        <f t="shared" ref="G73:G108" si="7">F73/((1+(1-E73)*F73))</f>
        <v>8.9579219532091893E-3</v>
      </c>
      <c r="H73" s="13">
        <f t="shared" si="6"/>
        <v>91451.349429431109</v>
      </c>
      <c r="I73" s="13">
        <f t="shared" si="4"/>
        <v>819.21405070450555</v>
      </c>
      <c r="J73" s="13">
        <f t="shared" ref="J73:J108" si="8">H74+I73*E73</f>
        <v>91062.468519561677</v>
      </c>
      <c r="K73" s="13">
        <f t="shared" ref="K73:K97" si="9">K74+J73</f>
        <v>1964939.4567198362</v>
      </c>
      <c r="L73" s="20">
        <f t="shared" si="5"/>
        <v>21.486172363548246</v>
      </c>
    </row>
    <row r="74" spans="1:12" x14ac:dyDescent="0.25">
      <c r="A74" s="16">
        <v>65</v>
      </c>
      <c r="B74" s="47">
        <v>66</v>
      </c>
      <c r="C74" s="46">
        <v>6652</v>
      </c>
      <c r="D74" s="46">
        <v>6539</v>
      </c>
      <c r="E74" s="21">
        <v>0.48199999999999998</v>
      </c>
      <c r="F74" s="18">
        <f t="shared" ref="F74:F108" si="10">B74/((C74+D74)/2)</f>
        <v>1.0006822833750284E-2</v>
      </c>
      <c r="G74" s="18">
        <f t="shared" si="7"/>
        <v>9.9552196121446435E-3</v>
      </c>
      <c r="H74" s="13">
        <f t="shared" si="6"/>
        <v>90632.135378726598</v>
      </c>
      <c r="I74" s="13">
        <f t="shared" ref="I74:I108" si="11">H74*G74</f>
        <v>902.26281161284737</v>
      </c>
      <c r="J74" s="13">
        <f t="shared" si="8"/>
        <v>90164.76324231115</v>
      </c>
      <c r="K74" s="13">
        <f t="shared" si="9"/>
        <v>1873876.9882002745</v>
      </c>
      <c r="L74" s="20">
        <f t="shared" ref="L74:L108" si="12">K74/H74</f>
        <v>20.675635417502427</v>
      </c>
    </row>
    <row r="75" spans="1:12" x14ac:dyDescent="0.25">
      <c r="A75" s="16">
        <v>66</v>
      </c>
      <c r="B75" s="47">
        <v>56</v>
      </c>
      <c r="C75" s="46">
        <v>6255</v>
      </c>
      <c r="D75" s="46">
        <v>6641</v>
      </c>
      <c r="E75" s="21">
        <v>0.46360000000000001</v>
      </c>
      <c r="F75" s="18">
        <f t="shared" si="10"/>
        <v>8.6848635235732014E-3</v>
      </c>
      <c r="G75" s="18">
        <f t="shared" si="7"/>
        <v>8.6445921654308196E-3</v>
      </c>
      <c r="H75" s="13">
        <f t="shared" ref="H75:H108" si="13">H74-I74</f>
        <v>89729.872567113751</v>
      </c>
      <c r="I75" s="13">
        <f t="shared" si="11"/>
        <v>775.67815339877734</v>
      </c>
      <c r="J75" s="13">
        <f t="shared" si="8"/>
        <v>89313.798805630649</v>
      </c>
      <c r="K75" s="13">
        <f t="shared" si="9"/>
        <v>1783712.2249579635</v>
      </c>
      <c r="L75" s="20">
        <f t="shared" si="12"/>
        <v>19.878688935213077</v>
      </c>
    </row>
    <row r="76" spans="1:12" x14ac:dyDescent="0.25">
      <c r="A76" s="16">
        <v>67</v>
      </c>
      <c r="B76" s="47">
        <v>72</v>
      </c>
      <c r="C76" s="46">
        <v>6082</v>
      </c>
      <c r="D76" s="46">
        <v>6246</v>
      </c>
      <c r="E76" s="21">
        <v>0.44940000000000002</v>
      </c>
      <c r="F76" s="18">
        <f t="shared" si="10"/>
        <v>1.1680726800778715E-2</v>
      </c>
      <c r="G76" s="18">
        <f t="shared" si="7"/>
        <v>1.1606083341479086E-2</v>
      </c>
      <c r="H76" s="13">
        <f t="shared" si="13"/>
        <v>88954.194413714969</v>
      </c>
      <c r="I76" s="13">
        <f t="shared" si="11"/>
        <v>1032.4097939397093</v>
      </c>
      <c r="J76" s="13">
        <f t="shared" si="8"/>
        <v>88385.749581171767</v>
      </c>
      <c r="K76" s="13">
        <f t="shared" si="9"/>
        <v>1694398.4261523327</v>
      </c>
      <c r="L76" s="20">
        <f t="shared" si="12"/>
        <v>19.047987982128138</v>
      </c>
    </row>
    <row r="77" spans="1:12" x14ac:dyDescent="0.25">
      <c r="A77" s="16">
        <v>68</v>
      </c>
      <c r="B77" s="47">
        <v>83</v>
      </c>
      <c r="C77" s="46">
        <v>5889</v>
      </c>
      <c r="D77" s="46">
        <v>6044</v>
      </c>
      <c r="E77" s="21">
        <v>0.49930000000000002</v>
      </c>
      <c r="F77" s="18">
        <f t="shared" si="10"/>
        <v>1.391100310064527E-2</v>
      </c>
      <c r="G77" s="18">
        <f t="shared" si="7"/>
        <v>1.3814779853743426E-2</v>
      </c>
      <c r="H77" s="13">
        <f t="shared" si="13"/>
        <v>87921.784619775266</v>
      </c>
      <c r="I77" s="13">
        <f t="shared" si="11"/>
        <v>1214.62009887044</v>
      </c>
      <c r="J77" s="13">
        <f t="shared" si="8"/>
        <v>87313.624336270834</v>
      </c>
      <c r="K77" s="13">
        <f t="shared" si="9"/>
        <v>1606012.676571161</v>
      </c>
      <c r="L77" s="20">
        <f t="shared" si="12"/>
        <v>18.266379413435367</v>
      </c>
    </row>
    <row r="78" spans="1:12" x14ac:dyDescent="0.25">
      <c r="A78" s="16">
        <v>69</v>
      </c>
      <c r="B78" s="47">
        <v>92</v>
      </c>
      <c r="C78" s="46">
        <v>6314</v>
      </c>
      <c r="D78" s="46">
        <v>5793</v>
      </c>
      <c r="E78" s="21">
        <v>0.49349999999999999</v>
      </c>
      <c r="F78" s="18">
        <f t="shared" si="10"/>
        <v>1.5197819443297267E-2</v>
      </c>
      <c r="G78" s="18">
        <f t="shared" si="7"/>
        <v>1.5081724916550521E-2</v>
      </c>
      <c r="H78" s="13">
        <f t="shared" si="13"/>
        <v>86707.164520904829</v>
      </c>
      <c r="I78" s="13">
        <f t="shared" si="11"/>
        <v>1307.6936035983756</v>
      </c>
      <c r="J78" s="13">
        <f t="shared" si="8"/>
        <v>86044.81771068224</v>
      </c>
      <c r="K78" s="13">
        <f t="shared" si="9"/>
        <v>1518699.0522348902</v>
      </c>
      <c r="L78" s="20">
        <f t="shared" si="12"/>
        <v>17.515266017824128</v>
      </c>
    </row>
    <row r="79" spans="1:12" x14ac:dyDescent="0.25">
      <c r="A79" s="16">
        <v>70</v>
      </c>
      <c r="B79" s="47">
        <v>105</v>
      </c>
      <c r="C79" s="46">
        <v>6549</v>
      </c>
      <c r="D79" s="46">
        <v>6253</v>
      </c>
      <c r="E79" s="21">
        <v>0.57520000000000004</v>
      </c>
      <c r="F79" s="18">
        <f t="shared" si="10"/>
        <v>1.6403686923918137E-2</v>
      </c>
      <c r="G79" s="18">
        <f t="shared" si="7"/>
        <v>1.6290172340714695E-2</v>
      </c>
      <c r="H79" s="13">
        <f t="shared" si="13"/>
        <v>85399.470917306448</v>
      </c>
      <c r="I79" s="13">
        <f t="shared" si="11"/>
        <v>1391.1720990487745</v>
      </c>
      <c r="J79" s="13">
        <f t="shared" si="8"/>
        <v>84808.50100963052</v>
      </c>
      <c r="K79" s="13">
        <f t="shared" si="9"/>
        <v>1432654.2345242079</v>
      </c>
      <c r="L79" s="20">
        <f t="shared" si="12"/>
        <v>16.775914641338563</v>
      </c>
    </row>
    <row r="80" spans="1:12" x14ac:dyDescent="0.25">
      <c r="A80" s="16">
        <v>71</v>
      </c>
      <c r="B80" s="47">
        <v>91</v>
      </c>
      <c r="C80" s="46">
        <v>5897</v>
      </c>
      <c r="D80" s="46">
        <v>6422</v>
      </c>
      <c r="E80" s="21">
        <v>0.48399999999999999</v>
      </c>
      <c r="F80" s="18">
        <f t="shared" si="10"/>
        <v>1.4773926455069405E-2</v>
      </c>
      <c r="G80" s="18">
        <f t="shared" si="7"/>
        <v>1.466215179806318E-2</v>
      </c>
      <c r="H80" s="13">
        <f t="shared" si="13"/>
        <v>84008.298818257666</v>
      </c>
      <c r="I80" s="13">
        <f t="shared" si="11"/>
        <v>1231.7424295703456</v>
      </c>
      <c r="J80" s="13">
        <f t="shared" si="8"/>
        <v>83372.719724599374</v>
      </c>
      <c r="K80" s="13">
        <f t="shared" si="9"/>
        <v>1347845.7335145774</v>
      </c>
      <c r="L80" s="20">
        <f t="shared" si="12"/>
        <v>16.044197448046024</v>
      </c>
    </row>
    <row r="81" spans="1:12" x14ac:dyDescent="0.25">
      <c r="A81" s="16">
        <v>72</v>
      </c>
      <c r="B81" s="47">
        <v>108</v>
      </c>
      <c r="C81" s="46">
        <v>5821</v>
      </c>
      <c r="D81" s="46">
        <v>5821</v>
      </c>
      <c r="E81" s="21">
        <v>0.55079999999999996</v>
      </c>
      <c r="F81" s="18">
        <f t="shared" si="10"/>
        <v>1.855351314207181E-2</v>
      </c>
      <c r="G81" s="18">
        <f t="shared" si="7"/>
        <v>1.8400161812385955E-2</v>
      </c>
      <c r="H81" s="13">
        <f t="shared" si="13"/>
        <v>82776.556388687328</v>
      </c>
      <c r="I81" s="13">
        <f t="shared" si="11"/>
        <v>1523.1020318239373</v>
      </c>
      <c r="J81" s="13">
        <f t="shared" si="8"/>
        <v>82092.378955992026</v>
      </c>
      <c r="K81" s="13">
        <f t="shared" si="9"/>
        <v>1264473.0137899781</v>
      </c>
      <c r="L81" s="20">
        <f t="shared" si="12"/>
        <v>15.275738312336795</v>
      </c>
    </row>
    <row r="82" spans="1:12" x14ac:dyDescent="0.25">
      <c r="A82" s="16">
        <v>73</v>
      </c>
      <c r="B82" s="47">
        <v>133</v>
      </c>
      <c r="C82" s="46">
        <v>6184</v>
      </c>
      <c r="D82" s="46">
        <v>5700</v>
      </c>
      <c r="E82" s="21">
        <v>0.55689999999999995</v>
      </c>
      <c r="F82" s="18">
        <f t="shared" si="10"/>
        <v>2.2383036014809829E-2</v>
      </c>
      <c r="G82" s="18">
        <f t="shared" si="7"/>
        <v>2.2163222871219527E-2</v>
      </c>
      <c r="H82" s="13">
        <f t="shared" si="13"/>
        <v>81253.454356863396</v>
      </c>
      <c r="I82" s="13">
        <f t="shared" si="11"/>
        <v>1800.8384179676268</v>
      </c>
      <c r="J82" s="13">
        <f t="shared" si="8"/>
        <v>80455.502853861952</v>
      </c>
      <c r="K82" s="13">
        <f t="shared" si="9"/>
        <v>1182380.6348339862</v>
      </c>
      <c r="L82" s="20">
        <f t="shared" si="12"/>
        <v>14.551758373754748</v>
      </c>
    </row>
    <row r="83" spans="1:12" x14ac:dyDescent="0.25">
      <c r="A83" s="16">
        <v>74</v>
      </c>
      <c r="B83" s="47">
        <v>138</v>
      </c>
      <c r="C83" s="46">
        <v>6291</v>
      </c>
      <c r="D83" s="46">
        <v>6034</v>
      </c>
      <c r="E83" s="21">
        <v>0.51890000000000003</v>
      </c>
      <c r="F83" s="18">
        <f t="shared" si="10"/>
        <v>2.2393509127789046E-2</v>
      </c>
      <c r="G83" s="18">
        <f t="shared" si="7"/>
        <v>2.2154823752115908E-2</v>
      </c>
      <c r="H83" s="13">
        <f t="shared" si="13"/>
        <v>79452.615938895775</v>
      </c>
      <c r="I83" s="13">
        <f t="shared" si="11"/>
        <v>1760.2587027707912</v>
      </c>
      <c r="J83" s="13">
        <f t="shared" si="8"/>
        <v>78605.755476992752</v>
      </c>
      <c r="K83" s="13">
        <f t="shared" si="9"/>
        <v>1101925.1319801242</v>
      </c>
      <c r="L83" s="20">
        <f t="shared" si="12"/>
        <v>13.868959743598325</v>
      </c>
    </row>
    <row r="84" spans="1:12" x14ac:dyDescent="0.25">
      <c r="A84" s="16">
        <v>75</v>
      </c>
      <c r="B84" s="47">
        <v>145</v>
      </c>
      <c r="C84" s="46">
        <v>5656</v>
      </c>
      <c r="D84" s="46">
        <v>6158</v>
      </c>
      <c r="E84" s="21">
        <v>0.5484</v>
      </c>
      <c r="F84" s="18">
        <f t="shared" si="10"/>
        <v>2.4547147452175386E-2</v>
      </c>
      <c r="G84" s="18">
        <f t="shared" si="7"/>
        <v>2.4278013730305092E-2</v>
      </c>
      <c r="H84" s="13">
        <f t="shared" si="13"/>
        <v>77692.357236124983</v>
      </c>
      <c r="I84" s="13">
        <f t="shared" si="11"/>
        <v>1886.2161157184105</v>
      </c>
      <c r="J84" s="13">
        <f t="shared" si="8"/>
        <v>76840.542038266547</v>
      </c>
      <c r="K84" s="13">
        <f t="shared" si="9"/>
        <v>1023319.3765031314</v>
      </c>
      <c r="L84" s="20">
        <f t="shared" si="12"/>
        <v>13.171429120023065</v>
      </c>
    </row>
    <row r="85" spans="1:12" x14ac:dyDescent="0.25">
      <c r="A85" s="16">
        <v>76</v>
      </c>
      <c r="B85" s="47">
        <v>115</v>
      </c>
      <c r="C85" s="46">
        <v>4957</v>
      </c>
      <c r="D85" s="46">
        <v>5517</v>
      </c>
      <c r="E85" s="21">
        <v>0.47449999999999998</v>
      </c>
      <c r="F85" s="18">
        <f t="shared" si="10"/>
        <v>2.1959136910444911E-2</v>
      </c>
      <c r="G85" s="18">
        <f t="shared" si="7"/>
        <v>2.1708629605002045E-2</v>
      </c>
      <c r="H85" s="13">
        <f t="shared" si="13"/>
        <v>75806.141120406566</v>
      </c>
      <c r="I85" s="13">
        <f t="shared" si="11"/>
        <v>1645.6474393674209</v>
      </c>
      <c r="J85" s="13">
        <f t="shared" si="8"/>
        <v>74941.353391018987</v>
      </c>
      <c r="K85" s="13">
        <f t="shared" si="9"/>
        <v>946478.83446486481</v>
      </c>
      <c r="L85" s="20">
        <f t="shared" si="12"/>
        <v>12.48551661482843</v>
      </c>
    </row>
    <row r="86" spans="1:12" x14ac:dyDescent="0.25">
      <c r="A86" s="16">
        <v>77</v>
      </c>
      <c r="B86" s="47">
        <v>134</v>
      </c>
      <c r="C86" s="46">
        <v>5094</v>
      </c>
      <c r="D86" s="46">
        <v>4824</v>
      </c>
      <c r="E86" s="21">
        <v>0.50839999999999996</v>
      </c>
      <c r="F86" s="18">
        <f t="shared" si="10"/>
        <v>2.7021576930832829E-2</v>
      </c>
      <c r="G86" s="18">
        <f t="shared" si="7"/>
        <v>2.6667333217323799E-2</v>
      </c>
      <c r="H86" s="13">
        <f t="shared" si="13"/>
        <v>74160.493681039152</v>
      </c>
      <c r="I86" s="13">
        <f t="shared" si="11"/>
        <v>1977.662596553507</v>
      </c>
      <c r="J86" s="13">
        <f t="shared" si="8"/>
        <v>73188.274748573444</v>
      </c>
      <c r="K86" s="13">
        <f t="shared" si="9"/>
        <v>871537.48107384576</v>
      </c>
      <c r="L86" s="20">
        <f t="shared" si="12"/>
        <v>11.752045298164925</v>
      </c>
    </row>
    <row r="87" spans="1:12" x14ac:dyDescent="0.25">
      <c r="A87" s="16">
        <v>78</v>
      </c>
      <c r="B87" s="47">
        <v>138</v>
      </c>
      <c r="C87" s="46">
        <v>4599</v>
      </c>
      <c r="D87" s="46">
        <v>4977</v>
      </c>
      <c r="E87" s="21">
        <v>0.50800000000000001</v>
      </c>
      <c r="F87" s="18">
        <f t="shared" si="10"/>
        <v>2.882205513784461E-2</v>
      </c>
      <c r="G87" s="18">
        <f t="shared" si="7"/>
        <v>2.8419060045767039E-2</v>
      </c>
      <c r="H87" s="13">
        <f t="shared" si="13"/>
        <v>72182.831084485646</v>
      </c>
      <c r="I87" s="13">
        <f t="shared" si="11"/>
        <v>2051.3682108634571</v>
      </c>
      <c r="J87" s="13">
        <f t="shared" si="8"/>
        <v>71173.557924740831</v>
      </c>
      <c r="K87" s="13">
        <f t="shared" si="9"/>
        <v>798349.20632527233</v>
      </c>
      <c r="L87" s="20">
        <f t="shared" si="12"/>
        <v>11.060098285572268</v>
      </c>
    </row>
    <row r="88" spans="1:12" x14ac:dyDescent="0.25">
      <c r="A88" s="16">
        <v>79</v>
      </c>
      <c r="B88" s="47">
        <v>164</v>
      </c>
      <c r="C88" s="46">
        <v>4366</v>
      </c>
      <c r="D88" s="46">
        <v>4462</v>
      </c>
      <c r="E88" s="21">
        <v>0.4733</v>
      </c>
      <c r="F88" s="18">
        <f t="shared" si="10"/>
        <v>3.7154508382419571E-2</v>
      </c>
      <c r="G88" s="18">
        <f t="shared" si="7"/>
        <v>3.644137689031865E-2</v>
      </c>
      <c r="H88" s="13">
        <f t="shared" si="13"/>
        <v>70131.462873622193</v>
      </c>
      <c r="I88" s="13">
        <f t="shared" si="11"/>
        <v>2555.6870704470562</v>
      </c>
      <c r="J88" s="13">
        <f t="shared" si="8"/>
        <v>68785.382493617741</v>
      </c>
      <c r="K88" s="13">
        <f t="shared" si="9"/>
        <v>727175.6484005315</v>
      </c>
      <c r="L88" s="20">
        <f t="shared" si="12"/>
        <v>10.368750609279482</v>
      </c>
    </row>
    <row r="89" spans="1:12" x14ac:dyDescent="0.25">
      <c r="A89" s="16">
        <v>80</v>
      </c>
      <c r="B89" s="47">
        <v>126</v>
      </c>
      <c r="C89" s="46">
        <v>3325</v>
      </c>
      <c r="D89" s="46">
        <v>4208</v>
      </c>
      <c r="E89" s="21">
        <v>0.4667</v>
      </c>
      <c r="F89" s="18">
        <f t="shared" si="10"/>
        <v>3.3452807646356032E-2</v>
      </c>
      <c r="G89" s="18">
        <f t="shared" si="7"/>
        <v>3.2866457479490151E-2</v>
      </c>
      <c r="H89" s="13">
        <f t="shared" si="13"/>
        <v>67575.775803175144</v>
      </c>
      <c r="I89" s="13">
        <f t="shared" si="11"/>
        <v>2220.9763620786152</v>
      </c>
      <c r="J89" s="13">
        <f t="shared" si="8"/>
        <v>66391.329109278609</v>
      </c>
      <c r="K89" s="13">
        <f t="shared" si="9"/>
        <v>658390.26590691379</v>
      </c>
      <c r="L89" s="20">
        <f t="shared" si="12"/>
        <v>9.742992338328115</v>
      </c>
    </row>
    <row r="90" spans="1:12" x14ac:dyDescent="0.25">
      <c r="A90" s="16">
        <v>81</v>
      </c>
      <c r="B90" s="47">
        <v>138</v>
      </c>
      <c r="C90" s="46">
        <v>2793</v>
      </c>
      <c r="D90" s="46">
        <v>3205</v>
      </c>
      <c r="E90" s="21">
        <v>0.46329999999999999</v>
      </c>
      <c r="F90" s="18">
        <f t="shared" si="10"/>
        <v>4.6015338446148718E-2</v>
      </c>
      <c r="G90" s="18">
        <f t="shared" si="7"/>
        <v>4.4906312740708415E-2</v>
      </c>
      <c r="H90" s="13">
        <f t="shared" si="13"/>
        <v>65354.799441096526</v>
      </c>
      <c r="I90" s="13">
        <f t="shared" si="11"/>
        <v>2934.843062808156</v>
      </c>
      <c r="J90" s="13">
        <f t="shared" si="8"/>
        <v>63779.669169287386</v>
      </c>
      <c r="K90" s="13">
        <f t="shared" si="9"/>
        <v>591998.93679763516</v>
      </c>
      <c r="L90" s="20">
        <f t="shared" si="12"/>
        <v>9.0582320175459579</v>
      </c>
    </row>
    <row r="91" spans="1:12" x14ac:dyDescent="0.25">
      <c r="A91" s="16">
        <v>82</v>
      </c>
      <c r="B91" s="47">
        <v>148</v>
      </c>
      <c r="C91" s="46">
        <v>3301</v>
      </c>
      <c r="D91" s="46">
        <v>2658</v>
      </c>
      <c r="E91" s="21">
        <v>0.52910000000000001</v>
      </c>
      <c r="F91" s="18">
        <f t="shared" si="10"/>
        <v>4.9672763886558148E-2</v>
      </c>
      <c r="G91" s="18">
        <f t="shared" si="7"/>
        <v>4.8537429507582532E-2</v>
      </c>
      <c r="H91" s="13">
        <f t="shared" si="13"/>
        <v>62419.956378288371</v>
      </c>
      <c r="I91" s="13">
        <f t="shared" si="11"/>
        <v>3029.7042325775483</v>
      </c>
      <c r="J91" s="13">
        <f t="shared" si="8"/>
        <v>60993.268655167602</v>
      </c>
      <c r="K91" s="13">
        <f t="shared" si="9"/>
        <v>528219.26762834773</v>
      </c>
      <c r="L91" s="20">
        <f t="shared" si="12"/>
        <v>8.4623459911945567</v>
      </c>
    </row>
    <row r="92" spans="1:12" x14ac:dyDescent="0.25">
      <c r="A92" s="16">
        <v>83</v>
      </c>
      <c r="B92" s="47">
        <v>158</v>
      </c>
      <c r="C92" s="46">
        <v>1751</v>
      </c>
      <c r="D92" s="46">
        <v>3120</v>
      </c>
      <c r="E92" s="21">
        <v>0.42470000000000002</v>
      </c>
      <c r="F92" s="18">
        <f t="shared" si="10"/>
        <v>6.48737425579963E-2</v>
      </c>
      <c r="G92" s="18">
        <f t="shared" si="7"/>
        <v>6.253964637550688E-2</v>
      </c>
      <c r="H92" s="13">
        <f t="shared" si="13"/>
        <v>59390.252145710823</v>
      </c>
      <c r="I92" s="13">
        <f t="shared" si="11"/>
        <v>3714.2453673449436</v>
      </c>
      <c r="J92" s="13">
        <f t="shared" si="8"/>
        <v>57253.446785877277</v>
      </c>
      <c r="K92" s="13">
        <f t="shared" si="9"/>
        <v>467225.99897318007</v>
      </c>
      <c r="L92" s="20">
        <f t="shared" si="12"/>
        <v>7.8670485827685317</v>
      </c>
    </row>
    <row r="93" spans="1:12" x14ac:dyDescent="0.25">
      <c r="A93" s="16">
        <v>84</v>
      </c>
      <c r="B93" s="47">
        <v>131</v>
      </c>
      <c r="C93" s="46">
        <v>1799</v>
      </c>
      <c r="D93" s="46">
        <v>1641</v>
      </c>
      <c r="E93" s="21">
        <v>0.48120000000000002</v>
      </c>
      <c r="F93" s="18">
        <f t="shared" si="10"/>
        <v>7.6162790697674412E-2</v>
      </c>
      <c r="G93" s="18">
        <f t="shared" si="7"/>
        <v>7.3267743601824378E-2</v>
      </c>
      <c r="H93" s="13">
        <f t="shared" si="13"/>
        <v>55676.006778365881</v>
      </c>
      <c r="I93" s="13">
        <f t="shared" si="11"/>
        <v>4079.2553894107477</v>
      </c>
      <c r="J93" s="13">
        <f t="shared" si="8"/>
        <v>53559.689082339588</v>
      </c>
      <c r="K93" s="13">
        <f t="shared" si="9"/>
        <v>409972.55218730279</v>
      </c>
      <c r="L93" s="20">
        <f t="shared" si="12"/>
        <v>7.3635408843043413</v>
      </c>
    </row>
    <row r="94" spans="1:12" x14ac:dyDescent="0.25">
      <c r="A94" s="16">
        <v>85</v>
      </c>
      <c r="B94" s="47">
        <v>130</v>
      </c>
      <c r="C94" s="46">
        <v>1846</v>
      </c>
      <c r="D94" s="46">
        <v>1672</v>
      </c>
      <c r="E94" s="21">
        <v>0.5091</v>
      </c>
      <c r="F94" s="18">
        <f t="shared" si="10"/>
        <v>7.3905628197839676E-2</v>
      </c>
      <c r="G94" s="18">
        <f t="shared" si="7"/>
        <v>7.131818498510821E-2</v>
      </c>
      <c r="H94" s="13">
        <f t="shared" si="13"/>
        <v>51596.751388955134</v>
      </c>
      <c r="I94" s="13">
        <f t="shared" si="11"/>
        <v>3679.786660188141</v>
      </c>
      <c r="J94" s="13">
        <f t="shared" si="8"/>
        <v>49790.344117468776</v>
      </c>
      <c r="K94" s="13">
        <f t="shared" si="9"/>
        <v>356412.86310496321</v>
      </c>
      <c r="L94" s="20">
        <f t="shared" si="12"/>
        <v>6.9076609187697313</v>
      </c>
    </row>
    <row r="95" spans="1:12" x14ac:dyDescent="0.25">
      <c r="A95" s="16">
        <v>86</v>
      </c>
      <c r="B95" s="47">
        <v>133</v>
      </c>
      <c r="C95" s="46">
        <v>1640</v>
      </c>
      <c r="D95" s="46">
        <v>1706</v>
      </c>
      <c r="E95" s="21">
        <v>0.53120000000000001</v>
      </c>
      <c r="F95" s="18">
        <f t="shared" si="10"/>
        <v>7.9497907949790794E-2</v>
      </c>
      <c r="G95" s="18">
        <f t="shared" si="7"/>
        <v>7.6641582011333281E-2</v>
      </c>
      <c r="H95" s="13">
        <f t="shared" si="13"/>
        <v>47916.964728766994</v>
      </c>
      <c r="I95" s="13">
        <f t="shared" si="11"/>
        <v>3672.4319819939597</v>
      </c>
      <c r="J95" s="13">
        <f t="shared" si="8"/>
        <v>46195.328615608225</v>
      </c>
      <c r="K95" s="13">
        <f t="shared" si="9"/>
        <v>306622.5189874944</v>
      </c>
      <c r="L95" s="20">
        <f t="shared" si="12"/>
        <v>6.3990388523798396</v>
      </c>
    </row>
    <row r="96" spans="1:12" x14ac:dyDescent="0.25">
      <c r="A96" s="16">
        <v>87</v>
      </c>
      <c r="B96" s="47">
        <v>134</v>
      </c>
      <c r="C96" s="46">
        <v>1389</v>
      </c>
      <c r="D96" s="46">
        <v>1493</v>
      </c>
      <c r="E96" s="21">
        <v>0.49940000000000001</v>
      </c>
      <c r="F96" s="18">
        <f t="shared" si="10"/>
        <v>9.2990978487161688E-2</v>
      </c>
      <c r="G96" s="18">
        <f t="shared" si="7"/>
        <v>8.8854679100663317E-2</v>
      </c>
      <c r="H96" s="13">
        <f t="shared" si="13"/>
        <v>44244.532746773031</v>
      </c>
      <c r="I96" s="13">
        <f t="shared" si="11"/>
        <v>3931.3337591733075</v>
      </c>
      <c r="J96" s="13">
        <f t="shared" si="8"/>
        <v>42276.507066930877</v>
      </c>
      <c r="K96" s="13">
        <f t="shared" si="9"/>
        <v>260427.19037188619</v>
      </c>
      <c r="L96" s="20">
        <f t="shared" si="12"/>
        <v>5.8860874825462002</v>
      </c>
    </row>
    <row r="97" spans="1:12" x14ac:dyDescent="0.25">
      <c r="A97" s="16">
        <v>88</v>
      </c>
      <c r="B97" s="47">
        <v>123</v>
      </c>
      <c r="C97" s="46">
        <v>1097</v>
      </c>
      <c r="D97" s="46">
        <v>1276</v>
      </c>
      <c r="E97" s="21">
        <v>0.5111</v>
      </c>
      <c r="F97" s="18">
        <f t="shared" si="10"/>
        <v>0.10366624525916561</v>
      </c>
      <c r="G97" s="18">
        <f t="shared" si="7"/>
        <v>9.8665631559910844E-2</v>
      </c>
      <c r="H97" s="13">
        <f t="shared" si="13"/>
        <v>40313.198987599724</v>
      </c>
      <c r="I97" s="13">
        <f t="shared" si="11"/>
        <v>3977.5272383118854</v>
      </c>
      <c r="J97" s="13">
        <f t="shared" si="8"/>
        <v>38368.585920789046</v>
      </c>
      <c r="K97" s="13">
        <f t="shared" si="9"/>
        <v>218150.68330495531</v>
      </c>
      <c r="L97" s="20">
        <f t="shared" si="12"/>
        <v>5.4113959889925409</v>
      </c>
    </row>
    <row r="98" spans="1:12" x14ac:dyDescent="0.25">
      <c r="A98" s="16">
        <v>89</v>
      </c>
      <c r="B98" s="47">
        <v>134</v>
      </c>
      <c r="C98" s="46">
        <v>928</v>
      </c>
      <c r="D98" s="46">
        <v>980</v>
      </c>
      <c r="E98" s="21">
        <v>0.4975</v>
      </c>
      <c r="F98" s="18">
        <f t="shared" si="10"/>
        <v>0.14046121593291405</v>
      </c>
      <c r="G98" s="18">
        <f t="shared" si="7"/>
        <v>0.13120083028585136</v>
      </c>
      <c r="H98" s="13">
        <f t="shared" si="13"/>
        <v>36335.671749287838</v>
      </c>
      <c r="I98" s="13">
        <f t="shared" si="11"/>
        <v>4767.2703025007177</v>
      </c>
      <c r="J98" s="13">
        <f t="shared" si="8"/>
        <v>33940.11842228123</v>
      </c>
      <c r="K98" s="13">
        <f>K99+J98</f>
        <v>179782.09738416626</v>
      </c>
      <c r="L98" s="20">
        <f t="shared" si="12"/>
        <v>4.9478126790841541</v>
      </c>
    </row>
    <row r="99" spans="1:12" x14ac:dyDescent="0.25">
      <c r="A99" s="16">
        <v>90</v>
      </c>
      <c r="B99" s="47">
        <v>127</v>
      </c>
      <c r="C99" s="46">
        <v>778</v>
      </c>
      <c r="D99" s="46">
        <v>801</v>
      </c>
      <c r="E99" s="21">
        <v>0.53879999999999995</v>
      </c>
      <c r="F99" s="22">
        <f t="shared" si="10"/>
        <v>0.16086130462317924</v>
      </c>
      <c r="G99" s="22">
        <f t="shared" si="7"/>
        <v>0.14975136556737373</v>
      </c>
      <c r="H99" s="23">
        <f t="shared" si="13"/>
        <v>31568.40144678712</v>
      </c>
      <c r="I99" s="23">
        <f t="shared" si="11"/>
        <v>4727.4112254354277</v>
      </c>
      <c r="J99" s="23">
        <f t="shared" si="8"/>
        <v>29388.119389616299</v>
      </c>
      <c r="K99" s="23">
        <f t="shared" ref="K99:K108" si="14">K100+J99</f>
        <v>145841.97896188503</v>
      </c>
      <c r="L99" s="24">
        <f t="shared" si="12"/>
        <v>4.6198721594351788</v>
      </c>
    </row>
    <row r="100" spans="1:12" x14ac:dyDescent="0.25">
      <c r="A100" s="16">
        <v>91</v>
      </c>
      <c r="B100" s="47">
        <v>101</v>
      </c>
      <c r="C100" s="46">
        <v>569</v>
      </c>
      <c r="D100" s="46">
        <v>650</v>
      </c>
      <c r="E100" s="21">
        <v>0.4924</v>
      </c>
      <c r="F100" s="22">
        <f t="shared" si="10"/>
        <v>0.16570959803117311</v>
      </c>
      <c r="G100" s="22">
        <f t="shared" si="7"/>
        <v>0.1528525309049657</v>
      </c>
      <c r="H100" s="23">
        <f t="shared" si="13"/>
        <v>26840.990221351691</v>
      </c>
      <c r="I100" s="23">
        <f t="shared" si="11"/>
        <v>4102.7132873290411</v>
      </c>
      <c r="J100" s="23">
        <f t="shared" si="8"/>
        <v>24758.45295670347</v>
      </c>
      <c r="K100" s="23">
        <f t="shared" si="14"/>
        <v>116453.85957226873</v>
      </c>
      <c r="L100" s="24">
        <f t="shared" si="12"/>
        <v>4.3386573525007677</v>
      </c>
    </row>
    <row r="101" spans="1:12" x14ac:dyDescent="0.25">
      <c r="A101" s="16">
        <v>92</v>
      </c>
      <c r="B101" s="47">
        <v>60</v>
      </c>
      <c r="C101" s="46">
        <v>416</v>
      </c>
      <c r="D101" s="46">
        <v>504</v>
      </c>
      <c r="E101" s="21">
        <v>0.55020000000000002</v>
      </c>
      <c r="F101" s="22">
        <f t="shared" si="10"/>
        <v>0.13043478260869565</v>
      </c>
      <c r="G101" s="22">
        <f t="shared" si="7"/>
        <v>0.12320632130565846</v>
      </c>
      <c r="H101" s="23">
        <f t="shared" si="13"/>
        <v>22738.276934022651</v>
      </c>
      <c r="I101" s="23">
        <f t="shared" si="11"/>
        <v>2801.4994538702376</v>
      </c>
      <c r="J101" s="23">
        <f t="shared" si="8"/>
        <v>21478.162479671817</v>
      </c>
      <c r="K101" s="23">
        <f t="shared" si="14"/>
        <v>91695.406615565269</v>
      </c>
      <c r="L101" s="24">
        <f t="shared" si="12"/>
        <v>4.0326453443076851</v>
      </c>
    </row>
    <row r="102" spans="1:12" x14ac:dyDescent="0.25">
      <c r="A102" s="16">
        <v>93</v>
      </c>
      <c r="B102" s="47">
        <v>58</v>
      </c>
      <c r="C102" s="46">
        <v>340</v>
      </c>
      <c r="D102" s="46">
        <v>349</v>
      </c>
      <c r="E102" s="21">
        <v>0.4778</v>
      </c>
      <c r="F102" s="22">
        <f t="shared" si="10"/>
        <v>0.1683599419448476</v>
      </c>
      <c r="G102" s="22">
        <f t="shared" si="7"/>
        <v>0.15475431951323895</v>
      </c>
      <c r="H102" s="23">
        <f t="shared" si="13"/>
        <v>19936.777480152414</v>
      </c>
      <c r="I102" s="23">
        <f t="shared" si="11"/>
        <v>3085.3024322278534</v>
      </c>
      <c r="J102" s="23">
        <f t="shared" si="8"/>
        <v>18325.632550043028</v>
      </c>
      <c r="K102" s="23">
        <f t="shared" si="14"/>
        <v>70217.244135893445</v>
      </c>
      <c r="L102" s="24">
        <f t="shared" si="12"/>
        <v>3.521995678880228</v>
      </c>
    </row>
    <row r="103" spans="1:12" x14ac:dyDescent="0.25">
      <c r="A103" s="16">
        <v>94</v>
      </c>
      <c r="B103" s="47">
        <v>63</v>
      </c>
      <c r="C103" s="46">
        <v>234</v>
      </c>
      <c r="D103" s="46">
        <v>273</v>
      </c>
      <c r="E103" s="21">
        <v>0.54800000000000004</v>
      </c>
      <c r="F103" s="22">
        <f t="shared" si="10"/>
        <v>0.24852071005917159</v>
      </c>
      <c r="G103" s="22">
        <f t="shared" si="7"/>
        <v>0.2234232700655375</v>
      </c>
      <c r="H103" s="23">
        <f t="shared" si="13"/>
        <v>16851.475047924559</v>
      </c>
      <c r="I103" s="23">
        <f t="shared" si="11"/>
        <v>3765.0116606351153</v>
      </c>
      <c r="J103" s="23">
        <f t="shared" si="8"/>
        <v>15149.689777317488</v>
      </c>
      <c r="K103" s="23">
        <f t="shared" si="14"/>
        <v>51891.61158585042</v>
      </c>
      <c r="L103" s="24">
        <f t="shared" si="12"/>
        <v>3.0793512994128922</v>
      </c>
    </row>
    <row r="104" spans="1:12" x14ac:dyDescent="0.25">
      <c r="A104" s="16">
        <v>95</v>
      </c>
      <c r="B104" s="47">
        <v>47</v>
      </c>
      <c r="C104" s="46">
        <v>165</v>
      </c>
      <c r="D104" s="46">
        <v>184</v>
      </c>
      <c r="E104" s="21">
        <v>0.48399999999999999</v>
      </c>
      <c r="F104" s="22">
        <f t="shared" si="10"/>
        <v>0.2693409742120344</v>
      </c>
      <c r="G104" s="22">
        <f t="shared" si="7"/>
        <v>0.236475607792626</v>
      </c>
      <c r="H104" s="23">
        <f t="shared" si="13"/>
        <v>13086.463387289445</v>
      </c>
      <c r="I104" s="23">
        <f t="shared" si="11"/>
        <v>3094.6293833652185</v>
      </c>
      <c r="J104" s="23">
        <f t="shared" si="8"/>
        <v>11489.634625472992</v>
      </c>
      <c r="K104" s="23">
        <f t="shared" si="14"/>
        <v>36741.921808532934</v>
      </c>
      <c r="L104" s="24">
        <f t="shared" si="12"/>
        <v>2.80762805971088</v>
      </c>
    </row>
    <row r="105" spans="1:12" x14ac:dyDescent="0.25">
      <c r="A105" s="16">
        <v>96</v>
      </c>
      <c r="B105" s="47">
        <v>31</v>
      </c>
      <c r="C105" s="46">
        <v>100</v>
      </c>
      <c r="D105" s="46">
        <v>128</v>
      </c>
      <c r="E105" s="21">
        <v>0.4652</v>
      </c>
      <c r="F105" s="22">
        <f t="shared" si="10"/>
        <v>0.27192982456140352</v>
      </c>
      <c r="G105" s="22">
        <f t="shared" si="7"/>
        <v>0.23740454040012621</v>
      </c>
      <c r="H105" s="23">
        <f t="shared" si="13"/>
        <v>9991.8340039242266</v>
      </c>
      <c r="I105" s="23">
        <f t="shared" si="11"/>
        <v>2372.106759455984</v>
      </c>
      <c r="J105" s="23">
        <f t="shared" si="8"/>
        <v>8723.2313089671661</v>
      </c>
      <c r="K105" s="23">
        <f t="shared" si="14"/>
        <v>25252.28718305994</v>
      </c>
      <c r="L105" s="24">
        <f t="shared" si="12"/>
        <v>2.5272925043732983</v>
      </c>
    </row>
    <row r="106" spans="1:12" x14ac:dyDescent="0.25">
      <c r="A106" s="16">
        <v>97</v>
      </c>
      <c r="B106" s="47">
        <v>18</v>
      </c>
      <c r="C106" s="46">
        <v>64</v>
      </c>
      <c r="D106" s="46">
        <v>80</v>
      </c>
      <c r="E106" s="21">
        <v>0.53039999999999998</v>
      </c>
      <c r="F106" s="22">
        <f t="shared" si="10"/>
        <v>0.25</v>
      </c>
      <c r="G106" s="22">
        <f t="shared" si="7"/>
        <v>0.22373366744227671</v>
      </c>
      <c r="H106" s="23">
        <f t="shared" si="13"/>
        <v>7619.7272444682421</v>
      </c>
      <c r="I106" s="23">
        <f t="shared" si="11"/>
        <v>1704.7895213147133</v>
      </c>
      <c r="J106" s="23">
        <f t="shared" si="8"/>
        <v>6819.1580852588531</v>
      </c>
      <c r="K106" s="23">
        <f t="shared" si="14"/>
        <v>16529.055874092774</v>
      </c>
      <c r="L106" s="24">
        <f t="shared" si="12"/>
        <v>2.1692450849986149</v>
      </c>
    </row>
    <row r="107" spans="1:12" x14ac:dyDescent="0.25">
      <c r="A107" s="16">
        <v>98</v>
      </c>
      <c r="B107" s="47">
        <v>18</v>
      </c>
      <c r="C107" s="46">
        <v>59</v>
      </c>
      <c r="D107" s="46">
        <v>45</v>
      </c>
      <c r="E107" s="21">
        <v>0.43880000000000002</v>
      </c>
      <c r="F107" s="22">
        <f t="shared" si="10"/>
        <v>0.34615384615384615</v>
      </c>
      <c r="G107" s="22">
        <f t="shared" si="7"/>
        <v>0.28984760457057468</v>
      </c>
      <c r="H107" s="23">
        <f t="shared" si="13"/>
        <v>5914.9377231535291</v>
      </c>
      <c r="I107" s="23">
        <f t="shared" si="11"/>
        <v>1714.4305302401795</v>
      </c>
      <c r="J107" s="23">
        <f t="shared" si="8"/>
        <v>4952.7993095827405</v>
      </c>
      <c r="K107" s="23">
        <f t="shared" si="14"/>
        <v>9709.8977888339214</v>
      </c>
      <c r="L107" s="24">
        <f t="shared" si="12"/>
        <v>1.6415891837415868</v>
      </c>
    </row>
    <row r="108" spans="1:12" x14ac:dyDescent="0.25">
      <c r="A108" s="16">
        <v>99</v>
      </c>
      <c r="B108" s="47">
        <v>17</v>
      </c>
      <c r="C108" s="46">
        <v>39</v>
      </c>
      <c r="D108" s="46">
        <v>37</v>
      </c>
      <c r="E108" s="21">
        <v>0.39</v>
      </c>
      <c r="F108" s="22">
        <f t="shared" si="10"/>
        <v>0.44736842105263158</v>
      </c>
      <c r="G108" s="22">
        <f t="shared" si="7"/>
        <v>0.35145751498862932</v>
      </c>
      <c r="H108" s="23">
        <f t="shared" si="13"/>
        <v>4200.5071929133501</v>
      </c>
      <c r="I108" s="23">
        <f t="shared" si="11"/>
        <v>1476.299819713189</v>
      </c>
      <c r="J108" s="23">
        <f t="shared" si="8"/>
        <v>3299.9643028883047</v>
      </c>
      <c r="K108" s="23">
        <f t="shared" si="14"/>
        <v>4757.0984792511808</v>
      </c>
      <c r="L108" s="24">
        <f t="shared" si="12"/>
        <v>1.1325057334211575</v>
      </c>
    </row>
    <row r="109" spans="1:12" x14ac:dyDescent="0.25">
      <c r="A109" s="16" t="s">
        <v>23</v>
      </c>
      <c r="B109" s="47">
        <v>23</v>
      </c>
      <c r="C109" s="46">
        <v>39</v>
      </c>
      <c r="D109" s="46">
        <v>47</v>
      </c>
      <c r="E109" s="17"/>
      <c r="F109" s="22">
        <f>B109/((C109+D109)/2)</f>
        <v>0.53488372093023251</v>
      </c>
      <c r="G109" s="22">
        <v>1</v>
      </c>
      <c r="H109" s="23">
        <f>H108-I108</f>
        <v>2724.2073732001609</v>
      </c>
      <c r="I109" s="23">
        <f>H109*G109</f>
        <v>2724.2073732001609</v>
      </c>
      <c r="J109" s="23">
        <f>H109*F109</f>
        <v>1457.1341763628766</v>
      </c>
      <c r="K109" s="23">
        <f>J109</f>
        <v>1457.1341763628766</v>
      </c>
      <c r="L109" s="24">
        <f>K109/H109</f>
        <v>0.53488372093023251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60"/>
      <c r="B7" s="61"/>
      <c r="C7" s="62">
        <v>44562</v>
      </c>
      <c r="D7" s="62">
        <v>44927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21</v>
      </c>
      <c r="C9" s="46">
        <v>4992</v>
      </c>
      <c r="D9" s="46">
        <v>4950</v>
      </c>
      <c r="E9" s="17">
        <v>0.1114</v>
      </c>
      <c r="F9" s="18">
        <f>B9/((C9+D9)/2)</f>
        <v>4.2245021122510563E-3</v>
      </c>
      <c r="G9" s="18">
        <f t="shared" ref="G9:G72" si="0">F9/((1+(1-E9)*F9))</f>
        <v>4.2087030929518539E-3</v>
      </c>
      <c r="H9" s="13">
        <v>100000</v>
      </c>
      <c r="I9" s="13">
        <f>H9*G9</f>
        <v>420.87030929518539</v>
      </c>
      <c r="J9" s="13">
        <f t="shared" ref="J9:J72" si="1">H10+I9*E9</f>
        <v>99626.014643160292</v>
      </c>
      <c r="K9" s="13">
        <f t="shared" ref="K9:K72" si="2">K10+J9</f>
        <v>8142639.4458913617</v>
      </c>
      <c r="L9" s="19">
        <f>K9/H9</f>
        <v>81.42639445891362</v>
      </c>
    </row>
    <row r="10" spans="1:13" x14ac:dyDescent="0.25">
      <c r="A10" s="16">
        <v>1</v>
      </c>
      <c r="B10" s="47">
        <v>1</v>
      </c>
      <c r="C10" s="46">
        <v>5456</v>
      </c>
      <c r="D10" s="46">
        <v>5093</v>
      </c>
      <c r="E10" s="17">
        <v>0.83289999999999997</v>
      </c>
      <c r="F10" s="18">
        <f t="shared" ref="F10:F73" si="3">B10/((C10+D10)/2)</f>
        <v>1.8959143046734286E-4</v>
      </c>
      <c r="G10" s="18">
        <f t="shared" si="0"/>
        <v>1.895854242630781E-4</v>
      </c>
      <c r="H10" s="13">
        <f>H9-I9</f>
        <v>99579.129690704809</v>
      </c>
      <c r="I10" s="13">
        <f t="shared" ref="I10:I73" si="4">H10*G10</f>
        <v>18.878751550160349</v>
      </c>
      <c r="J10" s="13">
        <f t="shared" si="1"/>
        <v>99575.975051320784</v>
      </c>
      <c r="K10" s="13">
        <f t="shared" si="2"/>
        <v>8043013.4312482011</v>
      </c>
      <c r="L10" s="20">
        <f t="shared" ref="L10:L73" si="5">K10/H10</f>
        <v>80.770071562484986</v>
      </c>
    </row>
    <row r="11" spans="1:13" x14ac:dyDescent="0.25">
      <c r="A11" s="16">
        <v>2</v>
      </c>
      <c r="B11" s="47">
        <v>0</v>
      </c>
      <c r="C11" s="46">
        <v>5746</v>
      </c>
      <c r="D11" s="46">
        <v>5384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99560.250939154648</v>
      </c>
      <c r="I11" s="13">
        <f t="shared" si="4"/>
        <v>0</v>
      </c>
      <c r="J11" s="13">
        <f t="shared" si="1"/>
        <v>99560.250939154648</v>
      </c>
      <c r="K11" s="13">
        <f t="shared" si="2"/>
        <v>7943437.45619688</v>
      </c>
      <c r="L11" s="20">
        <f t="shared" si="5"/>
        <v>79.785229358767282</v>
      </c>
    </row>
    <row r="12" spans="1:13" x14ac:dyDescent="0.25">
      <c r="A12" s="16">
        <v>3</v>
      </c>
      <c r="B12" s="47">
        <v>2</v>
      </c>
      <c r="C12" s="46">
        <v>6169</v>
      </c>
      <c r="D12" s="46">
        <v>5839</v>
      </c>
      <c r="E12" s="17">
        <v>0.17530000000000001</v>
      </c>
      <c r="F12" s="18">
        <f t="shared" si="3"/>
        <v>3.3311125916055963E-4</v>
      </c>
      <c r="G12" s="18">
        <f t="shared" si="0"/>
        <v>3.3301977301572082E-4</v>
      </c>
      <c r="H12" s="13">
        <f t="shared" si="6"/>
        <v>99560.250939154648</v>
      </c>
      <c r="I12" s="13">
        <f t="shared" si="4"/>
        <v>33.155532169145488</v>
      </c>
      <c r="J12" s="13">
        <f t="shared" si="1"/>
        <v>99532.907571774762</v>
      </c>
      <c r="K12" s="13">
        <f t="shared" si="2"/>
        <v>7843877.205257725</v>
      </c>
      <c r="L12" s="20">
        <f t="shared" si="5"/>
        <v>78.785229358767282</v>
      </c>
    </row>
    <row r="13" spans="1:13" x14ac:dyDescent="0.25">
      <c r="A13" s="16">
        <v>4</v>
      </c>
      <c r="B13" s="47">
        <v>0</v>
      </c>
      <c r="C13" s="46">
        <v>6677</v>
      </c>
      <c r="D13" s="46">
        <v>6247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99527.095406985507</v>
      </c>
      <c r="I13" s="13">
        <f t="shared" si="4"/>
        <v>0</v>
      </c>
      <c r="J13" s="13">
        <f t="shared" si="1"/>
        <v>99527.095406985507</v>
      </c>
      <c r="K13" s="13">
        <f t="shared" si="2"/>
        <v>7744344.2976859501</v>
      </c>
      <c r="L13" s="20">
        <f t="shared" si="5"/>
        <v>77.811416740515043</v>
      </c>
    </row>
    <row r="14" spans="1:13" x14ac:dyDescent="0.25">
      <c r="A14" s="16">
        <v>5</v>
      </c>
      <c r="B14" s="47">
        <v>2</v>
      </c>
      <c r="C14" s="46">
        <v>7058</v>
      </c>
      <c r="D14" s="46">
        <v>6715</v>
      </c>
      <c r="E14" s="17">
        <v>0.2397</v>
      </c>
      <c r="F14" s="18">
        <f t="shared" si="3"/>
        <v>2.9042329194801421E-4</v>
      </c>
      <c r="G14" s="18">
        <f t="shared" si="0"/>
        <v>2.9035917807795176E-4</v>
      </c>
      <c r="H14" s="13">
        <f t="shared" si="6"/>
        <v>99527.095406985507</v>
      </c>
      <c r="I14" s="13">
        <f t="shared" si="4"/>
        <v>28.898605618858198</v>
      </c>
      <c r="J14" s="13">
        <f t="shared" si="1"/>
        <v>99505.123797133492</v>
      </c>
      <c r="K14" s="13">
        <f t="shared" si="2"/>
        <v>7644817.2022789642</v>
      </c>
      <c r="L14" s="20">
        <f t="shared" si="5"/>
        <v>76.811416740515043</v>
      </c>
    </row>
    <row r="15" spans="1:13" x14ac:dyDescent="0.25">
      <c r="A15" s="16">
        <v>6</v>
      </c>
      <c r="B15" s="47">
        <v>1</v>
      </c>
      <c r="C15" s="46">
        <v>7359</v>
      </c>
      <c r="D15" s="46">
        <v>7110</v>
      </c>
      <c r="E15" s="17">
        <v>0.27950000000000003</v>
      </c>
      <c r="F15" s="18">
        <f t="shared" si="3"/>
        <v>1.3822655332089293E-4</v>
      </c>
      <c r="G15" s="18">
        <f t="shared" si="0"/>
        <v>1.3821278840085106E-4</v>
      </c>
      <c r="H15" s="13">
        <f t="shared" si="6"/>
        <v>99498.196801366648</v>
      </c>
      <c r="I15" s="13">
        <f t="shared" si="4"/>
        <v>13.751923220773524</v>
      </c>
      <c r="J15" s="13">
        <f t="shared" si="1"/>
        <v>99488.288540686088</v>
      </c>
      <c r="K15" s="13">
        <f t="shared" si="2"/>
        <v>7545312.0784818307</v>
      </c>
      <c r="L15" s="20">
        <f t="shared" si="5"/>
        <v>75.833656498769756</v>
      </c>
    </row>
    <row r="16" spans="1:13" x14ac:dyDescent="0.25">
      <c r="A16" s="16">
        <v>7</v>
      </c>
      <c r="B16" s="47">
        <v>0</v>
      </c>
      <c r="C16" s="46">
        <v>7371</v>
      </c>
      <c r="D16" s="46">
        <v>7422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99484.444878145878</v>
      </c>
      <c r="I16" s="13">
        <f t="shared" si="4"/>
        <v>0</v>
      </c>
      <c r="J16" s="13">
        <f t="shared" si="1"/>
        <v>99484.444878145878</v>
      </c>
      <c r="K16" s="13">
        <f t="shared" si="2"/>
        <v>7445823.7899411442</v>
      </c>
      <c r="L16" s="20">
        <f t="shared" si="5"/>
        <v>74.844100492908282</v>
      </c>
    </row>
    <row r="17" spans="1:12" x14ac:dyDescent="0.25">
      <c r="A17" s="16">
        <v>8</v>
      </c>
      <c r="B17" s="47">
        <v>0</v>
      </c>
      <c r="C17" s="46">
        <v>7307</v>
      </c>
      <c r="D17" s="46">
        <v>7472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99484.444878145878</v>
      </c>
      <c r="I17" s="13">
        <f t="shared" si="4"/>
        <v>0</v>
      </c>
      <c r="J17" s="13">
        <f t="shared" si="1"/>
        <v>99484.444878145878</v>
      </c>
      <c r="K17" s="13">
        <f t="shared" si="2"/>
        <v>7346339.3450629981</v>
      </c>
      <c r="L17" s="20">
        <f t="shared" si="5"/>
        <v>73.844100492908268</v>
      </c>
    </row>
    <row r="18" spans="1:12" x14ac:dyDescent="0.25">
      <c r="A18" s="16">
        <v>9</v>
      </c>
      <c r="B18" s="47">
        <v>1</v>
      </c>
      <c r="C18" s="46">
        <v>7660</v>
      </c>
      <c r="D18" s="46">
        <v>7415</v>
      </c>
      <c r="E18" s="17">
        <v>0.51780000000000004</v>
      </c>
      <c r="F18" s="18">
        <f t="shared" si="3"/>
        <v>1.3266998341625208E-4</v>
      </c>
      <c r="G18" s="18">
        <f t="shared" si="0"/>
        <v>1.3266149660050937E-4</v>
      </c>
      <c r="H18" s="13">
        <f t="shared" si="6"/>
        <v>99484.444878145878</v>
      </c>
      <c r="I18" s="13">
        <f t="shared" si="4"/>
        <v>13.19775534600571</v>
      </c>
      <c r="J18" s="13">
        <f t="shared" si="1"/>
        <v>99478.080920518041</v>
      </c>
      <c r="K18" s="13">
        <f t="shared" si="2"/>
        <v>7246854.9001848521</v>
      </c>
      <c r="L18" s="20">
        <f t="shared" si="5"/>
        <v>72.844100492908268</v>
      </c>
    </row>
    <row r="19" spans="1:12" x14ac:dyDescent="0.25">
      <c r="A19" s="16">
        <v>10</v>
      </c>
      <c r="B19" s="47">
        <v>1</v>
      </c>
      <c r="C19" s="46">
        <v>8008</v>
      </c>
      <c r="D19" s="46">
        <v>7745</v>
      </c>
      <c r="E19" s="17">
        <v>0.5534</v>
      </c>
      <c r="F19" s="18">
        <f t="shared" si="3"/>
        <v>1.2695994413762458E-4</v>
      </c>
      <c r="G19" s="18">
        <f t="shared" si="0"/>
        <v>1.2695274587744444E-4</v>
      </c>
      <c r="H19" s="13">
        <f t="shared" si="6"/>
        <v>99471.247122799876</v>
      </c>
      <c r="I19" s="13">
        <f t="shared" si="4"/>
        <v>12.62814795809329</v>
      </c>
      <c r="J19" s="13">
        <f t="shared" si="1"/>
        <v>99465.607391921789</v>
      </c>
      <c r="K19" s="13">
        <f t="shared" si="2"/>
        <v>7147376.8192643337</v>
      </c>
      <c r="L19" s="20">
        <f t="shared" si="5"/>
        <v>71.853696681219944</v>
      </c>
    </row>
    <row r="20" spans="1:12" x14ac:dyDescent="0.25">
      <c r="A20" s="16">
        <v>11</v>
      </c>
      <c r="B20" s="47">
        <v>0</v>
      </c>
      <c r="C20" s="46">
        <v>8057</v>
      </c>
      <c r="D20" s="46">
        <v>8121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99458.618974841782</v>
      </c>
      <c r="I20" s="13">
        <f t="shared" si="4"/>
        <v>0</v>
      </c>
      <c r="J20" s="13">
        <f t="shared" si="1"/>
        <v>99458.618974841782</v>
      </c>
      <c r="K20" s="13">
        <f t="shared" si="2"/>
        <v>7047911.2118724119</v>
      </c>
      <c r="L20" s="20">
        <f t="shared" si="5"/>
        <v>70.86274959895826</v>
      </c>
    </row>
    <row r="21" spans="1:12" x14ac:dyDescent="0.25">
      <c r="A21" s="16">
        <v>12</v>
      </c>
      <c r="B21" s="47">
        <v>1</v>
      </c>
      <c r="C21" s="46">
        <v>8115</v>
      </c>
      <c r="D21" s="46">
        <v>8164</v>
      </c>
      <c r="E21" s="17">
        <v>0.68220000000000003</v>
      </c>
      <c r="F21" s="18">
        <f t="shared" si="3"/>
        <v>1.2285766939001166E-4</v>
      </c>
      <c r="G21" s="18">
        <f t="shared" si="0"/>
        <v>1.2285287270189267E-4</v>
      </c>
      <c r="H21" s="13">
        <f t="shared" si="6"/>
        <v>99458.618974841782</v>
      </c>
      <c r="I21" s="13">
        <f t="shared" si="4"/>
        <v>12.218777056022285</v>
      </c>
      <c r="J21" s="13">
        <f t="shared" si="1"/>
        <v>99454.735847493372</v>
      </c>
      <c r="K21" s="13">
        <f t="shared" si="2"/>
        <v>6948452.5928975698</v>
      </c>
      <c r="L21" s="20">
        <f t="shared" si="5"/>
        <v>69.86274959895826</v>
      </c>
    </row>
    <row r="22" spans="1:12" x14ac:dyDescent="0.25">
      <c r="A22" s="16">
        <v>13</v>
      </c>
      <c r="B22" s="47">
        <v>1</v>
      </c>
      <c r="C22" s="46">
        <v>8343</v>
      </c>
      <c r="D22" s="46">
        <v>8253</v>
      </c>
      <c r="E22" s="17">
        <v>0.89319999999999999</v>
      </c>
      <c r="F22" s="18">
        <f t="shared" si="3"/>
        <v>1.2051096649795132E-4</v>
      </c>
      <c r="G22" s="18">
        <f t="shared" si="0"/>
        <v>1.2050941547293657E-4</v>
      </c>
      <c r="H22" s="13">
        <f t="shared" si="6"/>
        <v>99446.400197785755</v>
      </c>
      <c r="I22" s="13">
        <f t="shared" si="4"/>
        <v>11.984227558722885</v>
      </c>
      <c r="J22" s="13">
        <f t="shared" si="1"/>
        <v>99445.120282282471</v>
      </c>
      <c r="K22" s="13">
        <f t="shared" si="2"/>
        <v>6848997.8570500761</v>
      </c>
      <c r="L22" s="20">
        <f t="shared" si="5"/>
        <v>68.871249672470029</v>
      </c>
    </row>
    <row r="23" spans="1:12" x14ac:dyDescent="0.25">
      <c r="A23" s="16">
        <v>14</v>
      </c>
      <c r="B23" s="47">
        <v>1</v>
      </c>
      <c r="C23" s="46">
        <v>7732</v>
      </c>
      <c r="D23" s="46">
        <v>8470</v>
      </c>
      <c r="E23" s="17">
        <v>0.9425</v>
      </c>
      <c r="F23" s="18">
        <f t="shared" si="3"/>
        <v>1.2344155042587335E-4</v>
      </c>
      <c r="G23" s="18">
        <f t="shared" si="0"/>
        <v>1.2344067425765093E-4</v>
      </c>
      <c r="H23" s="13">
        <f t="shared" si="6"/>
        <v>99434.415970227026</v>
      </c>
      <c r="I23" s="13">
        <f t="shared" si="4"/>
        <v>12.274251351780558</v>
      </c>
      <c r="J23" s="13">
        <f t="shared" si="1"/>
        <v>99433.710200774294</v>
      </c>
      <c r="K23" s="13">
        <f t="shared" si="2"/>
        <v>6749552.736767794</v>
      </c>
      <c r="L23" s="20">
        <f t="shared" si="5"/>
        <v>67.879442654832573</v>
      </c>
    </row>
    <row r="24" spans="1:12" x14ac:dyDescent="0.25">
      <c r="A24" s="16">
        <v>15</v>
      </c>
      <c r="B24" s="47">
        <v>2</v>
      </c>
      <c r="C24" s="46">
        <v>7773</v>
      </c>
      <c r="D24" s="46">
        <v>7925</v>
      </c>
      <c r="E24" s="17">
        <v>0.70550000000000002</v>
      </c>
      <c r="F24" s="18">
        <f t="shared" si="3"/>
        <v>2.5480952987641737E-4</v>
      </c>
      <c r="G24" s="18">
        <f t="shared" si="0"/>
        <v>2.547904100456724E-4</v>
      </c>
      <c r="H24" s="13">
        <f t="shared" si="6"/>
        <v>99422.141718875238</v>
      </c>
      <c r="I24" s="13">
        <f t="shared" si="4"/>
        <v>25.331808256171175</v>
      </c>
      <c r="J24" s="13">
        <f t="shared" si="1"/>
        <v>99414.681501343788</v>
      </c>
      <c r="K24" s="13">
        <f t="shared" si="2"/>
        <v>6650119.0265670195</v>
      </c>
      <c r="L24" s="20">
        <f t="shared" si="5"/>
        <v>66.887706416250921</v>
      </c>
    </row>
    <row r="25" spans="1:12" x14ac:dyDescent="0.25">
      <c r="A25" s="16">
        <v>16</v>
      </c>
      <c r="B25" s="47">
        <v>3</v>
      </c>
      <c r="C25" s="46">
        <v>7343</v>
      </c>
      <c r="D25" s="46">
        <v>7873</v>
      </c>
      <c r="E25" s="17">
        <v>0.47120000000000001</v>
      </c>
      <c r="F25" s="18">
        <f t="shared" si="3"/>
        <v>3.9432176656151418E-4</v>
      </c>
      <c r="G25" s="18">
        <f t="shared" si="0"/>
        <v>3.9423956077297445E-4</v>
      </c>
      <c r="H25" s="13">
        <f t="shared" si="6"/>
        <v>99396.809910619064</v>
      </c>
      <c r="I25" s="13">
        <f t="shared" si="4"/>
        <v>39.186154681397291</v>
      </c>
      <c r="J25" s="13">
        <f t="shared" si="1"/>
        <v>99376.088272023539</v>
      </c>
      <c r="K25" s="13">
        <f t="shared" si="2"/>
        <v>6550704.3450656757</v>
      </c>
      <c r="L25" s="20">
        <f t="shared" si="5"/>
        <v>65.904573305283023</v>
      </c>
    </row>
    <row r="26" spans="1:12" x14ac:dyDescent="0.25">
      <c r="A26" s="16">
        <v>17</v>
      </c>
      <c r="B26" s="47">
        <v>4</v>
      </c>
      <c r="C26" s="46">
        <v>7616</v>
      </c>
      <c r="D26" s="46">
        <v>7522</v>
      </c>
      <c r="E26" s="17">
        <v>0.73560000000000003</v>
      </c>
      <c r="F26" s="18">
        <f t="shared" si="3"/>
        <v>5.2847139648566524E-4</v>
      </c>
      <c r="G26" s="18">
        <f t="shared" si="0"/>
        <v>5.2839756463676053E-4</v>
      </c>
      <c r="H26" s="13">
        <f t="shared" si="6"/>
        <v>99357.62375593766</v>
      </c>
      <c r="I26" s="13">
        <f t="shared" si="4"/>
        <v>52.500326420733003</v>
      </c>
      <c r="J26" s="13">
        <f t="shared" si="1"/>
        <v>99343.742669632018</v>
      </c>
      <c r="K26" s="13">
        <f t="shared" si="2"/>
        <v>6451328.2567936517</v>
      </c>
      <c r="L26" s="20">
        <f t="shared" si="5"/>
        <v>64.930379903616782</v>
      </c>
    </row>
    <row r="27" spans="1:12" x14ac:dyDescent="0.25">
      <c r="A27" s="16">
        <v>18</v>
      </c>
      <c r="B27" s="47">
        <v>2</v>
      </c>
      <c r="C27" s="46">
        <v>7299</v>
      </c>
      <c r="D27" s="46">
        <v>7895</v>
      </c>
      <c r="E27" s="17">
        <v>0.7863</v>
      </c>
      <c r="F27" s="18">
        <f t="shared" si="3"/>
        <v>2.6326181387389757E-4</v>
      </c>
      <c r="G27" s="18">
        <f t="shared" si="0"/>
        <v>2.6324700384764452E-4</v>
      </c>
      <c r="H27" s="13">
        <f t="shared" si="6"/>
        <v>99305.123429516927</v>
      </c>
      <c r="I27" s="13">
        <f t="shared" si="4"/>
        <v>26.141776209540858</v>
      </c>
      <c r="J27" s="13">
        <f t="shared" si="1"/>
        <v>99299.536931940951</v>
      </c>
      <c r="K27" s="13">
        <f t="shared" si="2"/>
        <v>6351984.51412402</v>
      </c>
      <c r="L27" s="20">
        <f t="shared" si="5"/>
        <v>63.964318201894407</v>
      </c>
    </row>
    <row r="28" spans="1:12" x14ac:dyDescent="0.25">
      <c r="A28" s="16">
        <v>19</v>
      </c>
      <c r="B28" s="47">
        <v>2</v>
      </c>
      <c r="C28" s="46">
        <v>7104</v>
      </c>
      <c r="D28" s="46">
        <v>7551</v>
      </c>
      <c r="E28" s="17">
        <v>0.37119999999999997</v>
      </c>
      <c r="F28" s="18">
        <f t="shared" si="3"/>
        <v>2.7294438758103037E-4</v>
      </c>
      <c r="G28" s="18">
        <f t="shared" si="0"/>
        <v>2.7289755087547173E-4</v>
      </c>
      <c r="H28" s="13">
        <f t="shared" si="6"/>
        <v>99278.98165330739</v>
      </c>
      <c r="I28" s="13">
        <f t="shared" si="4"/>
        <v>27.092990946598476</v>
      </c>
      <c r="J28" s="13">
        <f t="shared" si="1"/>
        <v>99261.945580600179</v>
      </c>
      <c r="K28" s="13">
        <f t="shared" si="2"/>
        <v>6252684.9771920787</v>
      </c>
      <c r="L28" s="20">
        <f t="shared" si="5"/>
        <v>62.980954005220461</v>
      </c>
    </row>
    <row r="29" spans="1:12" x14ac:dyDescent="0.25">
      <c r="A29" s="16">
        <v>20</v>
      </c>
      <c r="B29" s="47">
        <v>1</v>
      </c>
      <c r="C29" s="46">
        <v>6949</v>
      </c>
      <c r="D29" s="46">
        <v>7319</v>
      </c>
      <c r="E29" s="17">
        <v>0.38080000000000003</v>
      </c>
      <c r="F29" s="18">
        <f t="shared" si="3"/>
        <v>1.4017381553125876E-4</v>
      </c>
      <c r="G29" s="18">
        <f t="shared" si="0"/>
        <v>1.4016165011301515E-4</v>
      </c>
      <c r="H29" s="13">
        <f t="shared" si="6"/>
        <v>99251.888662360798</v>
      </c>
      <c r="I29" s="13">
        <f t="shared" si="4"/>
        <v>13.91130849174975</v>
      </c>
      <c r="J29" s="13">
        <f t="shared" si="1"/>
        <v>99243.274780142703</v>
      </c>
      <c r="K29" s="13">
        <f t="shared" si="2"/>
        <v>6153423.0316114789</v>
      </c>
      <c r="L29" s="20">
        <f t="shared" si="5"/>
        <v>61.998044717762994</v>
      </c>
    </row>
    <row r="30" spans="1:12" x14ac:dyDescent="0.25">
      <c r="A30" s="16">
        <v>21</v>
      </c>
      <c r="B30" s="47">
        <v>1</v>
      </c>
      <c r="C30" s="46">
        <v>7078</v>
      </c>
      <c r="D30" s="46">
        <v>7171</v>
      </c>
      <c r="E30" s="17">
        <v>0.95889999999999997</v>
      </c>
      <c r="F30" s="18">
        <f t="shared" si="3"/>
        <v>1.4036072706856621E-4</v>
      </c>
      <c r="G30" s="18">
        <f t="shared" si="0"/>
        <v>1.403599173566421E-4</v>
      </c>
      <c r="H30" s="13">
        <f t="shared" si="6"/>
        <v>99237.97735386905</v>
      </c>
      <c r="I30" s="13">
        <f t="shared" si="4"/>
        <v>13.929034300029379</v>
      </c>
      <c r="J30" s="13">
        <f t="shared" si="1"/>
        <v>99237.404870559316</v>
      </c>
      <c r="K30" s="13">
        <f t="shared" si="2"/>
        <v>6054179.7568313358</v>
      </c>
      <c r="L30" s="20">
        <f t="shared" si="5"/>
        <v>61.006682303116264</v>
      </c>
    </row>
    <row r="31" spans="1:12" x14ac:dyDescent="0.25">
      <c r="A31" s="16">
        <v>22</v>
      </c>
      <c r="B31" s="47">
        <v>2</v>
      </c>
      <c r="C31" s="46">
        <v>6828</v>
      </c>
      <c r="D31" s="46">
        <v>7340</v>
      </c>
      <c r="E31" s="17">
        <v>0.61780000000000002</v>
      </c>
      <c r="F31" s="18">
        <f t="shared" si="3"/>
        <v>2.82326369282891E-4</v>
      </c>
      <c r="G31" s="18">
        <f t="shared" si="0"/>
        <v>2.8229590810387428E-4</v>
      </c>
      <c r="H31" s="13">
        <f t="shared" si="6"/>
        <v>99224.048319569018</v>
      </c>
      <c r="I31" s="13">
        <f t="shared" si="4"/>
        <v>28.010542826115437</v>
      </c>
      <c r="J31" s="13">
        <f t="shared" si="1"/>
        <v>99213.342690100879</v>
      </c>
      <c r="K31" s="13">
        <f t="shared" si="2"/>
        <v>5954942.3519607764</v>
      </c>
      <c r="L31" s="20">
        <f t="shared" si="5"/>
        <v>60.01511178803959</v>
      </c>
    </row>
    <row r="32" spans="1:12" x14ac:dyDescent="0.25">
      <c r="A32" s="16">
        <v>23</v>
      </c>
      <c r="B32" s="47">
        <v>4</v>
      </c>
      <c r="C32" s="46">
        <v>6529</v>
      </c>
      <c r="D32" s="46">
        <v>7108</v>
      </c>
      <c r="E32" s="17">
        <v>0.35620000000000002</v>
      </c>
      <c r="F32" s="18">
        <f t="shared" si="3"/>
        <v>5.8663929016645891E-4</v>
      </c>
      <c r="G32" s="18">
        <f t="shared" si="0"/>
        <v>5.8641781283982918E-4</v>
      </c>
      <c r="H32" s="13">
        <f t="shared" si="6"/>
        <v>99196.037776742902</v>
      </c>
      <c r="I32" s="13">
        <f t="shared" si="4"/>
        <v>58.170323515414644</v>
      </c>
      <c r="J32" s="13">
        <f t="shared" si="1"/>
        <v>99158.587722463679</v>
      </c>
      <c r="K32" s="13">
        <f t="shared" si="2"/>
        <v>5855729.0092706755</v>
      </c>
      <c r="L32" s="20">
        <f t="shared" si="5"/>
        <v>59.031884140876301</v>
      </c>
    </row>
    <row r="33" spans="1:12" x14ac:dyDescent="0.25">
      <c r="A33" s="16">
        <v>24</v>
      </c>
      <c r="B33" s="47">
        <v>3</v>
      </c>
      <c r="C33" s="46">
        <v>6456</v>
      </c>
      <c r="D33" s="46">
        <v>6823</v>
      </c>
      <c r="E33" s="17">
        <v>0.44109999999999999</v>
      </c>
      <c r="F33" s="18">
        <f t="shared" si="3"/>
        <v>4.5184125310640863E-4</v>
      </c>
      <c r="G33" s="18">
        <f t="shared" si="0"/>
        <v>4.517271766010984E-4</v>
      </c>
      <c r="H33" s="13">
        <f t="shared" si="6"/>
        <v>99137.867453227489</v>
      </c>
      <c r="I33" s="13">
        <f t="shared" si="4"/>
        <v>44.783268958900379</v>
      </c>
      <c r="J33" s="13">
        <f t="shared" si="1"/>
        <v>99112.838084206363</v>
      </c>
      <c r="K33" s="13">
        <f t="shared" si="2"/>
        <v>5756570.4215482119</v>
      </c>
      <c r="L33" s="20">
        <f t="shared" si="5"/>
        <v>58.066312796814188</v>
      </c>
    </row>
    <row r="34" spans="1:12" x14ac:dyDescent="0.25">
      <c r="A34" s="16">
        <v>25</v>
      </c>
      <c r="B34" s="47">
        <v>3</v>
      </c>
      <c r="C34" s="46">
        <v>6369</v>
      </c>
      <c r="D34" s="46">
        <v>6758</v>
      </c>
      <c r="E34" s="17">
        <v>0.49769999999999998</v>
      </c>
      <c r="F34" s="18">
        <f t="shared" si="3"/>
        <v>4.5707320789213071E-4</v>
      </c>
      <c r="G34" s="18">
        <f t="shared" si="0"/>
        <v>4.5696829351390321E-4</v>
      </c>
      <c r="H34" s="13">
        <f t="shared" si="6"/>
        <v>99093.084184268591</v>
      </c>
      <c r="I34" s="13">
        <f t="shared" si="4"/>
        <v>45.282397578714772</v>
      </c>
      <c r="J34" s="13">
        <f t="shared" si="1"/>
        <v>99070.338835964794</v>
      </c>
      <c r="K34" s="13">
        <f t="shared" si="2"/>
        <v>5657457.583464006</v>
      </c>
      <c r="L34" s="20">
        <f t="shared" si="5"/>
        <v>57.092355435659648</v>
      </c>
    </row>
    <row r="35" spans="1:12" x14ac:dyDescent="0.25">
      <c r="A35" s="16">
        <v>26</v>
      </c>
      <c r="B35" s="47">
        <v>5</v>
      </c>
      <c r="C35" s="46">
        <v>6433</v>
      </c>
      <c r="D35" s="46">
        <v>6619</v>
      </c>
      <c r="E35" s="17">
        <v>0.4274</v>
      </c>
      <c r="F35" s="18">
        <f t="shared" si="3"/>
        <v>7.6616610481152316E-4</v>
      </c>
      <c r="G35" s="18">
        <f t="shared" si="0"/>
        <v>7.6583012999353786E-4</v>
      </c>
      <c r="H35" s="13">
        <f t="shared" si="6"/>
        <v>99047.801786689874</v>
      </c>
      <c r="I35" s="13">
        <f t="shared" si="4"/>
        <v>75.853790917874875</v>
      </c>
      <c r="J35" s="13">
        <f t="shared" si="1"/>
        <v>99004.367906010302</v>
      </c>
      <c r="K35" s="13">
        <f t="shared" si="2"/>
        <v>5558387.2446280411</v>
      </c>
      <c r="L35" s="20">
        <f t="shared" si="5"/>
        <v>56.118229222276206</v>
      </c>
    </row>
    <row r="36" spans="1:12" x14ac:dyDescent="0.25">
      <c r="A36" s="16">
        <v>27</v>
      </c>
      <c r="B36" s="47">
        <v>2</v>
      </c>
      <c r="C36" s="46">
        <v>6539</v>
      </c>
      <c r="D36" s="46">
        <v>6717</v>
      </c>
      <c r="E36" s="17">
        <v>0.37259999999999999</v>
      </c>
      <c r="F36" s="18">
        <f t="shared" si="3"/>
        <v>3.0175015087507544E-4</v>
      </c>
      <c r="G36" s="18">
        <f t="shared" si="0"/>
        <v>3.0169303493961344E-4</v>
      </c>
      <c r="H36" s="13">
        <f t="shared" si="6"/>
        <v>98971.947995772003</v>
      </c>
      <c r="I36" s="13">
        <f t="shared" si="4"/>
        <v>29.859147364730049</v>
      </c>
      <c r="J36" s="13">
        <f t="shared" si="1"/>
        <v>98953.214366715372</v>
      </c>
      <c r="K36" s="13">
        <f t="shared" si="2"/>
        <v>5459382.8767220303</v>
      </c>
      <c r="L36" s="20">
        <f t="shared" si="5"/>
        <v>55.160911624728762</v>
      </c>
    </row>
    <row r="37" spans="1:12" x14ac:dyDescent="0.25">
      <c r="A37" s="16">
        <v>28</v>
      </c>
      <c r="B37" s="47">
        <v>5</v>
      </c>
      <c r="C37" s="46">
        <v>6773</v>
      </c>
      <c r="D37" s="46">
        <v>6849</v>
      </c>
      <c r="E37" s="17">
        <v>0.35670000000000002</v>
      </c>
      <c r="F37" s="18">
        <f t="shared" si="3"/>
        <v>7.3410659227719863E-4</v>
      </c>
      <c r="G37" s="18">
        <f t="shared" si="0"/>
        <v>7.3376007351688927E-4</v>
      </c>
      <c r="H37" s="13">
        <f t="shared" si="6"/>
        <v>98942.088848407278</v>
      </c>
      <c r="I37" s="13">
        <f t="shared" si="4"/>
        <v>72.599754387321909</v>
      </c>
      <c r="J37" s="13">
        <f t="shared" si="1"/>
        <v>98895.385426409906</v>
      </c>
      <c r="K37" s="13">
        <f t="shared" si="2"/>
        <v>5360429.6623553149</v>
      </c>
      <c r="L37" s="20">
        <f t="shared" si="5"/>
        <v>54.177445865007172</v>
      </c>
    </row>
    <row r="38" spans="1:12" x14ac:dyDescent="0.25">
      <c r="A38" s="16">
        <v>29</v>
      </c>
      <c r="B38" s="47">
        <v>1</v>
      </c>
      <c r="C38" s="46">
        <v>6853</v>
      </c>
      <c r="D38" s="46">
        <v>7017</v>
      </c>
      <c r="E38" s="17">
        <v>0.31509999999999999</v>
      </c>
      <c r="F38" s="18">
        <f t="shared" si="3"/>
        <v>1.4419610670511897E-4</v>
      </c>
      <c r="G38" s="18">
        <f t="shared" si="0"/>
        <v>1.4418186731637709E-4</v>
      </c>
      <c r="H38" s="13">
        <f t="shared" si="6"/>
        <v>98869.489094019955</v>
      </c>
      <c r="I38" s="13">
        <f t="shared" si="4"/>
        <v>14.255187558191977</v>
      </c>
      <c r="J38" s="13">
        <f t="shared" si="1"/>
        <v>98859.725716061352</v>
      </c>
      <c r="K38" s="13">
        <f t="shared" si="2"/>
        <v>5261534.2769289054</v>
      </c>
      <c r="L38" s="20">
        <f t="shared" si="5"/>
        <v>53.216966378024352</v>
      </c>
    </row>
    <row r="39" spans="1:12" x14ac:dyDescent="0.25">
      <c r="A39" s="16">
        <v>30</v>
      </c>
      <c r="B39" s="47">
        <v>2</v>
      </c>
      <c r="C39" s="46">
        <v>7013</v>
      </c>
      <c r="D39" s="46">
        <v>7065</v>
      </c>
      <c r="E39" s="17">
        <v>0.26300000000000001</v>
      </c>
      <c r="F39" s="18">
        <f t="shared" si="3"/>
        <v>2.8413126864611449E-4</v>
      </c>
      <c r="G39" s="18">
        <f t="shared" si="0"/>
        <v>2.8407178266690568E-4</v>
      </c>
      <c r="H39" s="13">
        <f t="shared" si="6"/>
        <v>98855.23390646177</v>
      </c>
      <c r="I39" s="13">
        <f t="shared" si="4"/>
        <v>28.081982521762534</v>
      </c>
      <c r="J39" s="13">
        <f t="shared" si="1"/>
        <v>98834.537485343229</v>
      </c>
      <c r="K39" s="13">
        <f t="shared" si="2"/>
        <v>5162674.5512128444</v>
      </c>
      <c r="L39" s="20">
        <f t="shared" si="5"/>
        <v>52.224594967807576</v>
      </c>
    </row>
    <row r="40" spans="1:12" x14ac:dyDescent="0.25">
      <c r="A40" s="16">
        <v>31</v>
      </c>
      <c r="B40" s="47">
        <v>3</v>
      </c>
      <c r="C40" s="46">
        <v>7114</v>
      </c>
      <c r="D40" s="46">
        <v>7304</v>
      </c>
      <c r="E40" s="17">
        <v>0.4</v>
      </c>
      <c r="F40" s="18">
        <f t="shared" si="3"/>
        <v>4.1614648356221392E-4</v>
      </c>
      <c r="G40" s="18">
        <f t="shared" si="0"/>
        <v>4.1604260276252293E-4</v>
      </c>
      <c r="H40" s="13">
        <f t="shared" si="6"/>
        <v>98827.151923940008</v>
      </c>
      <c r="I40" s="13">
        <f t="shared" si="4"/>
        <v>41.116305510043276</v>
      </c>
      <c r="J40" s="13">
        <f t="shared" si="1"/>
        <v>98802.482140633976</v>
      </c>
      <c r="K40" s="13">
        <f t="shared" si="2"/>
        <v>5063840.013727501</v>
      </c>
      <c r="L40" s="20">
        <f t="shared" si="5"/>
        <v>51.239359985045063</v>
      </c>
    </row>
    <row r="41" spans="1:12" x14ac:dyDescent="0.25">
      <c r="A41" s="16">
        <v>32</v>
      </c>
      <c r="B41" s="47">
        <v>3</v>
      </c>
      <c r="C41" s="46">
        <v>7395</v>
      </c>
      <c r="D41" s="46">
        <v>7313</v>
      </c>
      <c r="E41" s="17">
        <v>0.58540000000000003</v>
      </c>
      <c r="F41" s="18">
        <f t="shared" si="3"/>
        <v>4.079412564590699E-4</v>
      </c>
      <c r="G41" s="18">
        <f t="shared" si="0"/>
        <v>4.0787227202448403E-4</v>
      </c>
      <c r="H41" s="13">
        <f t="shared" si="6"/>
        <v>98786.03561842996</v>
      </c>
      <c r="I41" s="13">
        <f t="shared" si="4"/>
        <v>40.292084791980635</v>
      </c>
      <c r="J41" s="13">
        <f t="shared" si="1"/>
        <v>98769.330520075207</v>
      </c>
      <c r="K41" s="13">
        <f t="shared" si="2"/>
        <v>4965037.5315868668</v>
      </c>
      <c r="L41" s="20">
        <f t="shared" si="5"/>
        <v>50.260520128217067</v>
      </c>
    </row>
    <row r="42" spans="1:12" x14ac:dyDescent="0.25">
      <c r="A42" s="16">
        <v>33</v>
      </c>
      <c r="B42" s="47">
        <v>5</v>
      </c>
      <c r="C42" s="46">
        <v>7696</v>
      </c>
      <c r="D42" s="46">
        <v>7618</v>
      </c>
      <c r="E42" s="17">
        <v>0.44109999999999999</v>
      </c>
      <c r="F42" s="18">
        <f t="shared" si="3"/>
        <v>6.5299725741151885E-4</v>
      </c>
      <c r="G42" s="18">
        <f t="shared" si="0"/>
        <v>6.5275902636813558E-4</v>
      </c>
      <c r="H42" s="13">
        <f t="shared" si="6"/>
        <v>98745.743533637986</v>
      </c>
      <c r="I42" s="13">
        <f t="shared" si="4"/>
        <v>64.457175407015157</v>
      </c>
      <c r="J42" s="13">
        <f t="shared" si="1"/>
        <v>98709.718418303004</v>
      </c>
      <c r="K42" s="13">
        <f t="shared" si="2"/>
        <v>4866268.201066792</v>
      </c>
      <c r="L42" s="20">
        <f t="shared" si="5"/>
        <v>49.280789499641422</v>
      </c>
    </row>
    <row r="43" spans="1:12" x14ac:dyDescent="0.25">
      <c r="A43" s="16">
        <v>34</v>
      </c>
      <c r="B43" s="47">
        <v>5</v>
      </c>
      <c r="C43" s="46">
        <v>8080</v>
      </c>
      <c r="D43" s="46">
        <v>7878</v>
      </c>
      <c r="E43" s="17">
        <v>0.2712</v>
      </c>
      <c r="F43" s="18">
        <f t="shared" si="3"/>
        <v>6.2664494297531024E-4</v>
      </c>
      <c r="G43" s="18">
        <f t="shared" si="0"/>
        <v>6.2635888560231428E-4</v>
      </c>
      <c r="H43" s="13">
        <f t="shared" si="6"/>
        <v>98681.286358230966</v>
      </c>
      <c r="I43" s="13">
        <f t="shared" si="4"/>
        <v>61.809900553144409</v>
      </c>
      <c r="J43" s="13">
        <f t="shared" si="1"/>
        <v>98636.239302707836</v>
      </c>
      <c r="K43" s="13">
        <f t="shared" si="2"/>
        <v>4767558.4826484891</v>
      </c>
      <c r="L43" s="20">
        <f t="shared" si="5"/>
        <v>48.312690871715908</v>
      </c>
    </row>
    <row r="44" spans="1:12" x14ac:dyDescent="0.25">
      <c r="A44" s="16">
        <v>35</v>
      </c>
      <c r="B44" s="47">
        <v>3</v>
      </c>
      <c r="C44" s="46">
        <v>8205</v>
      </c>
      <c r="D44" s="46">
        <v>8190</v>
      </c>
      <c r="E44" s="17">
        <v>0.31690000000000002</v>
      </c>
      <c r="F44" s="18">
        <f t="shared" si="3"/>
        <v>3.6596523330283625E-4</v>
      </c>
      <c r="G44" s="18">
        <f t="shared" si="0"/>
        <v>3.6587376820821119E-4</v>
      </c>
      <c r="H44" s="13">
        <f t="shared" si="6"/>
        <v>98619.476457677825</v>
      </c>
      <c r="I44" s="13">
        <f t="shared" si="4"/>
        <v>36.08227947029156</v>
      </c>
      <c r="J44" s="13">
        <f t="shared" si="1"/>
        <v>98594.828652571668</v>
      </c>
      <c r="K44" s="13">
        <f t="shared" si="2"/>
        <v>4668922.2433457812</v>
      </c>
      <c r="L44" s="20">
        <f t="shared" si="5"/>
        <v>47.342800946113634</v>
      </c>
    </row>
    <row r="45" spans="1:12" x14ac:dyDescent="0.25">
      <c r="A45" s="16">
        <v>36</v>
      </c>
      <c r="B45" s="47">
        <v>6</v>
      </c>
      <c r="C45" s="46">
        <v>8935</v>
      </c>
      <c r="D45" s="46">
        <v>8406</v>
      </c>
      <c r="E45" s="17">
        <v>0.55569999999999997</v>
      </c>
      <c r="F45" s="18">
        <f t="shared" si="3"/>
        <v>6.9200161467043427E-4</v>
      </c>
      <c r="G45" s="18">
        <f t="shared" si="0"/>
        <v>6.9178891979673675E-4</v>
      </c>
      <c r="H45" s="13">
        <f t="shared" si="6"/>
        <v>98583.394178207527</v>
      </c>
      <c r="I45" s="13">
        <f t="shared" si="4"/>
        <v>68.198899768438096</v>
      </c>
      <c r="J45" s="13">
        <f t="shared" si="1"/>
        <v>98553.093407040404</v>
      </c>
      <c r="K45" s="13">
        <f t="shared" si="2"/>
        <v>4570327.4146932093</v>
      </c>
      <c r="L45" s="20">
        <f t="shared" si="5"/>
        <v>46.360012787057279</v>
      </c>
    </row>
    <row r="46" spans="1:12" x14ac:dyDescent="0.25">
      <c r="A46" s="16">
        <v>37</v>
      </c>
      <c r="B46" s="47">
        <v>8</v>
      </c>
      <c r="C46" s="46">
        <v>9268</v>
      </c>
      <c r="D46" s="46">
        <v>8995</v>
      </c>
      <c r="E46" s="17">
        <v>0.4541</v>
      </c>
      <c r="F46" s="18">
        <f t="shared" si="3"/>
        <v>8.7608826589278871E-4</v>
      </c>
      <c r="G46" s="18">
        <f t="shared" si="0"/>
        <v>8.7566947120247107E-4</v>
      </c>
      <c r="H46" s="13">
        <f t="shared" si="6"/>
        <v>98515.195278439089</v>
      </c>
      <c r="I46" s="13">
        <f t="shared" si="4"/>
        <v>86.266748954878935</v>
      </c>
      <c r="J46" s="13">
        <f t="shared" si="1"/>
        <v>98468.10226018462</v>
      </c>
      <c r="K46" s="13">
        <f t="shared" si="2"/>
        <v>4471774.3212861689</v>
      </c>
      <c r="L46" s="20">
        <f t="shared" si="5"/>
        <v>45.391721638954671</v>
      </c>
    </row>
    <row r="47" spans="1:12" x14ac:dyDescent="0.25">
      <c r="A47" s="16">
        <v>38</v>
      </c>
      <c r="B47" s="47">
        <v>5</v>
      </c>
      <c r="C47" s="46">
        <v>9657</v>
      </c>
      <c r="D47" s="46">
        <v>9314</v>
      </c>
      <c r="E47" s="17">
        <v>0.5222</v>
      </c>
      <c r="F47" s="18">
        <f t="shared" si="3"/>
        <v>5.2712034157398129E-4</v>
      </c>
      <c r="G47" s="18">
        <f t="shared" si="0"/>
        <v>5.2698761547484364E-4</v>
      </c>
      <c r="H47" s="13">
        <f t="shared" si="6"/>
        <v>98428.928529484212</v>
      </c>
      <c r="I47" s="13">
        <f t="shared" si="4"/>
        <v>51.870826339496695</v>
      </c>
      <c r="J47" s="13">
        <f t="shared" si="1"/>
        <v>98404.144648659203</v>
      </c>
      <c r="K47" s="13">
        <f t="shared" si="2"/>
        <v>4373306.2190259844</v>
      </c>
      <c r="L47" s="20">
        <f t="shared" si="5"/>
        <v>44.431106630567136</v>
      </c>
    </row>
    <row r="48" spans="1:12" x14ac:dyDescent="0.25">
      <c r="A48" s="16">
        <v>39</v>
      </c>
      <c r="B48" s="47">
        <v>6</v>
      </c>
      <c r="C48" s="46">
        <v>10191</v>
      </c>
      <c r="D48" s="46">
        <v>9712</v>
      </c>
      <c r="E48" s="17">
        <v>0.5877</v>
      </c>
      <c r="F48" s="18">
        <f t="shared" si="3"/>
        <v>6.0292418228407782E-4</v>
      </c>
      <c r="G48" s="18">
        <f t="shared" si="0"/>
        <v>6.0277434123847101E-4</v>
      </c>
      <c r="H48" s="13">
        <f t="shared" si="6"/>
        <v>98377.057703144717</v>
      </c>
      <c r="I48" s="13">
        <f t="shared" si="4"/>
        <v>59.299166149992104</v>
      </c>
      <c r="J48" s="13">
        <f t="shared" si="1"/>
        <v>98352.608656941069</v>
      </c>
      <c r="K48" s="13">
        <f t="shared" si="2"/>
        <v>4274902.0743773254</v>
      </c>
      <c r="L48" s="20">
        <f t="shared" si="5"/>
        <v>43.45425828120365</v>
      </c>
    </row>
    <row r="49" spans="1:12" x14ac:dyDescent="0.25">
      <c r="A49" s="16">
        <v>40</v>
      </c>
      <c r="B49" s="47">
        <v>9</v>
      </c>
      <c r="C49" s="46">
        <v>11013</v>
      </c>
      <c r="D49" s="46">
        <v>10226</v>
      </c>
      <c r="E49" s="17">
        <v>0.62070000000000003</v>
      </c>
      <c r="F49" s="18">
        <f t="shared" si="3"/>
        <v>8.4749752813220963E-4</v>
      </c>
      <c r="G49" s="18">
        <f t="shared" si="0"/>
        <v>8.4722518267281042E-4</v>
      </c>
      <c r="H49" s="13">
        <f t="shared" si="6"/>
        <v>98317.758536994719</v>
      </c>
      <c r="I49" s="13">
        <f t="shared" si="4"/>
        <v>83.297280936486615</v>
      </c>
      <c r="J49" s="13">
        <f t="shared" si="1"/>
        <v>98286.163878335516</v>
      </c>
      <c r="K49" s="13">
        <f t="shared" si="2"/>
        <v>4176549.4657203839</v>
      </c>
      <c r="L49" s="20">
        <f t="shared" si="5"/>
        <v>42.480112727029308</v>
      </c>
    </row>
    <row r="50" spans="1:12" x14ac:dyDescent="0.25">
      <c r="A50" s="16">
        <v>41</v>
      </c>
      <c r="B50" s="47">
        <v>4</v>
      </c>
      <c r="C50" s="46">
        <v>11344</v>
      </c>
      <c r="D50" s="46">
        <v>10999</v>
      </c>
      <c r="E50" s="17">
        <v>0.33289999999999997</v>
      </c>
      <c r="F50" s="18">
        <f t="shared" si="3"/>
        <v>3.5805397663697804E-4</v>
      </c>
      <c r="G50" s="18">
        <f t="shared" si="0"/>
        <v>3.5796847307223331E-4</v>
      </c>
      <c r="H50" s="13">
        <f t="shared" si="6"/>
        <v>98234.461256058232</v>
      </c>
      <c r="I50" s="13">
        <f t="shared" si="4"/>
        <v>35.164840098904627</v>
      </c>
      <c r="J50" s="13">
        <f t="shared" si="1"/>
        <v>98211.002791228253</v>
      </c>
      <c r="K50" s="13">
        <f t="shared" si="2"/>
        <v>4078263.3018420483</v>
      </c>
      <c r="L50" s="20">
        <f t="shared" si="5"/>
        <v>41.51560714739032</v>
      </c>
    </row>
    <row r="51" spans="1:12" x14ac:dyDescent="0.25">
      <c r="A51" s="16">
        <v>42</v>
      </c>
      <c r="B51" s="47">
        <v>13</v>
      </c>
      <c r="C51" s="46">
        <v>12203</v>
      </c>
      <c r="D51" s="46">
        <v>11371</v>
      </c>
      <c r="E51" s="17">
        <v>0.46360000000000001</v>
      </c>
      <c r="F51" s="18">
        <f t="shared" si="3"/>
        <v>1.1029099855773309E-3</v>
      </c>
      <c r="G51" s="18">
        <f t="shared" si="0"/>
        <v>1.1022578888003577E-3</v>
      </c>
      <c r="H51" s="13">
        <f t="shared" si="6"/>
        <v>98199.296415959325</v>
      </c>
      <c r="I51" s="13">
        <f t="shared" si="4"/>
        <v>108.24094914913586</v>
      </c>
      <c r="J51" s="13">
        <f t="shared" si="1"/>
        <v>98141.235970835725</v>
      </c>
      <c r="K51" s="13">
        <f t="shared" si="2"/>
        <v>3980052.2990508201</v>
      </c>
      <c r="L51" s="20">
        <f t="shared" si="5"/>
        <v>40.53035453728549</v>
      </c>
    </row>
    <row r="52" spans="1:12" x14ac:dyDescent="0.25">
      <c r="A52" s="16">
        <v>43</v>
      </c>
      <c r="B52" s="47">
        <v>20</v>
      </c>
      <c r="C52" s="46">
        <v>12881</v>
      </c>
      <c r="D52" s="46">
        <v>12165</v>
      </c>
      <c r="E52" s="17">
        <v>0.36470000000000002</v>
      </c>
      <c r="F52" s="18">
        <f t="shared" si="3"/>
        <v>1.5970614070110996E-3</v>
      </c>
      <c r="G52" s="18">
        <f t="shared" si="0"/>
        <v>1.5954426499791873E-3</v>
      </c>
      <c r="H52" s="13">
        <f t="shared" si="6"/>
        <v>98091.055466810183</v>
      </c>
      <c r="I52" s="13">
        <f t="shared" si="4"/>
        <v>156.4986534732231</v>
      </c>
      <c r="J52" s="13">
        <f t="shared" si="1"/>
        <v>97991.631872258658</v>
      </c>
      <c r="K52" s="13">
        <f t="shared" si="2"/>
        <v>3881911.0630799844</v>
      </c>
      <c r="L52" s="20">
        <f t="shared" si="5"/>
        <v>39.574567167273038</v>
      </c>
    </row>
    <row r="53" spans="1:12" x14ac:dyDescent="0.25">
      <c r="A53" s="16">
        <v>44</v>
      </c>
      <c r="B53" s="47">
        <v>13</v>
      </c>
      <c r="C53" s="46">
        <v>13082</v>
      </c>
      <c r="D53" s="46">
        <v>12862</v>
      </c>
      <c r="E53" s="17">
        <v>0.4748</v>
      </c>
      <c r="F53" s="18">
        <f t="shared" si="3"/>
        <v>1.0021584952204748E-3</v>
      </c>
      <c r="G53" s="18">
        <f t="shared" si="0"/>
        <v>1.0016313029691526E-3</v>
      </c>
      <c r="H53" s="13">
        <f t="shared" si="6"/>
        <v>97934.556813336967</v>
      </c>
      <c r="I53" s="13">
        <f t="shared" si="4"/>
        <v>98.09431774664921</v>
      </c>
      <c r="J53" s="13">
        <f t="shared" si="1"/>
        <v>97883.037677656423</v>
      </c>
      <c r="K53" s="13">
        <f t="shared" si="2"/>
        <v>3783919.4312077258</v>
      </c>
      <c r="L53" s="20">
        <f t="shared" si="5"/>
        <v>38.637224227397766</v>
      </c>
    </row>
    <row r="54" spans="1:12" x14ac:dyDescent="0.25">
      <c r="A54" s="16">
        <v>45</v>
      </c>
      <c r="B54" s="47">
        <v>17</v>
      </c>
      <c r="C54" s="46">
        <v>13269</v>
      </c>
      <c r="D54" s="46">
        <v>13041</v>
      </c>
      <c r="E54" s="17">
        <v>0.44900000000000001</v>
      </c>
      <c r="F54" s="18">
        <f t="shared" si="3"/>
        <v>1.2922843025465602E-3</v>
      </c>
      <c r="G54" s="18">
        <f t="shared" si="0"/>
        <v>1.2913647879917052E-3</v>
      </c>
      <c r="H54" s="13">
        <f t="shared" si="6"/>
        <v>97836.462495590313</v>
      </c>
      <c r="I54" s="13">
        <f t="shared" si="4"/>
        <v>126.3425626484764</v>
      </c>
      <c r="J54" s="13">
        <f t="shared" si="1"/>
        <v>97766.847743570994</v>
      </c>
      <c r="K54" s="13">
        <f t="shared" si="2"/>
        <v>3686036.3935300694</v>
      </c>
      <c r="L54" s="20">
        <f t="shared" si="5"/>
        <v>37.675487231523796</v>
      </c>
    </row>
    <row r="55" spans="1:12" x14ac:dyDescent="0.25">
      <c r="A55" s="16">
        <v>46</v>
      </c>
      <c r="B55" s="47">
        <v>21</v>
      </c>
      <c r="C55" s="46">
        <v>13361</v>
      </c>
      <c r="D55" s="46">
        <v>13186</v>
      </c>
      <c r="E55" s="17">
        <v>0.44419999999999998</v>
      </c>
      <c r="F55" s="18">
        <f t="shared" si="3"/>
        <v>1.5820996722793535E-3</v>
      </c>
      <c r="G55" s="18">
        <f t="shared" si="0"/>
        <v>1.580709705236932E-3</v>
      </c>
      <c r="H55" s="13">
        <f t="shared" si="6"/>
        <v>97710.11993294183</v>
      </c>
      <c r="I55" s="13">
        <f t="shared" si="4"/>
        <v>154.45133487786575</v>
      </c>
      <c r="J55" s="13">
        <f t="shared" si="1"/>
        <v>97624.275881016714</v>
      </c>
      <c r="K55" s="13">
        <f t="shared" si="2"/>
        <v>3588269.5457864986</v>
      </c>
      <c r="L55" s="20">
        <f t="shared" si="5"/>
        <v>36.723622366333366</v>
      </c>
    </row>
    <row r="56" spans="1:12" x14ac:dyDescent="0.25">
      <c r="A56" s="16">
        <v>47</v>
      </c>
      <c r="B56" s="47">
        <v>20</v>
      </c>
      <c r="C56" s="46">
        <v>12617</v>
      </c>
      <c r="D56" s="46">
        <v>13295</v>
      </c>
      <c r="E56" s="17">
        <v>0.39050000000000001</v>
      </c>
      <c r="F56" s="18">
        <f t="shared" si="3"/>
        <v>1.5436863229391787E-3</v>
      </c>
      <c r="G56" s="18">
        <f t="shared" si="0"/>
        <v>1.5422352695326023E-3</v>
      </c>
      <c r="H56" s="13">
        <f t="shared" si="6"/>
        <v>97555.66859806396</v>
      </c>
      <c r="I56" s="13">
        <f t="shared" si="4"/>
        <v>150.45379285476838</v>
      </c>
      <c r="J56" s="13">
        <f t="shared" si="1"/>
        <v>97463.967011318979</v>
      </c>
      <c r="K56" s="13">
        <f t="shared" si="2"/>
        <v>3490645.269905482</v>
      </c>
      <c r="L56" s="20">
        <f t="shared" si="5"/>
        <v>35.781060394216347</v>
      </c>
    </row>
    <row r="57" spans="1:12" x14ac:dyDescent="0.25">
      <c r="A57" s="16">
        <v>48</v>
      </c>
      <c r="B57" s="47">
        <v>11</v>
      </c>
      <c r="C57" s="46">
        <v>11978</v>
      </c>
      <c r="D57" s="46">
        <v>12574</v>
      </c>
      <c r="E57" s="17">
        <v>0.47849999999999998</v>
      </c>
      <c r="F57" s="18">
        <f t="shared" si="3"/>
        <v>8.960573476702509E-4</v>
      </c>
      <c r="G57" s="18">
        <f t="shared" si="0"/>
        <v>8.9563882110644535E-4</v>
      </c>
      <c r="H57" s="13">
        <f t="shared" si="6"/>
        <v>97405.214805209194</v>
      </c>
      <c r="I57" s="13">
        <f t="shared" si="4"/>
        <v>87.239891757757633</v>
      </c>
      <c r="J57" s="13">
        <f t="shared" si="1"/>
        <v>97359.719201657528</v>
      </c>
      <c r="K57" s="13">
        <f t="shared" si="2"/>
        <v>3393181.3028941629</v>
      </c>
      <c r="L57" s="20">
        <f t="shared" si="5"/>
        <v>34.835725270765451</v>
      </c>
    </row>
    <row r="58" spans="1:12" x14ac:dyDescent="0.25">
      <c r="A58" s="16">
        <v>49</v>
      </c>
      <c r="B58" s="47">
        <v>19</v>
      </c>
      <c r="C58" s="46">
        <v>11573</v>
      </c>
      <c r="D58" s="46">
        <v>11944</v>
      </c>
      <c r="E58" s="17">
        <v>0.50149999999999995</v>
      </c>
      <c r="F58" s="18">
        <f t="shared" si="3"/>
        <v>1.6158523621210188E-3</v>
      </c>
      <c r="G58" s="18">
        <f t="shared" si="0"/>
        <v>1.6145518367375381E-3</v>
      </c>
      <c r="H58" s="13">
        <f t="shared" si="6"/>
        <v>97317.974913451442</v>
      </c>
      <c r="I58" s="13">
        <f t="shared" si="4"/>
        <v>157.12491514409069</v>
      </c>
      <c r="J58" s="13">
        <f t="shared" si="1"/>
        <v>97239.64814325211</v>
      </c>
      <c r="K58" s="13">
        <f t="shared" si="2"/>
        <v>3295821.5836925055</v>
      </c>
      <c r="L58" s="20">
        <f t="shared" si="5"/>
        <v>33.866524520507177</v>
      </c>
    </row>
    <row r="59" spans="1:12" x14ac:dyDescent="0.25">
      <c r="A59" s="16">
        <v>50</v>
      </c>
      <c r="B59" s="47">
        <v>25</v>
      </c>
      <c r="C59" s="46">
        <v>11166</v>
      </c>
      <c r="D59" s="46">
        <v>11528</v>
      </c>
      <c r="E59" s="17">
        <v>0.48649999999999999</v>
      </c>
      <c r="F59" s="18">
        <f t="shared" si="3"/>
        <v>2.2032255221644489E-3</v>
      </c>
      <c r="G59" s="18">
        <f t="shared" si="0"/>
        <v>2.200735705946498E-3</v>
      </c>
      <c r="H59" s="13">
        <f t="shared" si="6"/>
        <v>97160.849998307356</v>
      </c>
      <c r="I59" s="13">
        <f t="shared" si="4"/>
        <v>213.82535181138672</v>
      </c>
      <c r="J59" s="13">
        <f t="shared" si="1"/>
        <v>97051.050680152199</v>
      </c>
      <c r="K59" s="13">
        <f t="shared" si="2"/>
        <v>3198581.9355492536</v>
      </c>
      <c r="L59" s="20">
        <f t="shared" si="5"/>
        <v>32.920481197982276</v>
      </c>
    </row>
    <row r="60" spans="1:12" x14ac:dyDescent="0.25">
      <c r="A60" s="16">
        <v>51</v>
      </c>
      <c r="B60" s="47">
        <v>25</v>
      </c>
      <c r="C60" s="46">
        <v>10614</v>
      </c>
      <c r="D60" s="46">
        <v>11137</v>
      </c>
      <c r="E60" s="17">
        <v>0.43969999999999998</v>
      </c>
      <c r="F60" s="18">
        <f t="shared" si="3"/>
        <v>2.2987448852926301E-3</v>
      </c>
      <c r="G60" s="18">
        <f t="shared" si="0"/>
        <v>2.2957879408228516E-3</v>
      </c>
      <c r="H60" s="13">
        <f t="shared" si="6"/>
        <v>96947.024646495964</v>
      </c>
      <c r="I60" s="13">
        <f t="shared" si="4"/>
        <v>222.5698100820812</v>
      </c>
      <c r="J60" s="13">
        <f t="shared" si="1"/>
        <v>96822.318781906972</v>
      </c>
      <c r="K60" s="13">
        <f t="shared" si="2"/>
        <v>3101530.8848691015</v>
      </c>
      <c r="L60" s="20">
        <f t="shared" si="5"/>
        <v>31.992017250435573</v>
      </c>
    </row>
    <row r="61" spans="1:12" x14ac:dyDescent="0.25">
      <c r="A61" s="16">
        <v>52</v>
      </c>
      <c r="B61" s="47">
        <v>43</v>
      </c>
      <c r="C61" s="46">
        <v>10224</v>
      </c>
      <c r="D61" s="46">
        <v>10579</v>
      </c>
      <c r="E61" s="17">
        <v>0.45860000000000001</v>
      </c>
      <c r="F61" s="18">
        <f t="shared" si="3"/>
        <v>4.1340191318559819E-3</v>
      </c>
      <c r="G61" s="18">
        <f t="shared" si="0"/>
        <v>4.1247872065446516E-3</v>
      </c>
      <c r="H61" s="13">
        <f t="shared" si="6"/>
        <v>96724.454836413875</v>
      </c>
      <c r="I61" s="13">
        <f t="shared" si="4"/>
        <v>398.9677938692459</v>
      </c>
      <c r="J61" s="13">
        <f t="shared" si="1"/>
        <v>96508.453672813062</v>
      </c>
      <c r="K61" s="13">
        <f t="shared" si="2"/>
        <v>3004708.5660871947</v>
      </c>
      <c r="L61" s="20">
        <f t="shared" si="5"/>
        <v>31.064621363531444</v>
      </c>
    </row>
    <row r="62" spans="1:12" x14ac:dyDescent="0.25">
      <c r="A62" s="16">
        <v>53</v>
      </c>
      <c r="B62" s="47">
        <v>29</v>
      </c>
      <c r="C62" s="46">
        <v>9911</v>
      </c>
      <c r="D62" s="46">
        <v>10148</v>
      </c>
      <c r="E62" s="17">
        <v>0.51349999999999996</v>
      </c>
      <c r="F62" s="18">
        <f t="shared" si="3"/>
        <v>2.8914701630190936E-3</v>
      </c>
      <c r="G62" s="18">
        <f t="shared" si="0"/>
        <v>2.8874084448831314E-3</v>
      </c>
      <c r="H62" s="13">
        <f t="shared" si="6"/>
        <v>96325.487042544628</v>
      </c>
      <c r="I62" s="13">
        <f t="shared" si="4"/>
        <v>278.13102474412398</v>
      </c>
      <c r="J62" s="13">
        <f t="shared" si="1"/>
        <v>96190.176299006605</v>
      </c>
      <c r="K62" s="13">
        <f t="shared" si="2"/>
        <v>2908200.1124143815</v>
      </c>
      <c r="L62" s="20">
        <f t="shared" si="5"/>
        <v>30.191387572532076</v>
      </c>
    </row>
    <row r="63" spans="1:12" x14ac:dyDescent="0.25">
      <c r="A63" s="16">
        <v>54</v>
      </c>
      <c r="B63" s="47">
        <v>29</v>
      </c>
      <c r="C63" s="46">
        <v>9501</v>
      </c>
      <c r="D63" s="46">
        <v>9885</v>
      </c>
      <c r="E63" s="17">
        <v>0.46050000000000002</v>
      </c>
      <c r="F63" s="18">
        <f t="shared" si="3"/>
        <v>2.9918497885071701E-3</v>
      </c>
      <c r="G63" s="18">
        <f t="shared" si="0"/>
        <v>2.9870284170948462E-3</v>
      </c>
      <c r="H63" s="13">
        <f t="shared" si="6"/>
        <v>96047.356017800499</v>
      </c>
      <c r="I63" s="13">
        <f t="shared" si="4"/>
        <v>286.89618181199575</v>
      </c>
      <c r="J63" s="13">
        <f t="shared" si="1"/>
        <v>95892.575527712921</v>
      </c>
      <c r="K63" s="13">
        <f t="shared" si="2"/>
        <v>2812009.9361153748</v>
      </c>
      <c r="L63" s="20">
        <f t="shared" si="5"/>
        <v>29.277327900564213</v>
      </c>
    </row>
    <row r="64" spans="1:12" x14ac:dyDescent="0.25">
      <c r="A64" s="16">
        <v>55</v>
      </c>
      <c r="B64" s="47">
        <v>34</v>
      </c>
      <c r="C64" s="46">
        <v>8901</v>
      </c>
      <c r="D64" s="46">
        <v>9452</v>
      </c>
      <c r="E64" s="17">
        <v>0.51380000000000003</v>
      </c>
      <c r="F64" s="18">
        <f t="shared" si="3"/>
        <v>3.7051163297553533E-3</v>
      </c>
      <c r="G64" s="18">
        <f t="shared" si="0"/>
        <v>3.6984538330927814E-3</v>
      </c>
      <c r="H64" s="13">
        <f t="shared" si="6"/>
        <v>95760.459835988499</v>
      </c>
      <c r="I64" s="13">
        <f t="shared" si="4"/>
        <v>354.16563973913901</v>
      </c>
      <c r="J64" s="13">
        <f t="shared" si="1"/>
        <v>95588.264501947328</v>
      </c>
      <c r="K64" s="13">
        <f t="shared" si="2"/>
        <v>2716117.3605876621</v>
      </c>
      <c r="L64" s="20">
        <f t="shared" si="5"/>
        <v>28.363662468200644</v>
      </c>
    </row>
    <row r="65" spans="1:12" x14ac:dyDescent="0.25">
      <c r="A65" s="16">
        <v>56</v>
      </c>
      <c r="B65" s="47">
        <v>37</v>
      </c>
      <c r="C65" s="46">
        <v>8435</v>
      </c>
      <c r="D65" s="46">
        <v>8831</v>
      </c>
      <c r="E65" s="17">
        <v>0.56899999999999995</v>
      </c>
      <c r="F65" s="18">
        <f t="shared" si="3"/>
        <v>4.2858797636974397E-3</v>
      </c>
      <c r="G65" s="18">
        <f t="shared" si="0"/>
        <v>4.2779774231475809E-3</v>
      </c>
      <c r="H65" s="13">
        <f t="shared" si="6"/>
        <v>95406.294196249364</v>
      </c>
      <c r="I65" s="13">
        <f t="shared" si="4"/>
        <v>408.14597259773086</v>
      </c>
      <c r="J65" s="13">
        <f t="shared" si="1"/>
        <v>95230.383282059745</v>
      </c>
      <c r="K65" s="13">
        <f t="shared" si="2"/>
        <v>2620529.0960857146</v>
      </c>
      <c r="L65" s="20">
        <f t="shared" si="5"/>
        <v>27.467046258974531</v>
      </c>
    </row>
    <row r="66" spans="1:12" x14ac:dyDescent="0.25">
      <c r="A66" s="16">
        <v>57</v>
      </c>
      <c r="B66" s="47">
        <v>47</v>
      </c>
      <c r="C66" s="46">
        <v>8383</v>
      </c>
      <c r="D66" s="46">
        <v>8337</v>
      </c>
      <c r="E66" s="17">
        <v>0.42699999999999999</v>
      </c>
      <c r="F66" s="18">
        <f t="shared" si="3"/>
        <v>5.6220095693779908E-3</v>
      </c>
      <c r="G66" s="18">
        <f t="shared" si="0"/>
        <v>5.6039569182100108E-3</v>
      </c>
      <c r="H66" s="13">
        <f t="shared" si="6"/>
        <v>94998.148223651631</v>
      </c>
      <c r="I66" s="13">
        <f t="shared" si="4"/>
        <v>532.36552995507259</v>
      </c>
      <c r="J66" s="13">
        <f t="shared" si="1"/>
        <v>94693.102774987376</v>
      </c>
      <c r="K66" s="13">
        <f t="shared" si="2"/>
        <v>2525298.7128036548</v>
      </c>
      <c r="L66" s="20">
        <f t="shared" si="5"/>
        <v>26.5826098721252</v>
      </c>
    </row>
    <row r="67" spans="1:12" x14ac:dyDescent="0.25">
      <c r="A67" s="16">
        <v>58</v>
      </c>
      <c r="B67" s="47">
        <v>44</v>
      </c>
      <c r="C67" s="46">
        <v>7952</v>
      </c>
      <c r="D67" s="46">
        <v>8346</v>
      </c>
      <c r="E67" s="17">
        <v>0.56920000000000004</v>
      </c>
      <c r="F67" s="18">
        <f t="shared" si="3"/>
        <v>5.3994355135599456E-3</v>
      </c>
      <c r="G67" s="18">
        <f t="shared" si="0"/>
        <v>5.3869051583436689E-3</v>
      </c>
      <c r="H67" s="13">
        <f t="shared" si="6"/>
        <v>94465.782693696558</v>
      </c>
      <c r="I67" s="13">
        <f t="shared" si="4"/>
        <v>508.87821207964606</v>
      </c>
      <c r="J67" s="13">
        <f t="shared" si="1"/>
        <v>94246.557959932645</v>
      </c>
      <c r="K67" s="13">
        <f t="shared" si="2"/>
        <v>2430605.6100286674</v>
      </c>
      <c r="L67" s="20">
        <f t="shared" si="5"/>
        <v>25.730010811532239</v>
      </c>
    </row>
    <row r="68" spans="1:12" x14ac:dyDescent="0.25">
      <c r="A68" s="16">
        <v>59</v>
      </c>
      <c r="B68" s="47">
        <v>38</v>
      </c>
      <c r="C68" s="46">
        <v>7478</v>
      </c>
      <c r="D68" s="46">
        <v>7849</v>
      </c>
      <c r="E68" s="17">
        <v>0.46789999999999998</v>
      </c>
      <c r="F68" s="18">
        <f t="shared" si="3"/>
        <v>4.9585698440660275E-3</v>
      </c>
      <c r="G68" s="18">
        <f t="shared" si="0"/>
        <v>4.945521308572445E-3</v>
      </c>
      <c r="H68" s="13">
        <f t="shared" si="6"/>
        <v>93956.904481616904</v>
      </c>
      <c r="I68" s="13">
        <f t="shared" si="4"/>
        <v>464.66587320134227</v>
      </c>
      <c r="J68" s="13">
        <f t="shared" si="1"/>
        <v>93709.655770486468</v>
      </c>
      <c r="K68" s="13">
        <f t="shared" si="2"/>
        <v>2336359.0520687345</v>
      </c>
      <c r="L68" s="20">
        <f t="shared" si="5"/>
        <v>24.866283802760378</v>
      </c>
    </row>
    <row r="69" spans="1:12" x14ac:dyDescent="0.25">
      <c r="A69" s="16">
        <v>60</v>
      </c>
      <c r="B69" s="47">
        <v>51</v>
      </c>
      <c r="C69" s="46">
        <v>7228</v>
      </c>
      <c r="D69" s="46">
        <v>7425</v>
      </c>
      <c r="E69" s="17">
        <v>0.53249999999999997</v>
      </c>
      <c r="F69" s="18">
        <f t="shared" si="3"/>
        <v>6.9610318706067017E-3</v>
      </c>
      <c r="G69" s="18">
        <f t="shared" si="0"/>
        <v>6.9384521877722035E-3</v>
      </c>
      <c r="H69" s="13">
        <f t="shared" si="6"/>
        <v>93492.238608415559</v>
      </c>
      <c r="I69" s="13">
        <f t="shared" si="4"/>
        <v>648.69142751228185</v>
      </c>
      <c r="J69" s="13">
        <f t="shared" si="1"/>
        <v>93188.975366053564</v>
      </c>
      <c r="K69" s="13">
        <f t="shared" si="2"/>
        <v>2242649.3962982479</v>
      </c>
      <c r="L69" s="20">
        <f t="shared" si="5"/>
        <v>23.987546235697678</v>
      </c>
    </row>
    <row r="70" spans="1:12" x14ac:dyDescent="0.25">
      <c r="A70" s="16">
        <v>61</v>
      </c>
      <c r="B70" s="47">
        <v>58</v>
      </c>
      <c r="C70" s="46">
        <v>7164</v>
      </c>
      <c r="D70" s="46">
        <v>7192</v>
      </c>
      <c r="E70" s="17">
        <v>0.49790000000000001</v>
      </c>
      <c r="F70" s="18">
        <f t="shared" si="3"/>
        <v>8.080245193647256E-3</v>
      </c>
      <c r="G70" s="18">
        <f t="shared" si="0"/>
        <v>8.0475953660169852E-3</v>
      </c>
      <c r="H70" s="13">
        <f t="shared" si="6"/>
        <v>92843.547180903275</v>
      </c>
      <c r="I70" s="13">
        <f t="shared" si="4"/>
        <v>747.16730005761656</v>
      </c>
      <c r="J70" s="13">
        <f t="shared" si="1"/>
        <v>92468.394479544353</v>
      </c>
      <c r="K70" s="13">
        <f t="shared" si="2"/>
        <v>2149460.4209321942</v>
      </c>
      <c r="L70" s="20">
        <f t="shared" si="5"/>
        <v>23.151425017659285</v>
      </c>
    </row>
    <row r="71" spans="1:12" x14ac:dyDescent="0.25">
      <c r="A71" s="16">
        <v>62</v>
      </c>
      <c r="B71" s="47">
        <v>60</v>
      </c>
      <c r="C71" s="46">
        <v>6903</v>
      </c>
      <c r="D71" s="46">
        <v>7073</v>
      </c>
      <c r="E71" s="17">
        <v>0.44479999999999997</v>
      </c>
      <c r="F71" s="18">
        <f t="shared" si="3"/>
        <v>8.5861476817401267E-3</v>
      </c>
      <c r="G71" s="18">
        <f t="shared" si="0"/>
        <v>8.5454114558646595E-3</v>
      </c>
      <c r="H71" s="13">
        <f t="shared" si="6"/>
        <v>92096.379880845663</v>
      </c>
      <c r="I71" s="13">
        <f t="shared" si="4"/>
        <v>787.00145967744209</v>
      </c>
      <c r="J71" s="13">
        <f t="shared" si="1"/>
        <v>91659.43667043274</v>
      </c>
      <c r="K71" s="13">
        <f t="shared" si="2"/>
        <v>2056992.0264526501</v>
      </c>
      <c r="L71" s="20">
        <f t="shared" si="5"/>
        <v>22.335210451420426</v>
      </c>
    </row>
    <row r="72" spans="1:12" x14ac:dyDescent="0.25">
      <c r="A72" s="16">
        <v>63</v>
      </c>
      <c r="B72" s="47">
        <v>52</v>
      </c>
      <c r="C72" s="46">
        <v>6743</v>
      </c>
      <c r="D72" s="46">
        <v>6794</v>
      </c>
      <c r="E72" s="17">
        <v>0.57230000000000003</v>
      </c>
      <c r="F72" s="18">
        <f t="shared" si="3"/>
        <v>7.6826475585432515E-3</v>
      </c>
      <c r="G72" s="18">
        <f t="shared" si="0"/>
        <v>7.6574860673513587E-3</v>
      </c>
      <c r="H72" s="13">
        <f t="shared" si="6"/>
        <v>91309.378421168221</v>
      </c>
      <c r="I72" s="13">
        <f t="shared" si="4"/>
        <v>699.20029307860841</v>
      </c>
      <c r="J72" s="13">
        <f t="shared" si="1"/>
        <v>91010.330455818505</v>
      </c>
      <c r="K72" s="13">
        <f t="shared" si="2"/>
        <v>1965332.5897822173</v>
      </c>
      <c r="L72" s="20">
        <f t="shared" si="5"/>
        <v>21.523885320049391</v>
      </c>
    </row>
    <row r="73" spans="1:12" x14ac:dyDescent="0.25">
      <c r="A73" s="16">
        <v>64</v>
      </c>
      <c r="B73" s="47">
        <v>77</v>
      </c>
      <c r="C73" s="46">
        <v>6775</v>
      </c>
      <c r="D73" s="46">
        <v>6644</v>
      </c>
      <c r="E73" s="17">
        <v>0.49330000000000002</v>
      </c>
      <c r="F73" s="18">
        <f t="shared" si="3"/>
        <v>1.1476264997391758E-2</v>
      </c>
      <c r="G73" s="18">
        <f t="shared" ref="G73:G108" si="7">F73/((1+(1-E73)*F73))</f>
        <v>1.140991606762014E-2</v>
      </c>
      <c r="H73" s="13">
        <f t="shared" si="6"/>
        <v>90610.17812808961</v>
      </c>
      <c r="I73" s="13">
        <f t="shared" si="4"/>
        <v>1033.8545273136126</v>
      </c>
      <c r="J73" s="13">
        <f t="shared" ref="J73:J108" si="8">H74+I73*E73</f>
        <v>90086.324039099811</v>
      </c>
      <c r="K73" s="13">
        <f t="shared" ref="K73:K97" si="9">K74+J73</f>
        <v>1874322.2593263988</v>
      </c>
      <c r="L73" s="20">
        <f t="shared" si="5"/>
        <v>20.685559812903065</v>
      </c>
    </row>
    <row r="74" spans="1:12" x14ac:dyDescent="0.25">
      <c r="A74" s="16">
        <v>65</v>
      </c>
      <c r="B74" s="47">
        <v>65</v>
      </c>
      <c r="C74" s="46">
        <v>6327</v>
      </c>
      <c r="D74" s="46">
        <v>6652</v>
      </c>
      <c r="E74" s="17">
        <v>0.44159999999999999</v>
      </c>
      <c r="F74" s="18">
        <f t="shared" ref="F74:F108" si="10">B74/((C74+D74)/2)</f>
        <v>1.0016179983049541E-2</v>
      </c>
      <c r="G74" s="18">
        <f t="shared" si="7"/>
        <v>9.9604707226520726E-3</v>
      </c>
      <c r="H74" s="13">
        <f t="shared" si="6"/>
        <v>89576.323600775999</v>
      </c>
      <c r="I74" s="13">
        <f t="shared" ref="I74:I108" si="11">H74*G74</f>
        <v>892.22234866833719</v>
      </c>
      <c r="J74" s="13">
        <f t="shared" si="8"/>
        <v>89078.106641279606</v>
      </c>
      <c r="K74" s="13">
        <f t="shared" si="9"/>
        <v>1784235.9352872991</v>
      </c>
      <c r="L74" s="20">
        <f t="shared" ref="L74:L108" si="12">K74/H74</f>
        <v>19.918610895880107</v>
      </c>
    </row>
    <row r="75" spans="1:12" x14ac:dyDescent="0.25">
      <c r="A75" s="16">
        <v>66</v>
      </c>
      <c r="B75" s="47">
        <v>89</v>
      </c>
      <c r="C75" s="46">
        <v>6197</v>
      </c>
      <c r="D75" s="46">
        <v>6255</v>
      </c>
      <c r="E75" s="17">
        <v>0.5514</v>
      </c>
      <c r="F75" s="18">
        <f t="shared" si="10"/>
        <v>1.4294892386765179E-2</v>
      </c>
      <c r="G75" s="18">
        <f t="shared" si="7"/>
        <v>1.4203807788710667E-2</v>
      </c>
      <c r="H75" s="13">
        <f t="shared" ref="H75:H108" si="13">H74-I74</f>
        <v>88684.101252107663</v>
      </c>
      <c r="I75" s="13">
        <f t="shared" si="11"/>
        <v>1259.6519280994921</v>
      </c>
      <c r="J75" s="13">
        <f t="shared" si="8"/>
        <v>88119.021397162229</v>
      </c>
      <c r="K75" s="13">
        <f t="shared" si="9"/>
        <v>1695157.8286460196</v>
      </c>
      <c r="L75" s="20">
        <f t="shared" si="12"/>
        <v>19.114562866540101</v>
      </c>
    </row>
    <row r="76" spans="1:12" x14ac:dyDescent="0.25">
      <c r="A76" s="16">
        <v>67</v>
      </c>
      <c r="B76" s="47">
        <v>83</v>
      </c>
      <c r="C76" s="46">
        <v>5999</v>
      </c>
      <c r="D76" s="46">
        <v>6082</v>
      </c>
      <c r="E76" s="17">
        <v>0.47410000000000002</v>
      </c>
      <c r="F76" s="18">
        <f t="shared" si="10"/>
        <v>1.3740584388709544E-2</v>
      </c>
      <c r="G76" s="18">
        <f t="shared" si="7"/>
        <v>1.3642004896756568E-2</v>
      </c>
      <c r="H76" s="13">
        <f t="shared" si="13"/>
        <v>87424.449324008165</v>
      </c>
      <c r="I76" s="13">
        <f t="shared" si="11"/>
        <v>1192.6447657743659</v>
      </c>
      <c r="J76" s="13">
        <f t="shared" si="8"/>
        <v>86797.237441687423</v>
      </c>
      <c r="K76" s="13">
        <f t="shared" si="9"/>
        <v>1607038.8072488573</v>
      </c>
      <c r="L76" s="20">
        <f t="shared" si="12"/>
        <v>18.382029508620978</v>
      </c>
    </row>
    <row r="77" spans="1:12" x14ac:dyDescent="0.25">
      <c r="A77" s="16">
        <v>68</v>
      </c>
      <c r="B77" s="47">
        <v>86</v>
      </c>
      <c r="C77" s="46">
        <v>6439</v>
      </c>
      <c r="D77" s="46">
        <v>5889</v>
      </c>
      <c r="E77" s="17">
        <v>0.48599999999999999</v>
      </c>
      <c r="F77" s="18">
        <f t="shared" si="10"/>
        <v>1.3951979234263466E-2</v>
      </c>
      <c r="G77" s="18">
        <f t="shared" si="7"/>
        <v>1.3852637574409604E-2</v>
      </c>
      <c r="H77" s="13">
        <f t="shared" si="13"/>
        <v>86231.804558233795</v>
      </c>
      <c r="I77" s="13">
        <f t="shared" si="11"/>
        <v>1194.5379359325348</v>
      </c>
      <c r="J77" s="13">
        <f t="shared" si="8"/>
        <v>85617.812059164469</v>
      </c>
      <c r="K77" s="13">
        <f t="shared" si="9"/>
        <v>1520241.56980717</v>
      </c>
      <c r="L77" s="20">
        <f t="shared" si="12"/>
        <v>17.629708407418576</v>
      </c>
    </row>
    <row r="78" spans="1:12" x14ac:dyDescent="0.25">
      <c r="A78" s="16">
        <v>69</v>
      </c>
      <c r="B78" s="47">
        <v>96</v>
      </c>
      <c r="C78" s="46">
        <v>6646</v>
      </c>
      <c r="D78" s="46">
        <v>6314</v>
      </c>
      <c r="E78" s="17">
        <v>0.47460000000000002</v>
      </c>
      <c r="F78" s="18">
        <f t="shared" si="10"/>
        <v>1.4814814814814815E-2</v>
      </c>
      <c r="G78" s="18">
        <f t="shared" si="7"/>
        <v>1.4700391324417058E-2</v>
      </c>
      <c r="H78" s="13">
        <f t="shared" si="13"/>
        <v>85037.266622301264</v>
      </c>
      <c r="I78" s="13">
        <f t="shared" si="11"/>
        <v>1250.0810965066178</v>
      </c>
      <c r="J78" s="13">
        <f t="shared" si="8"/>
        <v>84380.47401419669</v>
      </c>
      <c r="K78" s="13">
        <f t="shared" si="9"/>
        <v>1434623.7577480054</v>
      </c>
      <c r="L78" s="20">
        <f t="shared" si="12"/>
        <v>16.870530000922813</v>
      </c>
    </row>
    <row r="79" spans="1:12" x14ac:dyDescent="0.25">
      <c r="A79" s="16">
        <v>70</v>
      </c>
      <c r="B79" s="47">
        <v>97</v>
      </c>
      <c r="C79" s="46">
        <v>6005</v>
      </c>
      <c r="D79" s="46">
        <v>6549</v>
      </c>
      <c r="E79" s="17">
        <v>0.53439999999999999</v>
      </c>
      <c r="F79" s="18">
        <f t="shared" si="10"/>
        <v>1.54532419945834E-2</v>
      </c>
      <c r="G79" s="18">
        <f t="shared" si="7"/>
        <v>1.5342849738519878E-2</v>
      </c>
      <c r="H79" s="13">
        <f t="shared" si="13"/>
        <v>83787.185525794644</v>
      </c>
      <c r="I79" s="13">
        <f t="shared" si="11"/>
        <v>1285.5341975357549</v>
      </c>
      <c r="J79" s="13">
        <f t="shared" si="8"/>
        <v>83188.640803421993</v>
      </c>
      <c r="K79" s="13">
        <f t="shared" si="9"/>
        <v>1350243.2837338087</v>
      </c>
      <c r="L79" s="20">
        <f t="shared" si="12"/>
        <v>16.115152636534425</v>
      </c>
    </row>
    <row r="80" spans="1:12" x14ac:dyDescent="0.25">
      <c r="A80" s="16">
        <v>71</v>
      </c>
      <c r="B80" s="47">
        <v>112</v>
      </c>
      <c r="C80" s="46">
        <v>5973</v>
      </c>
      <c r="D80" s="46">
        <v>5897</v>
      </c>
      <c r="E80" s="17">
        <v>0.5181</v>
      </c>
      <c r="F80" s="18">
        <f t="shared" si="10"/>
        <v>1.8871103622577927E-2</v>
      </c>
      <c r="G80" s="18">
        <f t="shared" si="7"/>
        <v>1.8701036678610394E-2</v>
      </c>
      <c r="H80" s="13">
        <f t="shared" si="13"/>
        <v>82501.651328258886</v>
      </c>
      <c r="I80" s="13">
        <f t="shared" si="11"/>
        <v>1542.8664075356953</v>
      </c>
      <c r="J80" s="13">
        <f t="shared" si="8"/>
        <v>81758.144006467439</v>
      </c>
      <c r="K80" s="13">
        <f t="shared" si="9"/>
        <v>1267054.6429303866</v>
      </c>
      <c r="L80" s="20">
        <f t="shared" si="12"/>
        <v>15.357930690247755</v>
      </c>
    </row>
    <row r="81" spans="1:12" x14ac:dyDescent="0.25">
      <c r="A81" s="16">
        <v>72</v>
      </c>
      <c r="B81" s="47">
        <v>109</v>
      </c>
      <c r="C81" s="46">
        <v>6298</v>
      </c>
      <c r="D81" s="46">
        <v>5821</v>
      </c>
      <c r="E81" s="17">
        <v>0.4758</v>
      </c>
      <c r="F81" s="18">
        <f t="shared" si="10"/>
        <v>1.7988282861622247E-2</v>
      </c>
      <c r="G81" s="18">
        <f t="shared" si="7"/>
        <v>1.7820247587653468E-2</v>
      </c>
      <c r="H81" s="13">
        <f t="shared" si="13"/>
        <v>80958.784920723192</v>
      </c>
      <c r="I81" s="13">
        <f t="shared" si="11"/>
        <v>1442.7055916828735</v>
      </c>
      <c r="J81" s="13">
        <f t="shared" si="8"/>
        <v>80202.518649563033</v>
      </c>
      <c r="K81" s="13">
        <f t="shared" si="9"/>
        <v>1185296.4989239192</v>
      </c>
      <c r="L81" s="20">
        <f t="shared" si="12"/>
        <v>14.640739730525727</v>
      </c>
    </row>
    <row r="82" spans="1:12" x14ac:dyDescent="0.25">
      <c r="A82" s="16">
        <v>73</v>
      </c>
      <c r="B82" s="47">
        <v>145</v>
      </c>
      <c r="C82" s="46">
        <v>6471</v>
      </c>
      <c r="D82" s="46">
        <v>6184</v>
      </c>
      <c r="E82" s="17">
        <v>0.50470000000000004</v>
      </c>
      <c r="F82" s="18">
        <f t="shared" si="10"/>
        <v>2.2915843540102725E-2</v>
      </c>
      <c r="G82" s="18">
        <f t="shared" si="7"/>
        <v>2.2658662793545902E-2</v>
      </c>
      <c r="H82" s="13">
        <f t="shared" si="13"/>
        <v>79516.079329040324</v>
      </c>
      <c r="I82" s="13">
        <f t="shared" si="11"/>
        <v>1801.7280281815704</v>
      </c>
      <c r="J82" s="13">
        <f t="shared" si="8"/>
        <v>78623.683436681982</v>
      </c>
      <c r="K82" s="13">
        <f t="shared" si="9"/>
        <v>1105093.9802743562</v>
      </c>
      <c r="L82" s="20">
        <f t="shared" si="12"/>
        <v>13.897742313242565</v>
      </c>
    </row>
    <row r="83" spans="1:12" x14ac:dyDescent="0.25">
      <c r="A83" s="16">
        <v>74</v>
      </c>
      <c r="B83" s="47">
        <v>149</v>
      </c>
      <c r="C83" s="46">
        <v>5809</v>
      </c>
      <c r="D83" s="46">
        <v>6291</v>
      </c>
      <c r="E83" s="17">
        <v>0.49680000000000002</v>
      </c>
      <c r="F83" s="18">
        <f t="shared" si="10"/>
        <v>2.4628099173553721E-2</v>
      </c>
      <c r="G83" s="18">
        <f t="shared" si="7"/>
        <v>2.4326622755534356E-2</v>
      </c>
      <c r="H83" s="13">
        <f t="shared" si="13"/>
        <v>77714.351300858747</v>
      </c>
      <c r="I83" s="13">
        <f t="shared" si="11"/>
        <v>1890.5277067870613</v>
      </c>
      <c r="J83" s="13">
        <f t="shared" si="8"/>
        <v>76763.03775880349</v>
      </c>
      <c r="K83" s="13">
        <f t="shared" si="9"/>
        <v>1026470.2968376742</v>
      </c>
      <c r="L83" s="20">
        <f t="shared" si="12"/>
        <v>13.208246349041218</v>
      </c>
    </row>
    <row r="84" spans="1:12" x14ac:dyDescent="0.25">
      <c r="A84" s="16">
        <v>75</v>
      </c>
      <c r="B84" s="47">
        <v>157</v>
      </c>
      <c r="C84" s="46">
        <v>5106</v>
      </c>
      <c r="D84" s="46">
        <v>5656</v>
      </c>
      <c r="E84" s="17">
        <v>0.53200000000000003</v>
      </c>
      <c r="F84" s="18">
        <f t="shared" si="10"/>
        <v>2.9176732949265937E-2</v>
      </c>
      <c r="G84" s="18">
        <f t="shared" si="7"/>
        <v>2.8783699845778037E-2</v>
      </c>
      <c r="H84" s="13">
        <f t="shared" si="13"/>
        <v>75823.823594071684</v>
      </c>
      <c r="I84" s="13">
        <f t="shared" si="11"/>
        <v>2182.4901794909824</v>
      </c>
      <c r="J84" s="13">
        <f t="shared" si="8"/>
        <v>74802.418190069904</v>
      </c>
      <c r="K84" s="13">
        <f t="shared" si="9"/>
        <v>949707.25907887076</v>
      </c>
      <c r="L84" s="20">
        <f t="shared" si="12"/>
        <v>12.525182905087947</v>
      </c>
    </row>
    <row r="85" spans="1:12" x14ac:dyDescent="0.25">
      <c r="A85" s="16">
        <v>76</v>
      </c>
      <c r="B85" s="47">
        <v>137</v>
      </c>
      <c r="C85" s="46">
        <v>5244</v>
      </c>
      <c r="D85" s="46">
        <v>4957</v>
      </c>
      <c r="E85" s="17">
        <v>0.51739999999999997</v>
      </c>
      <c r="F85" s="18">
        <f t="shared" si="10"/>
        <v>2.6860111753749631E-2</v>
      </c>
      <c r="G85" s="18">
        <f t="shared" si="7"/>
        <v>2.6516388037493475E-2</v>
      </c>
      <c r="H85" s="13">
        <f t="shared" si="13"/>
        <v>73641.333414580702</v>
      </c>
      <c r="I85" s="13">
        <f t="shared" si="11"/>
        <v>1952.7021724194562</v>
      </c>
      <c r="J85" s="13">
        <f t="shared" si="8"/>
        <v>72698.959346171076</v>
      </c>
      <c r="K85" s="13">
        <f t="shared" si="9"/>
        <v>874904.84088880091</v>
      </c>
      <c r="L85" s="20">
        <f t="shared" si="12"/>
        <v>11.880621932296151</v>
      </c>
    </row>
    <row r="86" spans="1:12" x14ac:dyDescent="0.25">
      <c r="A86" s="16">
        <v>77</v>
      </c>
      <c r="B86" s="47">
        <v>139</v>
      </c>
      <c r="C86" s="46">
        <v>4734</v>
      </c>
      <c r="D86" s="46">
        <v>5094</v>
      </c>
      <c r="E86" s="17">
        <v>0.4914</v>
      </c>
      <c r="F86" s="18">
        <f t="shared" si="10"/>
        <v>2.8286528286528285E-2</v>
      </c>
      <c r="G86" s="18">
        <f t="shared" si="7"/>
        <v>2.7885354840337884E-2</v>
      </c>
      <c r="H86" s="13">
        <f t="shared" si="13"/>
        <v>71688.631242161253</v>
      </c>
      <c r="I86" s="13">
        <f t="shared" si="11"/>
        <v>1999.0629202057989</v>
      </c>
      <c r="J86" s="13">
        <f t="shared" si="8"/>
        <v>70671.907840944579</v>
      </c>
      <c r="K86" s="13">
        <f t="shared" si="9"/>
        <v>802205.8815426298</v>
      </c>
      <c r="L86" s="20">
        <f t="shared" si="12"/>
        <v>11.190140858357461</v>
      </c>
    </row>
    <row r="87" spans="1:12" x14ac:dyDescent="0.25">
      <c r="A87" s="16">
        <v>78</v>
      </c>
      <c r="B87" s="47">
        <v>151</v>
      </c>
      <c r="C87" s="46">
        <v>4538</v>
      </c>
      <c r="D87" s="46">
        <v>4599</v>
      </c>
      <c r="E87" s="17">
        <v>0.52370000000000005</v>
      </c>
      <c r="F87" s="18">
        <f t="shared" si="10"/>
        <v>3.3052424209259058E-2</v>
      </c>
      <c r="G87" s="18">
        <f t="shared" si="7"/>
        <v>3.2540148886912486E-2</v>
      </c>
      <c r="H87" s="13">
        <f t="shared" si="13"/>
        <v>69689.568321955448</v>
      </c>
      <c r="I87" s="13">
        <f t="shared" si="11"/>
        <v>2267.7089290610902</v>
      </c>
      <c r="J87" s="13">
        <f t="shared" si="8"/>
        <v>68609.458559043647</v>
      </c>
      <c r="K87" s="13">
        <f t="shared" si="9"/>
        <v>731533.9737016852</v>
      </c>
      <c r="L87" s="20">
        <f t="shared" si="12"/>
        <v>10.497036949950772</v>
      </c>
    </row>
    <row r="88" spans="1:12" x14ac:dyDescent="0.25">
      <c r="A88" s="16">
        <v>79</v>
      </c>
      <c r="B88" s="47">
        <v>135</v>
      </c>
      <c r="C88" s="46">
        <v>3462</v>
      </c>
      <c r="D88" s="46">
        <v>4366</v>
      </c>
      <c r="E88" s="17">
        <v>0.4657</v>
      </c>
      <c r="F88" s="18">
        <f t="shared" si="10"/>
        <v>3.4491568727644355E-2</v>
      </c>
      <c r="G88" s="18">
        <f t="shared" si="7"/>
        <v>3.3867431083854378E-2</v>
      </c>
      <c r="H88" s="13">
        <f t="shared" si="13"/>
        <v>67421.859392894359</v>
      </c>
      <c r="I88" s="13">
        <f t="shared" si="11"/>
        <v>2283.4051765341696</v>
      </c>
      <c r="J88" s="13">
        <f t="shared" si="8"/>
        <v>66201.836007072154</v>
      </c>
      <c r="K88" s="13">
        <f t="shared" si="9"/>
        <v>662924.5151426415</v>
      </c>
      <c r="L88" s="20">
        <f t="shared" si="12"/>
        <v>9.8324863940567564</v>
      </c>
    </row>
    <row r="89" spans="1:12" x14ac:dyDescent="0.25">
      <c r="A89" s="16">
        <v>80</v>
      </c>
      <c r="B89" s="47">
        <v>130</v>
      </c>
      <c r="C89" s="46">
        <v>2921</v>
      </c>
      <c r="D89" s="46">
        <v>3325</v>
      </c>
      <c r="E89" s="17">
        <v>0.4798</v>
      </c>
      <c r="F89" s="18">
        <f t="shared" si="10"/>
        <v>4.1626641050272174E-2</v>
      </c>
      <c r="G89" s="18">
        <f t="shared" si="7"/>
        <v>4.0744355496382216E-2</v>
      </c>
      <c r="H89" s="13">
        <f t="shared" si="13"/>
        <v>65138.454216360187</v>
      </c>
      <c r="I89" s="13">
        <f t="shared" si="11"/>
        <v>2654.0243350761966</v>
      </c>
      <c r="J89" s="13">
        <f t="shared" si="8"/>
        <v>63757.830757253549</v>
      </c>
      <c r="K89" s="13">
        <f t="shared" si="9"/>
        <v>596722.67913556937</v>
      </c>
      <c r="L89" s="20">
        <f t="shared" si="12"/>
        <v>9.1608357354248735</v>
      </c>
    </row>
    <row r="90" spans="1:12" x14ac:dyDescent="0.25">
      <c r="A90" s="16">
        <v>81</v>
      </c>
      <c r="B90" s="47">
        <v>149</v>
      </c>
      <c r="C90" s="46">
        <v>3465</v>
      </c>
      <c r="D90" s="46">
        <v>2793</v>
      </c>
      <c r="E90" s="17">
        <v>0.49409999999999998</v>
      </c>
      <c r="F90" s="18">
        <f t="shared" si="10"/>
        <v>4.7619047619047616E-2</v>
      </c>
      <c r="G90" s="18">
        <f t="shared" si="7"/>
        <v>4.6498867752570228E-2</v>
      </c>
      <c r="H90" s="13">
        <f t="shared" si="13"/>
        <v>62484.429881283992</v>
      </c>
      <c r="I90" s="13">
        <f t="shared" si="11"/>
        <v>2905.4552416445717</v>
      </c>
      <c r="J90" s="13">
        <f t="shared" si="8"/>
        <v>61014.560074535999</v>
      </c>
      <c r="K90" s="13">
        <f t="shared" si="9"/>
        <v>532964.8483783158</v>
      </c>
      <c r="L90" s="20">
        <f t="shared" si="12"/>
        <v>8.5295624748583201</v>
      </c>
    </row>
    <row r="91" spans="1:12" x14ac:dyDescent="0.25">
      <c r="A91" s="16">
        <v>82</v>
      </c>
      <c r="B91" s="47">
        <v>161</v>
      </c>
      <c r="C91" s="46">
        <v>1864</v>
      </c>
      <c r="D91" s="46">
        <v>3301</v>
      </c>
      <c r="E91" s="17">
        <v>0.47399999999999998</v>
      </c>
      <c r="F91" s="18">
        <f t="shared" si="10"/>
        <v>6.2342691190706678E-2</v>
      </c>
      <c r="G91" s="18">
        <f t="shared" si="7"/>
        <v>6.0363244258180709E-2</v>
      </c>
      <c r="H91" s="13">
        <f t="shared" si="13"/>
        <v>59578.974639639418</v>
      </c>
      <c r="I91" s="13">
        <f t="shared" si="11"/>
        <v>3596.3801988245082</v>
      </c>
      <c r="J91" s="13">
        <f t="shared" si="8"/>
        <v>57687.278655057722</v>
      </c>
      <c r="K91" s="13">
        <f t="shared" si="9"/>
        <v>471950.28830377985</v>
      </c>
      <c r="L91" s="20">
        <f t="shared" si="12"/>
        <v>7.921423474612455</v>
      </c>
    </row>
    <row r="92" spans="1:12" x14ac:dyDescent="0.25">
      <c r="A92" s="16">
        <v>83</v>
      </c>
      <c r="B92" s="47">
        <v>113</v>
      </c>
      <c r="C92" s="46">
        <v>1945</v>
      </c>
      <c r="D92" s="46">
        <v>1751</v>
      </c>
      <c r="E92" s="17">
        <v>0.52680000000000005</v>
      </c>
      <c r="F92" s="18">
        <f t="shared" si="10"/>
        <v>6.1147186147186144E-2</v>
      </c>
      <c r="G92" s="18">
        <f t="shared" si="7"/>
        <v>5.9427655927125081E-2</v>
      </c>
      <c r="H92" s="13">
        <f t="shared" si="13"/>
        <v>55982.594440814908</v>
      </c>
      <c r="I92" s="13">
        <f t="shared" si="11"/>
        <v>3326.9143603365337</v>
      </c>
      <c r="J92" s="13">
        <f t="shared" si="8"/>
        <v>54408.298565503654</v>
      </c>
      <c r="K92" s="13">
        <f t="shared" si="9"/>
        <v>414263.00964872213</v>
      </c>
      <c r="L92" s="20">
        <f t="shared" si="12"/>
        <v>7.3998537185818201</v>
      </c>
    </row>
    <row r="93" spans="1:12" x14ac:dyDescent="0.25">
      <c r="A93" s="16">
        <v>84</v>
      </c>
      <c r="B93" s="47">
        <v>145</v>
      </c>
      <c r="C93" s="46">
        <v>2001</v>
      </c>
      <c r="D93" s="46">
        <v>1799</v>
      </c>
      <c r="E93" s="17">
        <v>0.54190000000000005</v>
      </c>
      <c r="F93" s="18">
        <f t="shared" si="10"/>
        <v>7.6315789473684212E-2</v>
      </c>
      <c r="G93" s="18">
        <f t="shared" si="7"/>
        <v>7.3737893318558637E-2</v>
      </c>
      <c r="H93" s="13">
        <f t="shared" si="13"/>
        <v>52655.680080478371</v>
      </c>
      <c r="I93" s="13">
        <f t="shared" si="11"/>
        <v>3882.7189203904672</v>
      </c>
      <c r="J93" s="13">
        <f t="shared" si="8"/>
        <v>50877.006543047493</v>
      </c>
      <c r="K93" s="13">
        <f t="shared" si="9"/>
        <v>359854.71108321846</v>
      </c>
      <c r="L93" s="20">
        <f t="shared" si="12"/>
        <v>6.8341100244687834</v>
      </c>
    </row>
    <row r="94" spans="1:12" x14ac:dyDescent="0.25">
      <c r="A94" s="16">
        <v>85</v>
      </c>
      <c r="B94" s="47">
        <v>161</v>
      </c>
      <c r="C94" s="46">
        <v>1802</v>
      </c>
      <c r="D94" s="46">
        <v>1846</v>
      </c>
      <c r="E94" s="17">
        <v>0.49769999999999998</v>
      </c>
      <c r="F94" s="18">
        <f t="shared" si="10"/>
        <v>8.826754385964912E-2</v>
      </c>
      <c r="G94" s="18">
        <f t="shared" si="7"/>
        <v>8.4520190167278061E-2</v>
      </c>
      <c r="H94" s="13">
        <f t="shared" si="13"/>
        <v>48772.9611600879</v>
      </c>
      <c r="I94" s="13">
        <f t="shared" si="11"/>
        <v>4122.2999522718965</v>
      </c>
      <c r="J94" s="13">
        <f t="shared" si="8"/>
        <v>46702.329894061724</v>
      </c>
      <c r="K94" s="13">
        <f t="shared" si="9"/>
        <v>308977.70454017096</v>
      </c>
      <c r="L94" s="20">
        <f t="shared" si="12"/>
        <v>6.3350204127654015</v>
      </c>
    </row>
    <row r="95" spans="1:12" x14ac:dyDescent="0.25">
      <c r="A95" s="16">
        <v>86</v>
      </c>
      <c r="B95" s="47">
        <v>139</v>
      </c>
      <c r="C95" s="46">
        <v>1552</v>
      </c>
      <c r="D95" s="46">
        <v>1640</v>
      </c>
      <c r="E95" s="17">
        <v>0.43290000000000001</v>
      </c>
      <c r="F95" s="18">
        <f t="shared" si="10"/>
        <v>8.709273182957393E-2</v>
      </c>
      <c r="G95" s="18">
        <f t="shared" si="7"/>
        <v>8.2993651463324353E-2</v>
      </c>
      <c r="H95" s="13">
        <f t="shared" si="13"/>
        <v>44650.661207816003</v>
      </c>
      <c r="I95" s="13">
        <f t="shared" si="11"/>
        <v>3705.7214138884588</v>
      </c>
      <c r="J95" s="13">
        <f t="shared" si="8"/>
        <v>42549.14659399986</v>
      </c>
      <c r="K95" s="13">
        <f t="shared" si="9"/>
        <v>262275.37464610924</v>
      </c>
      <c r="L95" s="20">
        <f t="shared" si="12"/>
        <v>5.8739415621508977</v>
      </c>
    </row>
    <row r="96" spans="1:12" x14ac:dyDescent="0.25">
      <c r="A96" s="16">
        <v>87</v>
      </c>
      <c r="B96" s="47">
        <v>161</v>
      </c>
      <c r="C96" s="46">
        <v>1234</v>
      </c>
      <c r="D96" s="46">
        <v>1389</v>
      </c>
      <c r="E96" s="17">
        <v>0.48010000000000003</v>
      </c>
      <c r="F96" s="18">
        <f t="shared" si="10"/>
        <v>0.12276019824628288</v>
      </c>
      <c r="G96" s="18">
        <f t="shared" si="7"/>
        <v>0.11539531963750961</v>
      </c>
      <c r="H96" s="13">
        <f t="shared" si="13"/>
        <v>40944.939793927544</v>
      </c>
      <c r="I96" s="13">
        <f t="shared" si="11"/>
        <v>4724.8544150588559</v>
      </c>
      <c r="J96" s="13">
        <f t="shared" si="8"/>
        <v>38488.487983538442</v>
      </c>
      <c r="K96" s="13">
        <f t="shared" si="9"/>
        <v>219726.22805210936</v>
      </c>
      <c r="L96" s="20">
        <f t="shared" si="12"/>
        <v>5.366382980606959</v>
      </c>
    </row>
    <row r="97" spans="1:12" x14ac:dyDescent="0.25">
      <c r="A97" s="16">
        <v>88</v>
      </c>
      <c r="B97" s="47">
        <v>125</v>
      </c>
      <c r="C97" s="46">
        <v>1076</v>
      </c>
      <c r="D97" s="46">
        <v>1097</v>
      </c>
      <c r="E97" s="17">
        <v>0.48930000000000001</v>
      </c>
      <c r="F97" s="18">
        <f t="shared" si="10"/>
        <v>0.11504832029452371</v>
      </c>
      <c r="G97" s="18">
        <f t="shared" si="7"/>
        <v>0.10866376172210331</v>
      </c>
      <c r="H97" s="13">
        <f t="shared" si="13"/>
        <v>36220.085378868687</v>
      </c>
      <c r="I97" s="13">
        <f t="shared" si="11"/>
        <v>3935.810727163625</v>
      </c>
      <c r="J97" s="13">
        <f t="shared" si="8"/>
        <v>34210.066840506224</v>
      </c>
      <c r="K97" s="13">
        <f t="shared" si="9"/>
        <v>181237.74006857091</v>
      </c>
      <c r="L97" s="20">
        <f t="shared" si="12"/>
        <v>5.0037910781487991</v>
      </c>
    </row>
    <row r="98" spans="1:12" x14ac:dyDescent="0.25">
      <c r="A98" s="16">
        <v>89</v>
      </c>
      <c r="B98" s="47">
        <v>127</v>
      </c>
      <c r="C98" s="46">
        <v>908</v>
      </c>
      <c r="D98" s="46">
        <v>928</v>
      </c>
      <c r="E98" s="17">
        <v>0.45490000000000003</v>
      </c>
      <c r="F98" s="18">
        <f t="shared" si="10"/>
        <v>0.1383442265795207</v>
      </c>
      <c r="G98" s="18">
        <f t="shared" si="7"/>
        <v>0.12864306785557172</v>
      </c>
      <c r="H98" s="13">
        <f t="shared" si="13"/>
        <v>32284.274651705062</v>
      </c>
      <c r="I98" s="13">
        <f t="shared" si="11"/>
        <v>4153.1481346872088</v>
      </c>
      <c r="J98" s="13">
        <f t="shared" si="8"/>
        <v>30020.393603487064</v>
      </c>
      <c r="K98" s="13">
        <f>K99+J98</f>
        <v>147027.6732280647</v>
      </c>
      <c r="L98" s="20">
        <f t="shared" si="12"/>
        <v>4.5541575523766511</v>
      </c>
    </row>
    <row r="99" spans="1:12" x14ac:dyDescent="0.25">
      <c r="A99" s="16">
        <v>90</v>
      </c>
      <c r="B99" s="47">
        <v>113</v>
      </c>
      <c r="C99" s="46">
        <v>668</v>
      </c>
      <c r="D99" s="46">
        <v>778</v>
      </c>
      <c r="E99" s="17">
        <v>0.48870000000000002</v>
      </c>
      <c r="F99" s="22">
        <f t="shared" si="10"/>
        <v>0.15629322268326418</v>
      </c>
      <c r="G99" s="22">
        <f t="shared" si="7"/>
        <v>0.14472764242897043</v>
      </c>
      <c r="H99" s="23">
        <f t="shared" si="13"/>
        <v>28131.126517017852</v>
      </c>
      <c r="I99" s="23">
        <f t="shared" si="11"/>
        <v>4071.3516196790879</v>
      </c>
      <c r="J99" s="23">
        <f t="shared" si="8"/>
        <v>26049.444433875935</v>
      </c>
      <c r="K99" s="23">
        <f t="shared" ref="K99:K108" si="14">K100+J99</f>
        <v>117007.27962457763</v>
      </c>
      <c r="L99" s="24">
        <f t="shared" si="12"/>
        <v>4.1593527921391411</v>
      </c>
    </row>
    <row r="100" spans="1:12" x14ac:dyDescent="0.25">
      <c r="A100" s="16">
        <v>91</v>
      </c>
      <c r="B100" s="47">
        <v>103</v>
      </c>
      <c r="C100" s="46">
        <v>506</v>
      </c>
      <c r="D100" s="46">
        <v>569</v>
      </c>
      <c r="E100" s="17">
        <v>0.48980000000000001</v>
      </c>
      <c r="F100" s="22">
        <f t="shared" si="10"/>
        <v>0.19162790697674417</v>
      </c>
      <c r="G100" s="22">
        <f t="shared" si="7"/>
        <v>0.17456130033593728</v>
      </c>
      <c r="H100" s="23">
        <f t="shared" si="13"/>
        <v>24059.774897338764</v>
      </c>
      <c r="I100" s="23">
        <f t="shared" si="11"/>
        <v>4199.9055918693966</v>
      </c>
      <c r="J100" s="23">
        <f t="shared" si="8"/>
        <v>21916.983064366999</v>
      </c>
      <c r="K100" s="23">
        <f t="shared" si="14"/>
        <v>90957.835190701691</v>
      </c>
      <c r="L100" s="24">
        <f t="shared" si="12"/>
        <v>3.7804940228581474</v>
      </c>
    </row>
    <row r="101" spans="1:12" x14ac:dyDescent="0.25">
      <c r="A101" s="16">
        <v>92</v>
      </c>
      <c r="B101" s="47">
        <v>102</v>
      </c>
      <c r="C101" s="46">
        <v>419</v>
      </c>
      <c r="D101" s="46">
        <v>416</v>
      </c>
      <c r="E101" s="17">
        <v>0.51639999999999997</v>
      </c>
      <c r="F101" s="22">
        <f t="shared" si="10"/>
        <v>0.24431137724550897</v>
      </c>
      <c r="G101" s="22">
        <f t="shared" si="7"/>
        <v>0.21849626585597412</v>
      </c>
      <c r="H101" s="23">
        <f t="shared" si="13"/>
        <v>19859.869305469369</v>
      </c>
      <c r="I101" s="23">
        <f t="shared" si="11"/>
        <v>4339.3072836327356</v>
      </c>
      <c r="J101" s="23">
        <f t="shared" si="8"/>
        <v>17761.380303104579</v>
      </c>
      <c r="K101" s="23">
        <f t="shared" si="14"/>
        <v>69040.852126334692</v>
      </c>
      <c r="L101" s="24">
        <f t="shared" si="12"/>
        <v>3.4764001245124496</v>
      </c>
    </row>
    <row r="102" spans="1:12" x14ac:dyDescent="0.25">
      <c r="A102" s="16">
        <v>93</v>
      </c>
      <c r="B102" s="47">
        <v>62</v>
      </c>
      <c r="C102" s="46">
        <v>291</v>
      </c>
      <c r="D102" s="46">
        <v>340</v>
      </c>
      <c r="E102" s="17">
        <v>0.4995</v>
      </c>
      <c r="F102" s="22">
        <f t="shared" si="10"/>
        <v>0.196513470681458</v>
      </c>
      <c r="G102" s="22">
        <f t="shared" si="7"/>
        <v>0.17891617200192766</v>
      </c>
      <c r="H102" s="23">
        <f t="shared" si="13"/>
        <v>15520.562021836633</v>
      </c>
      <c r="I102" s="23">
        <f t="shared" si="11"/>
        <v>2776.8795442655091</v>
      </c>
      <c r="J102" s="23">
        <f t="shared" si="8"/>
        <v>14130.733809931746</v>
      </c>
      <c r="K102" s="23">
        <f t="shared" si="14"/>
        <v>51279.471823230109</v>
      </c>
      <c r="L102" s="24">
        <f t="shared" si="12"/>
        <v>3.3039700335002387</v>
      </c>
    </row>
    <row r="103" spans="1:12" x14ac:dyDescent="0.25">
      <c r="A103" s="16">
        <v>94</v>
      </c>
      <c r="B103" s="47">
        <v>52</v>
      </c>
      <c r="C103" s="46">
        <v>222</v>
      </c>
      <c r="D103" s="46">
        <v>234</v>
      </c>
      <c r="E103" s="17">
        <v>0.54159999999999997</v>
      </c>
      <c r="F103" s="22">
        <f t="shared" si="10"/>
        <v>0.22807017543859648</v>
      </c>
      <c r="G103" s="22">
        <f t="shared" si="7"/>
        <v>0.20648292862679318</v>
      </c>
      <c r="H103" s="23">
        <f t="shared" si="13"/>
        <v>12743.682477571125</v>
      </c>
      <c r="I103" s="23">
        <f t="shared" si="11"/>
        <v>2631.3528794588333</v>
      </c>
      <c r="J103" s="23">
        <f t="shared" si="8"/>
        <v>11537.470317627196</v>
      </c>
      <c r="K103" s="23">
        <f t="shared" si="14"/>
        <v>37148.738013298367</v>
      </c>
      <c r="L103" s="24">
        <f t="shared" si="12"/>
        <v>2.9150709050292276</v>
      </c>
    </row>
    <row r="104" spans="1:12" x14ac:dyDescent="0.25">
      <c r="A104" s="16">
        <v>95</v>
      </c>
      <c r="B104" s="47">
        <v>46</v>
      </c>
      <c r="C104" s="46">
        <v>141</v>
      </c>
      <c r="D104" s="46">
        <v>165</v>
      </c>
      <c r="E104" s="17">
        <v>0.4788</v>
      </c>
      <c r="F104" s="22">
        <f t="shared" si="10"/>
        <v>0.30065359477124182</v>
      </c>
      <c r="G104" s="22">
        <f t="shared" si="7"/>
        <v>0.25992342429899778</v>
      </c>
      <c r="H104" s="23">
        <f t="shared" si="13"/>
        <v>10112.329598112292</v>
      </c>
      <c r="I104" s="23">
        <f t="shared" si="11"/>
        <v>2628.4313367814552</v>
      </c>
      <c r="J104" s="23">
        <f t="shared" si="8"/>
        <v>8742.3911853817972</v>
      </c>
      <c r="K104" s="23">
        <f t="shared" si="14"/>
        <v>25611.267695671173</v>
      </c>
      <c r="L104" s="24">
        <f t="shared" si="12"/>
        <v>2.5326773071609661</v>
      </c>
    </row>
    <row r="105" spans="1:12" x14ac:dyDescent="0.25">
      <c r="A105" s="16">
        <v>96</v>
      </c>
      <c r="B105" s="47">
        <v>34</v>
      </c>
      <c r="C105" s="46">
        <v>95</v>
      </c>
      <c r="D105" s="46">
        <v>100</v>
      </c>
      <c r="E105" s="17">
        <v>0.44379999999999997</v>
      </c>
      <c r="F105" s="22">
        <f t="shared" si="10"/>
        <v>0.3487179487179487</v>
      </c>
      <c r="G105" s="22">
        <f t="shared" si="7"/>
        <v>0.29206912073450225</v>
      </c>
      <c r="H105" s="23">
        <f t="shared" si="13"/>
        <v>7483.8982613308362</v>
      </c>
      <c r="I105" s="23">
        <f t="shared" si="11"/>
        <v>2185.8155848533675</v>
      </c>
      <c r="J105" s="23">
        <f t="shared" si="8"/>
        <v>6268.1476330353926</v>
      </c>
      <c r="K105" s="23">
        <f t="shared" si="14"/>
        <v>16868.876510289374</v>
      </c>
      <c r="L105" s="24">
        <f t="shared" si="12"/>
        <v>2.2540226926187046</v>
      </c>
    </row>
    <row r="106" spans="1:12" x14ac:dyDescent="0.25">
      <c r="A106" s="16">
        <v>97</v>
      </c>
      <c r="B106" s="47">
        <v>34</v>
      </c>
      <c r="C106" s="46">
        <v>81</v>
      </c>
      <c r="D106" s="46">
        <v>64</v>
      </c>
      <c r="E106" s="17">
        <v>0.50760000000000005</v>
      </c>
      <c r="F106" s="22">
        <f t="shared" si="10"/>
        <v>0.4689655172413793</v>
      </c>
      <c r="G106" s="22">
        <f t="shared" si="7"/>
        <v>0.38098823866896153</v>
      </c>
      <c r="H106" s="23">
        <f t="shared" si="13"/>
        <v>5298.0826764774683</v>
      </c>
      <c r="I106" s="23">
        <f t="shared" si="11"/>
        <v>2018.5071872336882</v>
      </c>
      <c r="J106" s="23">
        <f t="shared" si="8"/>
        <v>4304.1697374836003</v>
      </c>
      <c r="K106" s="23">
        <f t="shared" si="14"/>
        <v>10600.72887725398</v>
      </c>
      <c r="L106" s="24">
        <f t="shared" si="12"/>
        <v>2.0008613539232418</v>
      </c>
    </row>
    <row r="107" spans="1:12" x14ac:dyDescent="0.25">
      <c r="A107" s="16">
        <v>98</v>
      </c>
      <c r="B107" s="47">
        <v>13</v>
      </c>
      <c r="C107" s="46">
        <v>53</v>
      </c>
      <c r="D107" s="46">
        <v>59</v>
      </c>
      <c r="E107" s="17">
        <v>0.42230000000000001</v>
      </c>
      <c r="F107" s="22">
        <f t="shared" si="10"/>
        <v>0.23214285714285715</v>
      </c>
      <c r="G107" s="22">
        <f t="shared" si="7"/>
        <v>0.20469185216209707</v>
      </c>
      <c r="H107" s="23">
        <f t="shared" si="13"/>
        <v>3279.5754892437799</v>
      </c>
      <c r="I107" s="23">
        <f t="shared" si="11"/>
        <v>671.3023811987249</v>
      </c>
      <c r="J107" s="23">
        <f t="shared" si="8"/>
        <v>2891.7641036252762</v>
      </c>
      <c r="K107" s="23">
        <f t="shared" si="14"/>
        <v>6296.5591397703793</v>
      </c>
      <c r="L107" s="24">
        <f t="shared" si="12"/>
        <v>1.9199311497544671</v>
      </c>
    </row>
    <row r="108" spans="1:12" x14ac:dyDescent="0.25">
      <c r="A108" s="16">
        <v>99</v>
      </c>
      <c r="B108" s="47">
        <v>10</v>
      </c>
      <c r="C108" s="46">
        <v>28</v>
      </c>
      <c r="D108" s="46">
        <v>39</v>
      </c>
      <c r="E108" s="17">
        <v>0.37859999999999999</v>
      </c>
      <c r="F108" s="22">
        <f t="shared" si="10"/>
        <v>0.29850746268656714</v>
      </c>
      <c r="G108" s="22">
        <f t="shared" si="7"/>
        <v>0.25180037266455152</v>
      </c>
      <c r="H108" s="23">
        <f t="shared" si="13"/>
        <v>2608.2731080450549</v>
      </c>
      <c r="I108" s="23">
        <f t="shared" si="11"/>
        <v>656.76414061667288</v>
      </c>
      <c r="J108" s="23">
        <f t="shared" si="8"/>
        <v>2200.1598710658545</v>
      </c>
      <c r="K108" s="23">
        <f t="shared" si="14"/>
        <v>3404.7950361451026</v>
      </c>
      <c r="L108" s="24">
        <f t="shared" si="12"/>
        <v>1.3053828702382531</v>
      </c>
    </row>
    <row r="109" spans="1:12" x14ac:dyDescent="0.25">
      <c r="A109" s="16" t="s">
        <v>23</v>
      </c>
      <c r="B109" s="47">
        <v>25</v>
      </c>
      <c r="C109" s="46">
        <v>42</v>
      </c>
      <c r="D109" s="46">
        <v>39</v>
      </c>
      <c r="E109" s="17"/>
      <c r="F109" s="22">
        <f>B109/((C109+D109)/2)</f>
        <v>0.61728395061728392</v>
      </c>
      <c r="G109" s="22">
        <v>1</v>
      </c>
      <c r="H109" s="23">
        <f>H108-I108</f>
        <v>1951.508967428382</v>
      </c>
      <c r="I109" s="23">
        <f>H109*G109</f>
        <v>1951.508967428382</v>
      </c>
      <c r="J109" s="23">
        <f>H109*F109</f>
        <v>1204.6351650792481</v>
      </c>
      <c r="K109" s="23">
        <f>J109</f>
        <v>1204.6351650792481</v>
      </c>
      <c r="L109" s="24">
        <f>K109/H109</f>
        <v>0.61728395061728392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60"/>
      <c r="B7" s="61"/>
      <c r="C7" s="62">
        <v>44197</v>
      </c>
      <c r="D7" s="62">
        <v>44562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9</v>
      </c>
      <c r="C9" s="46">
        <v>5298</v>
      </c>
      <c r="D9" s="46">
        <v>4852</v>
      </c>
      <c r="E9" s="17">
        <v>0.11849999999999999</v>
      </c>
      <c r="F9" s="18">
        <f>B9/((C9+D9)/2)</f>
        <v>1.7733990147783252E-3</v>
      </c>
      <c r="G9" s="18">
        <f t="shared" ref="G9:G72" si="0">F9/((1+(1-E9)*F9))</f>
        <v>1.7706310735719835E-3</v>
      </c>
      <c r="H9" s="13">
        <v>100000</v>
      </c>
      <c r="I9" s="13">
        <f>H9*G9</f>
        <v>177.06310735719836</v>
      </c>
      <c r="J9" s="13">
        <f t="shared" ref="J9:J72" si="1">H10+I9*E9</f>
        <v>99843.918870864625</v>
      </c>
      <c r="K9" s="13">
        <f t="shared" ref="K9:K72" si="2">K10+J9</f>
        <v>8170144.4688034784</v>
      </c>
      <c r="L9" s="19">
        <f>K9/H9</f>
        <v>81.701444688034783</v>
      </c>
    </row>
    <row r="10" spans="1:13" x14ac:dyDescent="0.25">
      <c r="A10" s="16">
        <v>1</v>
      </c>
      <c r="B10" s="47">
        <v>0</v>
      </c>
      <c r="C10" s="46">
        <v>5858</v>
      </c>
      <c r="D10" s="46">
        <v>5449</v>
      </c>
      <c r="E10" s="17">
        <v>0.35110000000000002</v>
      </c>
      <c r="F10" s="18">
        <f t="shared" ref="F10:F73" si="3">B10/((C10+D10)/2)</f>
        <v>0</v>
      </c>
      <c r="G10" s="18">
        <f t="shared" si="0"/>
        <v>0</v>
      </c>
      <c r="H10" s="13">
        <f>H9-I9</f>
        <v>99822.9368926428</v>
      </c>
      <c r="I10" s="13">
        <f t="shared" ref="I10:I73" si="4">H10*G10</f>
        <v>0</v>
      </c>
      <c r="J10" s="13">
        <f t="shared" si="1"/>
        <v>99822.9368926428</v>
      </c>
      <c r="K10" s="13">
        <f t="shared" si="2"/>
        <v>8070300.549932614</v>
      </c>
      <c r="L10" s="20">
        <f t="shared" ref="L10:L73" si="5">K10/H10</f>
        <v>80.846154212152967</v>
      </c>
    </row>
    <row r="11" spans="1:13" x14ac:dyDescent="0.25">
      <c r="A11" s="16">
        <v>2</v>
      </c>
      <c r="B11" s="47">
        <v>1</v>
      </c>
      <c r="C11" s="46">
        <v>6189</v>
      </c>
      <c r="D11" s="46">
        <v>5736</v>
      </c>
      <c r="E11" s="17">
        <v>0</v>
      </c>
      <c r="F11" s="18">
        <f t="shared" si="3"/>
        <v>1.6771488469601676E-4</v>
      </c>
      <c r="G11" s="18">
        <f t="shared" si="0"/>
        <v>1.6768676113020878E-4</v>
      </c>
      <c r="H11" s="13">
        <f t="shared" ref="H11:H74" si="6">H10-I10</f>
        <v>99822.9368926428</v>
      </c>
      <c r="I11" s="13">
        <f t="shared" si="4"/>
        <v>16.738984974032498</v>
      </c>
      <c r="J11" s="13">
        <f t="shared" si="1"/>
        <v>99806.197907668771</v>
      </c>
      <c r="K11" s="13">
        <f t="shared" si="2"/>
        <v>7970477.6130399713</v>
      </c>
      <c r="L11" s="20">
        <f t="shared" si="5"/>
        <v>79.846154212152967</v>
      </c>
    </row>
    <row r="12" spans="1:13" x14ac:dyDescent="0.25">
      <c r="A12" s="16">
        <v>3</v>
      </c>
      <c r="B12" s="47">
        <v>0</v>
      </c>
      <c r="C12" s="46">
        <v>6642</v>
      </c>
      <c r="D12" s="46">
        <v>6171</v>
      </c>
      <c r="E12" s="17">
        <v>0.43169999999999997</v>
      </c>
      <c r="F12" s="18">
        <f t="shared" si="3"/>
        <v>0</v>
      </c>
      <c r="G12" s="18">
        <f t="shared" si="0"/>
        <v>0</v>
      </c>
      <c r="H12" s="13">
        <f t="shared" si="6"/>
        <v>99806.197907668771</v>
      </c>
      <c r="I12" s="13">
        <f t="shared" si="4"/>
        <v>0</v>
      </c>
      <c r="J12" s="13">
        <f t="shared" si="1"/>
        <v>99806.197907668771</v>
      </c>
      <c r="K12" s="13">
        <f t="shared" si="2"/>
        <v>7870671.4151323028</v>
      </c>
      <c r="L12" s="20">
        <f t="shared" si="5"/>
        <v>78.859545600700088</v>
      </c>
    </row>
    <row r="13" spans="1:13" x14ac:dyDescent="0.25">
      <c r="A13" s="16">
        <v>4</v>
      </c>
      <c r="B13" s="47">
        <v>0</v>
      </c>
      <c r="C13" s="46">
        <v>7092</v>
      </c>
      <c r="D13" s="46">
        <v>6677</v>
      </c>
      <c r="E13" s="17">
        <v>0.17760000000000001</v>
      </c>
      <c r="F13" s="18">
        <f t="shared" si="3"/>
        <v>0</v>
      </c>
      <c r="G13" s="18">
        <f t="shared" si="0"/>
        <v>0</v>
      </c>
      <c r="H13" s="13">
        <f t="shared" si="6"/>
        <v>99806.197907668771</v>
      </c>
      <c r="I13" s="13">
        <f t="shared" si="4"/>
        <v>0</v>
      </c>
      <c r="J13" s="13">
        <f t="shared" si="1"/>
        <v>99806.197907668771</v>
      </c>
      <c r="K13" s="13">
        <f t="shared" si="2"/>
        <v>7770865.2172246343</v>
      </c>
      <c r="L13" s="20">
        <f t="shared" si="5"/>
        <v>77.859545600700088</v>
      </c>
    </row>
    <row r="14" spans="1:13" x14ac:dyDescent="0.25">
      <c r="A14" s="16">
        <v>5</v>
      </c>
      <c r="B14" s="47">
        <v>0</v>
      </c>
      <c r="C14" s="46">
        <v>7398</v>
      </c>
      <c r="D14" s="46">
        <v>7036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99806.197907668771</v>
      </c>
      <c r="I14" s="13">
        <f t="shared" si="4"/>
        <v>0</v>
      </c>
      <c r="J14" s="13">
        <f t="shared" si="1"/>
        <v>99806.197907668771</v>
      </c>
      <c r="K14" s="13">
        <f t="shared" si="2"/>
        <v>7671059.0193169657</v>
      </c>
      <c r="L14" s="20">
        <f t="shared" si="5"/>
        <v>76.859545600700088</v>
      </c>
    </row>
    <row r="15" spans="1:13" x14ac:dyDescent="0.25">
      <c r="A15" s="16">
        <v>6</v>
      </c>
      <c r="B15" s="47">
        <v>0</v>
      </c>
      <c r="C15" s="46">
        <v>7360</v>
      </c>
      <c r="D15" s="46">
        <v>7334</v>
      </c>
      <c r="E15" s="17">
        <v>0.3306</v>
      </c>
      <c r="F15" s="18">
        <f t="shared" si="3"/>
        <v>0</v>
      </c>
      <c r="G15" s="18">
        <f t="shared" si="0"/>
        <v>0</v>
      </c>
      <c r="H15" s="13">
        <f t="shared" si="6"/>
        <v>99806.197907668771</v>
      </c>
      <c r="I15" s="13">
        <f t="shared" si="4"/>
        <v>0</v>
      </c>
      <c r="J15" s="13">
        <f t="shared" si="1"/>
        <v>99806.197907668771</v>
      </c>
      <c r="K15" s="13">
        <f t="shared" si="2"/>
        <v>7571252.8214092972</v>
      </c>
      <c r="L15" s="20">
        <f t="shared" si="5"/>
        <v>75.859545600700088</v>
      </c>
    </row>
    <row r="16" spans="1:13" x14ac:dyDescent="0.25">
      <c r="A16" s="16">
        <v>7</v>
      </c>
      <c r="B16" s="47">
        <v>1</v>
      </c>
      <c r="C16" s="46">
        <v>7289</v>
      </c>
      <c r="D16" s="46">
        <v>7357</v>
      </c>
      <c r="E16" s="17">
        <v>0</v>
      </c>
      <c r="F16" s="18">
        <f t="shared" si="3"/>
        <v>1.3655605626109517E-4</v>
      </c>
      <c r="G16" s="18">
        <f t="shared" si="0"/>
        <v>1.3653741125068268E-4</v>
      </c>
      <c r="H16" s="13">
        <f t="shared" si="6"/>
        <v>99806.197907668771</v>
      </c>
      <c r="I16" s="13">
        <f t="shared" si="4"/>
        <v>13.627279889086395</v>
      </c>
      <c r="J16" s="13">
        <f t="shared" si="1"/>
        <v>99792.570627779685</v>
      </c>
      <c r="K16" s="13">
        <f t="shared" si="2"/>
        <v>7471446.6235016286</v>
      </c>
      <c r="L16" s="20">
        <f t="shared" si="5"/>
        <v>74.859545600700088</v>
      </c>
    </row>
    <row r="17" spans="1:12" x14ac:dyDescent="0.25">
      <c r="A17" s="16">
        <v>8</v>
      </c>
      <c r="B17" s="47">
        <v>0</v>
      </c>
      <c r="C17" s="46">
        <v>7676</v>
      </c>
      <c r="D17" s="46">
        <v>7290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99792.570627779685</v>
      </c>
      <c r="I17" s="13">
        <f t="shared" si="4"/>
        <v>0</v>
      </c>
      <c r="J17" s="13">
        <f t="shared" si="1"/>
        <v>99792.570627779685</v>
      </c>
      <c r="K17" s="13">
        <f t="shared" si="2"/>
        <v>7371654.0528738489</v>
      </c>
      <c r="L17" s="20">
        <f t="shared" si="5"/>
        <v>73.869768125020826</v>
      </c>
    </row>
    <row r="18" spans="1:12" x14ac:dyDescent="0.25">
      <c r="A18" s="16">
        <v>9</v>
      </c>
      <c r="B18" s="47">
        <v>0</v>
      </c>
      <c r="C18" s="46">
        <v>7958</v>
      </c>
      <c r="D18" s="46">
        <v>7641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99792.570627779685</v>
      </c>
      <c r="I18" s="13">
        <f t="shared" si="4"/>
        <v>0</v>
      </c>
      <c r="J18" s="13">
        <f t="shared" si="1"/>
        <v>99792.570627779685</v>
      </c>
      <c r="K18" s="13">
        <f t="shared" si="2"/>
        <v>7271861.4822460692</v>
      </c>
      <c r="L18" s="20">
        <f t="shared" si="5"/>
        <v>72.869768125020826</v>
      </c>
    </row>
    <row r="19" spans="1:12" x14ac:dyDescent="0.25">
      <c r="A19" s="16">
        <v>10</v>
      </c>
      <c r="B19" s="47">
        <v>0</v>
      </c>
      <c r="C19" s="46">
        <v>8078</v>
      </c>
      <c r="D19" s="46">
        <v>7983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99792.570627779685</v>
      </c>
      <c r="I19" s="13">
        <f t="shared" si="4"/>
        <v>0</v>
      </c>
      <c r="J19" s="13">
        <f t="shared" si="1"/>
        <v>99792.570627779685</v>
      </c>
      <c r="K19" s="13">
        <f t="shared" si="2"/>
        <v>7172068.9116182895</v>
      </c>
      <c r="L19" s="20">
        <f t="shared" si="5"/>
        <v>71.869768125020826</v>
      </c>
    </row>
    <row r="20" spans="1:12" x14ac:dyDescent="0.25">
      <c r="A20" s="16">
        <v>11</v>
      </c>
      <c r="B20" s="47">
        <v>0</v>
      </c>
      <c r="C20" s="46">
        <v>8125</v>
      </c>
      <c r="D20" s="46">
        <v>8027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99792.570627779685</v>
      </c>
      <c r="I20" s="13">
        <f t="shared" si="4"/>
        <v>0</v>
      </c>
      <c r="J20" s="13">
        <f t="shared" si="1"/>
        <v>99792.570627779685</v>
      </c>
      <c r="K20" s="13">
        <f t="shared" si="2"/>
        <v>7072276.3409905098</v>
      </c>
      <c r="L20" s="20">
        <f t="shared" si="5"/>
        <v>70.869768125020826</v>
      </c>
    </row>
    <row r="21" spans="1:12" x14ac:dyDescent="0.25">
      <c r="A21" s="16">
        <v>12</v>
      </c>
      <c r="B21" s="47">
        <v>1</v>
      </c>
      <c r="C21" s="46">
        <v>8330</v>
      </c>
      <c r="D21" s="46">
        <v>8102</v>
      </c>
      <c r="E21" s="17">
        <v>6.1499999999999999E-2</v>
      </c>
      <c r="F21" s="18">
        <f t="shared" si="3"/>
        <v>1.2171372930866602E-4</v>
      </c>
      <c r="G21" s="18">
        <f t="shared" si="0"/>
        <v>1.2169982773997883E-4</v>
      </c>
      <c r="H21" s="13">
        <f t="shared" si="6"/>
        <v>99792.570627779685</v>
      </c>
      <c r="I21" s="13">
        <f t="shared" si="4"/>
        <v>12.144738655130459</v>
      </c>
      <c r="J21" s="13">
        <f t="shared" si="1"/>
        <v>99781.172790551849</v>
      </c>
      <c r="K21" s="13">
        <f t="shared" si="2"/>
        <v>6972483.7703627301</v>
      </c>
      <c r="L21" s="20">
        <f t="shared" si="5"/>
        <v>69.869768125020826</v>
      </c>
    </row>
    <row r="22" spans="1:12" x14ac:dyDescent="0.25">
      <c r="A22" s="16">
        <v>13</v>
      </c>
      <c r="B22" s="47">
        <v>0</v>
      </c>
      <c r="C22" s="46">
        <v>7762</v>
      </c>
      <c r="D22" s="46">
        <v>8320</v>
      </c>
      <c r="E22" s="17">
        <v>0.33329999999999999</v>
      </c>
      <c r="F22" s="18">
        <f t="shared" si="3"/>
        <v>0</v>
      </c>
      <c r="G22" s="18">
        <f t="shared" si="0"/>
        <v>0</v>
      </c>
      <c r="H22" s="13">
        <f t="shared" si="6"/>
        <v>99780.425889124555</v>
      </c>
      <c r="I22" s="13">
        <f t="shared" si="4"/>
        <v>0</v>
      </c>
      <c r="J22" s="13">
        <f t="shared" si="1"/>
        <v>99780.425889124555</v>
      </c>
      <c r="K22" s="13">
        <f t="shared" si="2"/>
        <v>6872702.5975721786</v>
      </c>
      <c r="L22" s="20">
        <f t="shared" si="5"/>
        <v>68.878264813271969</v>
      </c>
    </row>
    <row r="23" spans="1:12" x14ac:dyDescent="0.25">
      <c r="A23" s="16">
        <v>14</v>
      </c>
      <c r="B23" s="47">
        <v>0</v>
      </c>
      <c r="C23" s="46">
        <v>7705</v>
      </c>
      <c r="D23" s="46">
        <v>7719</v>
      </c>
      <c r="E23" s="17">
        <v>0.377</v>
      </c>
      <c r="F23" s="18">
        <f t="shared" si="3"/>
        <v>0</v>
      </c>
      <c r="G23" s="18">
        <f t="shared" si="0"/>
        <v>0</v>
      </c>
      <c r="H23" s="13">
        <f t="shared" si="6"/>
        <v>99780.425889124555</v>
      </c>
      <c r="I23" s="13">
        <f t="shared" si="4"/>
        <v>0</v>
      </c>
      <c r="J23" s="13">
        <f t="shared" si="1"/>
        <v>99780.425889124555</v>
      </c>
      <c r="K23" s="13">
        <f t="shared" si="2"/>
        <v>6772922.1716830544</v>
      </c>
      <c r="L23" s="20">
        <f t="shared" si="5"/>
        <v>67.878264813271969</v>
      </c>
    </row>
    <row r="24" spans="1:12" x14ac:dyDescent="0.25">
      <c r="A24" s="16">
        <v>15</v>
      </c>
      <c r="B24" s="47">
        <v>3</v>
      </c>
      <c r="C24" s="46">
        <v>7249</v>
      </c>
      <c r="D24" s="46">
        <v>7712</v>
      </c>
      <c r="E24" s="17">
        <v>0.26779999999999998</v>
      </c>
      <c r="F24" s="18">
        <f t="shared" si="3"/>
        <v>4.0104271104872668E-4</v>
      </c>
      <c r="G24" s="18">
        <f t="shared" si="0"/>
        <v>4.0092498204457466E-4</v>
      </c>
      <c r="H24" s="13">
        <f t="shared" si="6"/>
        <v>99780.425889124555</v>
      </c>
      <c r="I24" s="13">
        <f t="shared" si="4"/>
        <v>40.004465457997277</v>
      </c>
      <c r="J24" s="13">
        <f t="shared" si="1"/>
        <v>99751.134619516204</v>
      </c>
      <c r="K24" s="13">
        <f t="shared" si="2"/>
        <v>6673141.7457939303</v>
      </c>
      <c r="L24" s="20">
        <f t="shared" si="5"/>
        <v>66.878264813271969</v>
      </c>
    </row>
    <row r="25" spans="1:12" x14ac:dyDescent="0.25">
      <c r="A25" s="16">
        <v>16</v>
      </c>
      <c r="B25" s="47">
        <v>3</v>
      </c>
      <c r="C25" s="46">
        <v>7531</v>
      </c>
      <c r="D25" s="46">
        <v>7262</v>
      </c>
      <c r="E25" s="17">
        <v>0.4945</v>
      </c>
      <c r="F25" s="18">
        <f t="shared" si="3"/>
        <v>4.0559724193875484E-4</v>
      </c>
      <c r="G25" s="18">
        <f t="shared" si="0"/>
        <v>4.0551409962386541E-4</v>
      </c>
      <c r="H25" s="13">
        <f t="shared" si="6"/>
        <v>99740.421423666558</v>
      </c>
      <c r="I25" s="13">
        <f t="shared" si="4"/>
        <v>40.446147189723042</v>
      </c>
      <c r="J25" s="13">
        <f t="shared" si="1"/>
        <v>99719.975896262156</v>
      </c>
      <c r="K25" s="13">
        <f t="shared" si="2"/>
        <v>6573390.6111744139</v>
      </c>
      <c r="L25" s="20">
        <f t="shared" si="5"/>
        <v>65.904981323997788</v>
      </c>
    </row>
    <row r="26" spans="1:12" x14ac:dyDescent="0.25">
      <c r="A26" s="16">
        <v>17</v>
      </c>
      <c r="B26" s="47">
        <v>1</v>
      </c>
      <c r="C26" s="46">
        <v>7184</v>
      </c>
      <c r="D26" s="46">
        <v>7595</v>
      </c>
      <c r="E26" s="17">
        <v>0.35060000000000002</v>
      </c>
      <c r="F26" s="18">
        <f t="shared" si="3"/>
        <v>1.3532715339332837E-4</v>
      </c>
      <c r="G26" s="18">
        <f t="shared" si="0"/>
        <v>1.3531526169146188E-4</v>
      </c>
      <c r="H26" s="13">
        <f t="shared" si="6"/>
        <v>99699.975276476835</v>
      </c>
      <c r="I26" s="13">
        <f t="shared" si="4"/>
        <v>13.490928245168742</v>
      </c>
      <c r="J26" s="13">
        <f t="shared" si="1"/>
        <v>99691.214267674426</v>
      </c>
      <c r="K26" s="13">
        <f t="shared" si="2"/>
        <v>6473670.6352781514</v>
      </c>
      <c r="L26" s="20">
        <f t="shared" si="5"/>
        <v>64.931516957011183</v>
      </c>
    </row>
    <row r="27" spans="1:12" x14ac:dyDescent="0.25">
      <c r="A27" s="16">
        <v>18</v>
      </c>
      <c r="B27" s="47">
        <v>2</v>
      </c>
      <c r="C27" s="46">
        <v>6983</v>
      </c>
      <c r="D27" s="46">
        <v>7289</v>
      </c>
      <c r="E27" s="17">
        <v>0.61609999999999998</v>
      </c>
      <c r="F27" s="18">
        <f t="shared" si="3"/>
        <v>2.8026905829596412E-4</v>
      </c>
      <c r="G27" s="18">
        <f t="shared" si="0"/>
        <v>2.8023890590919888E-4</v>
      </c>
      <c r="H27" s="13">
        <f t="shared" si="6"/>
        <v>99686.484348231665</v>
      </c>
      <c r="I27" s="13">
        <f t="shared" si="4"/>
        <v>27.936031307682921</v>
      </c>
      <c r="J27" s="13">
        <f t="shared" si="1"/>
        <v>99675.759705812656</v>
      </c>
      <c r="K27" s="13">
        <f t="shared" si="2"/>
        <v>6373979.4210104765</v>
      </c>
      <c r="L27" s="20">
        <f t="shared" si="5"/>
        <v>63.940256923340321</v>
      </c>
    </row>
    <row r="28" spans="1:12" x14ac:dyDescent="0.25">
      <c r="A28" s="16">
        <v>19</v>
      </c>
      <c r="B28" s="47">
        <v>0</v>
      </c>
      <c r="C28" s="46">
        <v>6890</v>
      </c>
      <c r="D28" s="46">
        <v>7099</v>
      </c>
      <c r="E28" s="17">
        <v>0.5383</v>
      </c>
      <c r="F28" s="18">
        <f t="shared" si="3"/>
        <v>0</v>
      </c>
      <c r="G28" s="18">
        <f t="shared" si="0"/>
        <v>0</v>
      </c>
      <c r="H28" s="13">
        <f t="shared" si="6"/>
        <v>99658.548316923989</v>
      </c>
      <c r="I28" s="13">
        <f t="shared" si="4"/>
        <v>0</v>
      </c>
      <c r="J28" s="13">
        <f t="shared" si="1"/>
        <v>99658.548316923989</v>
      </c>
      <c r="K28" s="13">
        <f t="shared" si="2"/>
        <v>6274303.6613046639</v>
      </c>
      <c r="L28" s="20">
        <f t="shared" si="5"/>
        <v>62.958007790277669</v>
      </c>
    </row>
    <row r="29" spans="1:12" x14ac:dyDescent="0.25">
      <c r="A29" s="16">
        <v>20</v>
      </c>
      <c r="B29" s="47">
        <v>0</v>
      </c>
      <c r="C29" s="46">
        <v>7023</v>
      </c>
      <c r="D29" s="46">
        <v>6950</v>
      </c>
      <c r="E29" s="17">
        <v>0.62429999999999997</v>
      </c>
      <c r="F29" s="18">
        <f t="shared" si="3"/>
        <v>0</v>
      </c>
      <c r="G29" s="18">
        <f t="shared" si="0"/>
        <v>0</v>
      </c>
      <c r="H29" s="13">
        <f t="shared" si="6"/>
        <v>99658.548316923989</v>
      </c>
      <c r="I29" s="13">
        <f t="shared" si="4"/>
        <v>0</v>
      </c>
      <c r="J29" s="13">
        <f t="shared" si="1"/>
        <v>99658.548316923989</v>
      </c>
      <c r="K29" s="13">
        <f t="shared" si="2"/>
        <v>6174645.11298774</v>
      </c>
      <c r="L29" s="20">
        <f t="shared" si="5"/>
        <v>61.958007790277669</v>
      </c>
    </row>
    <row r="30" spans="1:12" x14ac:dyDescent="0.25">
      <c r="A30" s="16">
        <v>21</v>
      </c>
      <c r="B30" s="47">
        <v>1</v>
      </c>
      <c r="C30" s="46">
        <v>6748</v>
      </c>
      <c r="D30" s="46">
        <v>7070</v>
      </c>
      <c r="E30" s="17">
        <v>0.68579999999999997</v>
      </c>
      <c r="F30" s="18">
        <f t="shared" si="3"/>
        <v>1.4473874656245476E-4</v>
      </c>
      <c r="G30" s="18">
        <f t="shared" si="0"/>
        <v>1.4473216459022804E-4</v>
      </c>
      <c r="H30" s="13">
        <f t="shared" si="6"/>
        <v>99658.548316923989</v>
      </c>
      <c r="I30" s="13">
        <f t="shared" si="4"/>
        <v>14.423797417828236</v>
      </c>
      <c r="J30" s="13">
        <f t="shared" si="1"/>
        <v>99654.016359775313</v>
      </c>
      <c r="K30" s="13">
        <f t="shared" si="2"/>
        <v>6074986.5646708161</v>
      </c>
      <c r="L30" s="20">
        <f t="shared" si="5"/>
        <v>60.958007790277669</v>
      </c>
    </row>
    <row r="31" spans="1:12" x14ac:dyDescent="0.25">
      <c r="A31" s="16">
        <v>22</v>
      </c>
      <c r="B31" s="47">
        <v>2</v>
      </c>
      <c r="C31" s="46">
        <v>6506</v>
      </c>
      <c r="D31" s="46">
        <v>6790</v>
      </c>
      <c r="E31" s="17">
        <v>0.23630000000000001</v>
      </c>
      <c r="F31" s="18">
        <f t="shared" si="3"/>
        <v>3.0084235860409147E-4</v>
      </c>
      <c r="G31" s="18">
        <f t="shared" si="0"/>
        <v>3.0077325495342724E-4</v>
      </c>
      <c r="H31" s="13">
        <f t="shared" si="6"/>
        <v>99644.124519506164</v>
      </c>
      <c r="I31" s="13">
        <f t="shared" si="4"/>
        <v>29.970287668716477</v>
      </c>
      <c r="J31" s="13">
        <f t="shared" si="1"/>
        <v>99621.236210813557</v>
      </c>
      <c r="K31" s="13">
        <f t="shared" si="2"/>
        <v>5975332.5483110407</v>
      </c>
      <c r="L31" s="20">
        <f t="shared" si="5"/>
        <v>59.96673238010456</v>
      </c>
    </row>
    <row r="32" spans="1:12" x14ac:dyDescent="0.25">
      <c r="A32" s="16">
        <v>23</v>
      </c>
      <c r="B32" s="47">
        <v>1</v>
      </c>
      <c r="C32" s="46">
        <v>6376</v>
      </c>
      <c r="D32" s="46">
        <v>6493</v>
      </c>
      <c r="E32" s="17">
        <v>0.28420000000000001</v>
      </c>
      <c r="F32" s="18">
        <f t="shared" si="3"/>
        <v>1.5541223094257519E-4</v>
      </c>
      <c r="G32" s="18">
        <f t="shared" si="0"/>
        <v>1.5539494417576486E-4</v>
      </c>
      <c r="H32" s="13">
        <f t="shared" si="6"/>
        <v>99614.154231837441</v>
      </c>
      <c r="I32" s="13">
        <f t="shared" si="4"/>
        <v>15.479535935972409</v>
      </c>
      <c r="J32" s="13">
        <f t="shared" si="1"/>
        <v>99603.07398001448</v>
      </c>
      <c r="K32" s="13">
        <f t="shared" si="2"/>
        <v>5875711.312100227</v>
      </c>
      <c r="L32" s="20">
        <f t="shared" si="5"/>
        <v>58.984703101783751</v>
      </c>
    </row>
    <row r="33" spans="1:12" x14ac:dyDescent="0.25">
      <c r="A33" s="16">
        <v>24</v>
      </c>
      <c r="B33" s="47">
        <v>4</v>
      </c>
      <c r="C33" s="46">
        <v>6321</v>
      </c>
      <c r="D33" s="46">
        <v>6432</v>
      </c>
      <c r="E33" s="17">
        <v>0</v>
      </c>
      <c r="F33" s="18">
        <f t="shared" si="3"/>
        <v>6.2730337959695755E-4</v>
      </c>
      <c r="G33" s="18">
        <f t="shared" si="0"/>
        <v>6.2691011676200919E-4</v>
      </c>
      <c r="H33" s="13">
        <f t="shared" si="6"/>
        <v>99598.674695901471</v>
      </c>
      <c r="I33" s="13">
        <f t="shared" si="4"/>
        <v>62.43941678294896</v>
      </c>
      <c r="J33" s="13">
        <f t="shared" si="1"/>
        <v>99536.235279118526</v>
      </c>
      <c r="K33" s="13">
        <f t="shared" si="2"/>
        <v>5776108.2381202122</v>
      </c>
      <c r="L33" s="20">
        <f t="shared" si="5"/>
        <v>57.993826280882246</v>
      </c>
    </row>
    <row r="34" spans="1:12" x14ac:dyDescent="0.25">
      <c r="A34" s="16">
        <v>25</v>
      </c>
      <c r="B34" s="47">
        <v>3</v>
      </c>
      <c r="C34" s="46">
        <v>6359</v>
      </c>
      <c r="D34" s="46">
        <v>6336</v>
      </c>
      <c r="E34" s="17">
        <v>0.74039999999999995</v>
      </c>
      <c r="F34" s="18">
        <f t="shared" si="3"/>
        <v>4.7262701851122487E-4</v>
      </c>
      <c r="G34" s="18">
        <f t="shared" si="0"/>
        <v>4.7256903713806643E-4</v>
      </c>
      <c r="H34" s="13">
        <f t="shared" si="6"/>
        <v>99536.235279118526</v>
      </c>
      <c r="I34" s="13">
        <f t="shared" si="4"/>
        <v>47.037742866201079</v>
      </c>
      <c r="J34" s="13">
        <f t="shared" si="1"/>
        <v>99524.024281070451</v>
      </c>
      <c r="K34" s="13">
        <f t="shared" si="2"/>
        <v>5676572.0028410936</v>
      </c>
      <c r="L34" s="20">
        <f t="shared" si="5"/>
        <v>57.030206004103995</v>
      </c>
    </row>
    <row r="35" spans="1:12" x14ac:dyDescent="0.25">
      <c r="A35" s="16">
        <v>26</v>
      </c>
      <c r="B35" s="47">
        <v>2</v>
      </c>
      <c r="C35" s="46">
        <v>6554</v>
      </c>
      <c r="D35" s="46">
        <v>6380</v>
      </c>
      <c r="E35" s="17">
        <v>0.62329999999999997</v>
      </c>
      <c r="F35" s="18">
        <f t="shared" si="3"/>
        <v>3.0926240915416729E-4</v>
      </c>
      <c r="G35" s="18">
        <f t="shared" si="0"/>
        <v>3.0922638454335626E-4</v>
      </c>
      <c r="H35" s="13">
        <f t="shared" si="6"/>
        <v>99489.197536252323</v>
      </c>
      <c r="I35" s="13">
        <f t="shared" si="4"/>
        <v>30.764684855255094</v>
      </c>
      <c r="J35" s="13">
        <f t="shared" si="1"/>
        <v>99477.608479467352</v>
      </c>
      <c r="K35" s="13">
        <f t="shared" si="2"/>
        <v>5577047.978560023</v>
      </c>
      <c r="L35" s="20">
        <f t="shared" si="5"/>
        <v>56.05681940019501</v>
      </c>
    </row>
    <row r="36" spans="1:12" x14ac:dyDescent="0.25">
      <c r="A36" s="16">
        <v>27</v>
      </c>
      <c r="B36" s="47">
        <v>1</v>
      </c>
      <c r="C36" s="46">
        <v>6689</v>
      </c>
      <c r="D36" s="46">
        <v>6505</v>
      </c>
      <c r="E36" s="17">
        <v>0.71679999999999999</v>
      </c>
      <c r="F36" s="18">
        <f t="shared" si="3"/>
        <v>1.5158405335758679E-4</v>
      </c>
      <c r="G36" s="18">
        <f t="shared" si="0"/>
        <v>1.5157754634513793E-4</v>
      </c>
      <c r="H36" s="13">
        <f t="shared" si="6"/>
        <v>99458.432851397069</v>
      </c>
      <c r="I36" s="13">
        <f t="shared" si="4"/>
        <v>15.075665214947428</v>
      </c>
      <c r="J36" s="13">
        <f t="shared" si="1"/>
        <v>99454.163423008198</v>
      </c>
      <c r="K36" s="13">
        <f t="shared" si="2"/>
        <v>5477570.3700805558</v>
      </c>
      <c r="L36" s="20">
        <f t="shared" si="5"/>
        <v>55.073966209227414</v>
      </c>
    </row>
    <row r="37" spans="1:12" x14ac:dyDescent="0.25">
      <c r="A37" s="16">
        <v>28</v>
      </c>
      <c r="B37" s="47">
        <v>2</v>
      </c>
      <c r="C37" s="46">
        <v>6815</v>
      </c>
      <c r="D37" s="46">
        <v>6727</v>
      </c>
      <c r="E37" s="17">
        <v>0</v>
      </c>
      <c r="F37" s="18">
        <f t="shared" si="3"/>
        <v>2.9537734455767242E-4</v>
      </c>
      <c r="G37" s="18">
        <f t="shared" si="0"/>
        <v>2.9529012254540083E-4</v>
      </c>
      <c r="H37" s="13">
        <f t="shared" si="6"/>
        <v>99443.357186182126</v>
      </c>
      <c r="I37" s="13">
        <f t="shared" si="4"/>
        <v>29.364641129833785</v>
      </c>
      <c r="J37" s="13">
        <f t="shared" si="1"/>
        <v>99413.992545052286</v>
      </c>
      <c r="K37" s="13">
        <f t="shared" si="2"/>
        <v>5378116.2066575475</v>
      </c>
      <c r="L37" s="20">
        <f t="shared" si="5"/>
        <v>54.082206784193815</v>
      </c>
    </row>
    <row r="38" spans="1:12" x14ac:dyDescent="0.25">
      <c r="A38" s="16">
        <v>29</v>
      </c>
      <c r="B38" s="47">
        <v>0</v>
      </c>
      <c r="C38" s="46">
        <v>7002</v>
      </c>
      <c r="D38" s="46">
        <v>6819</v>
      </c>
      <c r="E38" s="17">
        <v>0.76500000000000001</v>
      </c>
      <c r="F38" s="18">
        <f t="shared" si="3"/>
        <v>0</v>
      </c>
      <c r="G38" s="18">
        <f t="shared" si="0"/>
        <v>0</v>
      </c>
      <c r="H38" s="13">
        <f t="shared" si="6"/>
        <v>99413.992545052286</v>
      </c>
      <c r="I38" s="13">
        <f t="shared" si="4"/>
        <v>0</v>
      </c>
      <c r="J38" s="13">
        <f t="shared" si="1"/>
        <v>99413.992545052286</v>
      </c>
      <c r="K38" s="13">
        <f t="shared" si="2"/>
        <v>5278702.2141124951</v>
      </c>
      <c r="L38" s="20">
        <f t="shared" si="5"/>
        <v>53.098181442821549</v>
      </c>
    </row>
    <row r="39" spans="1:12" x14ac:dyDescent="0.25">
      <c r="A39" s="16">
        <v>30</v>
      </c>
      <c r="B39" s="47">
        <v>4</v>
      </c>
      <c r="C39" s="46">
        <v>7071</v>
      </c>
      <c r="D39" s="46">
        <v>6964</v>
      </c>
      <c r="E39" s="17">
        <v>0.61750000000000005</v>
      </c>
      <c r="F39" s="18">
        <f t="shared" si="3"/>
        <v>5.7000356252226577E-4</v>
      </c>
      <c r="G39" s="18">
        <f t="shared" si="0"/>
        <v>5.6987931380831822E-4</v>
      </c>
      <c r="H39" s="13">
        <f t="shared" si="6"/>
        <v>99413.992545052286</v>
      </c>
      <c r="I39" s="13">
        <f t="shared" si="4"/>
        <v>56.65397785451966</v>
      </c>
      <c r="J39" s="13">
        <f t="shared" si="1"/>
        <v>99392.322398522927</v>
      </c>
      <c r="K39" s="13">
        <f t="shared" si="2"/>
        <v>5179288.2215674426</v>
      </c>
      <c r="L39" s="20">
        <f t="shared" si="5"/>
        <v>52.098181442821549</v>
      </c>
    </row>
    <row r="40" spans="1:12" x14ac:dyDescent="0.25">
      <c r="A40" s="16">
        <v>31</v>
      </c>
      <c r="B40" s="47">
        <v>4</v>
      </c>
      <c r="C40" s="46">
        <v>7395</v>
      </c>
      <c r="D40" s="46">
        <v>7057</v>
      </c>
      <c r="E40" s="17">
        <v>0.48220000000000002</v>
      </c>
      <c r="F40" s="18">
        <f t="shared" si="3"/>
        <v>5.5355660116246884E-4</v>
      </c>
      <c r="G40" s="18">
        <f t="shared" si="0"/>
        <v>5.5339797980960678E-4</v>
      </c>
      <c r="H40" s="13">
        <f t="shared" si="6"/>
        <v>99357.338567197759</v>
      </c>
      <c r="I40" s="13">
        <f t="shared" si="4"/>
        <v>54.984150442346369</v>
      </c>
      <c r="J40" s="13">
        <f t="shared" si="1"/>
        <v>99328.867774098704</v>
      </c>
      <c r="K40" s="13">
        <f t="shared" si="2"/>
        <v>5079895.8991689198</v>
      </c>
      <c r="L40" s="20">
        <f t="shared" si="5"/>
        <v>51.127535946761135</v>
      </c>
    </row>
    <row r="41" spans="1:12" x14ac:dyDescent="0.25">
      <c r="A41" s="16">
        <v>32</v>
      </c>
      <c r="B41" s="47">
        <v>6</v>
      </c>
      <c r="C41" s="46">
        <v>7639</v>
      </c>
      <c r="D41" s="46">
        <v>7349</v>
      </c>
      <c r="E41" s="17">
        <v>0.56830000000000003</v>
      </c>
      <c r="F41" s="18">
        <f t="shared" si="3"/>
        <v>8.0064051240992789E-4</v>
      </c>
      <c r="G41" s="18">
        <f t="shared" si="0"/>
        <v>8.0036387743323621E-4</v>
      </c>
      <c r="H41" s="13">
        <f t="shared" si="6"/>
        <v>99302.354416755406</v>
      </c>
      <c r="I41" s="13">
        <f t="shared" si="4"/>
        <v>79.478017419243812</v>
      </c>
      <c r="J41" s="13">
        <f t="shared" si="1"/>
        <v>99268.043756635525</v>
      </c>
      <c r="K41" s="13">
        <f t="shared" si="2"/>
        <v>4980567.0313948207</v>
      </c>
      <c r="L41" s="20">
        <f t="shared" si="5"/>
        <v>50.155578492048761</v>
      </c>
    </row>
    <row r="42" spans="1:12" x14ac:dyDescent="0.25">
      <c r="A42" s="16">
        <v>33</v>
      </c>
      <c r="B42" s="47">
        <v>4</v>
      </c>
      <c r="C42" s="46">
        <v>8035</v>
      </c>
      <c r="D42" s="46">
        <v>7648</v>
      </c>
      <c r="E42" s="17">
        <v>0.66600000000000004</v>
      </c>
      <c r="F42" s="18">
        <f t="shared" si="3"/>
        <v>5.1010648472868706E-4</v>
      </c>
      <c r="G42" s="18">
        <f t="shared" si="0"/>
        <v>5.1001958985244619E-4</v>
      </c>
      <c r="H42" s="13">
        <f t="shared" si="6"/>
        <v>99222.876399336164</v>
      </c>
      <c r="I42" s="13">
        <f t="shared" si="4"/>
        <v>50.605610725169392</v>
      </c>
      <c r="J42" s="13">
        <f t="shared" si="1"/>
        <v>99205.974125353969</v>
      </c>
      <c r="K42" s="13">
        <f t="shared" si="2"/>
        <v>4881298.9876381848</v>
      </c>
      <c r="L42" s="20">
        <f t="shared" si="5"/>
        <v>49.195298148712432</v>
      </c>
    </row>
    <row r="43" spans="1:12" x14ac:dyDescent="0.25">
      <c r="A43" s="16">
        <v>34</v>
      </c>
      <c r="B43" s="47">
        <v>4</v>
      </c>
      <c r="C43" s="46">
        <v>8247</v>
      </c>
      <c r="D43" s="46">
        <v>8027</v>
      </c>
      <c r="E43" s="17">
        <v>0.6129</v>
      </c>
      <c r="F43" s="18">
        <f t="shared" si="3"/>
        <v>4.9158166400393262E-4</v>
      </c>
      <c r="G43" s="18">
        <f t="shared" si="0"/>
        <v>4.914881381058076E-4</v>
      </c>
      <c r="H43" s="13">
        <f t="shared" si="6"/>
        <v>99172.270788611</v>
      </c>
      <c r="I43" s="13">
        <f t="shared" si="4"/>
        <v>48.741994721619392</v>
      </c>
      <c r="J43" s="13">
        <f t="shared" si="1"/>
        <v>99153.40276245425</v>
      </c>
      <c r="K43" s="13">
        <f t="shared" si="2"/>
        <v>4782093.0135128312</v>
      </c>
      <c r="L43" s="20">
        <f t="shared" si="5"/>
        <v>48.220061671331713</v>
      </c>
    </row>
    <row r="44" spans="1:12" x14ac:dyDescent="0.25">
      <c r="A44" s="16">
        <v>35</v>
      </c>
      <c r="B44" s="47">
        <v>3</v>
      </c>
      <c r="C44" s="46">
        <v>8964</v>
      </c>
      <c r="D44" s="46">
        <v>8133</v>
      </c>
      <c r="E44" s="17">
        <v>0.37380000000000002</v>
      </c>
      <c r="F44" s="18">
        <f t="shared" si="3"/>
        <v>3.5093876118617303E-4</v>
      </c>
      <c r="G44" s="18">
        <f t="shared" si="0"/>
        <v>3.50861656582084E-4</v>
      </c>
      <c r="H44" s="13">
        <f t="shared" si="6"/>
        <v>99123.528793889374</v>
      </c>
      <c r="I44" s="13">
        <f t="shared" si="4"/>
        <v>34.778645518885931</v>
      </c>
      <c r="J44" s="13">
        <f t="shared" si="1"/>
        <v>99101.750406065446</v>
      </c>
      <c r="K44" s="13">
        <f t="shared" si="2"/>
        <v>4682939.6107503772</v>
      </c>
      <c r="L44" s="20">
        <f t="shared" si="5"/>
        <v>47.243471532251021</v>
      </c>
    </row>
    <row r="45" spans="1:12" x14ac:dyDescent="0.25">
      <c r="A45" s="16">
        <v>36</v>
      </c>
      <c r="B45" s="47">
        <v>3</v>
      </c>
      <c r="C45" s="46">
        <v>9288</v>
      </c>
      <c r="D45" s="46">
        <v>8838</v>
      </c>
      <c r="E45" s="17">
        <v>0.50549999999999995</v>
      </c>
      <c r="F45" s="18">
        <f t="shared" si="3"/>
        <v>3.3101621979476995E-4</v>
      </c>
      <c r="G45" s="18">
        <f t="shared" si="0"/>
        <v>3.3096204543811016E-4</v>
      </c>
      <c r="H45" s="13">
        <f t="shared" si="6"/>
        <v>99088.750148370484</v>
      </c>
      <c r="I45" s="13">
        <f t="shared" si="4"/>
        <v>32.794615429010534</v>
      </c>
      <c r="J45" s="13">
        <f t="shared" si="1"/>
        <v>99072.533211040834</v>
      </c>
      <c r="K45" s="13">
        <f t="shared" si="2"/>
        <v>4583837.8603443122</v>
      </c>
      <c r="L45" s="20">
        <f t="shared" si="5"/>
        <v>46.259922074712875</v>
      </c>
    </row>
    <row r="46" spans="1:12" x14ac:dyDescent="0.25">
      <c r="A46" s="16">
        <v>37</v>
      </c>
      <c r="B46" s="47">
        <v>7</v>
      </c>
      <c r="C46" s="46">
        <v>9706</v>
      </c>
      <c r="D46" s="46">
        <v>9204</v>
      </c>
      <c r="E46" s="17">
        <v>0.4148</v>
      </c>
      <c r="F46" s="18">
        <f t="shared" si="3"/>
        <v>7.4034902168164992E-4</v>
      </c>
      <c r="G46" s="18">
        <f t="shared" si="0"/>
        <v>7.4002840271296952E-4</v>
      </c>
      <c r="H46" s="13">
        <f t="shared" si="6"/>
        <v>99055.955532941472</v>
      </c>
      <c r="I46" s="13">
        <f t="shared" si="4"/>
        <v>73.304220552249618</v>
      </c>
      <c r="J46" s="13">
        <f t="shared" si="1"/>
        <v>99013.057903074296</v>
      </c>
      <c r="K46" s="13">
        <f t="shared" si="2"/>
        <v>4484765.3271332709</v>
      </c>
      <c r="L46" s="20">
        <f t="shared" si="5"/>
        <v>45.275070065240484</v>
      </c>
    </row>
    <row r="47" spans="1:12" x14ac:dyDescent="0.25">
      <c r="A47" s="16">
        <v>38</v>
      </c>
      <c r="B47" s="47">
        <v>5</v>
      </c>
      <c r="C47" s="46">
        <v>10250</v>
      </c>
      <c r="D47" s="46">
        <v>9575</v>
      </c>
      <c r="E47" s="17">
        <v>0.52459999999999996</v>
      </c>
      <c r="F47" s="18">
        <f t="shared" si="3"/>
        <v>5.0441361916771753E-4</v>
      </c>
      <c r="G47" s="18">
        <f t="shared" si="0"/>
        <v>5.0429269067079707E-4</v>
      </c>
      <c r="H47" s="13">
        <f t="shared" si="6"/>
        <v>98982.651312389222</v>
      </c>
      <c r="I47" s="13">
        <f t="shared" si="4"/>
        <v>49.916227560054061</v>
      </c>
      <c r="J47" s="13">
        <f t="shared" si="1"/>
        <v>98958.921137807178</v>
      </c>
      <c r="K47" s="13">
        <f t="shared" si="2"/>
        <v>4385752.2692301963</v>
      </c>
      <c r="L47" s="20">
        <f t="shared" si="5"/>
        <v>44.308292524805822</v>
      </c>
    </row>
    <row r="48" spans="1:12" x14ac:dyDescent="0.25">
      <c r="A48" s="16">
        <v>39</v>
      </c>
      <c r="B48" s="47">
        <v>7</v>
      </c>
      <c r="C48" s="46">
        <v>11067</v>
      </c>
      <c r="D48" s="46">
        <v>10136</v>
      </c>
      <c r="E48" s="17">
        <v>0.65159999999999996</v>
      </c>
      <c r="F48" s="18">
        <f t="shared" si="3"/>
        <v>6.6028392208649722E-4</v>
      </c>
      <c r="G48" s="18">
        <f t="shared" si="0"/>
        <v>6.6013206338007161E-4</v>
      </c>
      <c r="H48" s="13">
        <f t="shared" si="6"/>
        <v>98932.735084829168</v>
      </c>
      <c r="I48" s="13">
        <f t="shared" si="4"/>
        <v>65.308670547382278</v>
      </c>
      <c r="J48" s="13">
        <f t="shared" si="1"/>
        <v>98909.981544010458</v>
      </c>
      <c r="K48" s="13">
        <f t="shared" si="2"/>
        <v>4286793.3480923893</v>
      </c>
      <c r="L48" s="20">
        <f t="shared" si="5"/>
        <v>43.330383461214417</v>
      </c>
    </row>
    <row r="49" spans="1:12" x14ac:dyDescent="0.25">
      <c r="A49" s="16">
        <v>40</v>
      </c>
      <c r="B49" s="47">
        <v>9</v>
      </c>
      <c r="C49" s="46">
        <v>11383</v>
      </c>
      <c r="D49" s="46">
        <v>10921</v>
      </c>
      <c r="E49" s="17">
        <v>0.623</v>
      </c>
      <c r="F49" s="18">
        <f t="shared" si="3"/>
        <v>8.0703012912482068E-4</v>
      </c>
      <c r="G49" s="18">
        <f t="shared" si="0"/>
        <v>8.0678466460123814E-4</v>
      </c>
      <c r="H49" s="13">
        <f t="shared" si="6"/>
        <v>98867.426414281785</v>
      </c>
      <c r="I49" s="13">
        <f t="shared" si="4"/>
        <v>79.764723459633927</v>
      </c>
      <c r="J49" s="13">
        <f t="shared" si="1"/>
        <v>98837.355113537502</v>
      </c>
      <c r="K49" s="13">
        <f t="shared" si="2"/>
        <v>4187883.366548379</v>
      </c>
      <c r="L49" s="20">
        <f t="shared" si="5"/>
        <v>42.358575705207421</v>
      </c>
    </row>
    <row r="50" spans="1:12" x14ac:dyDescent="0.25">
      <c r="A50" s="16">
        <v>41</v>
      </c>
      <c r="B50" s="47">
        <v>7</v>
      </c>
      <c r="C50" s="46">
        <v>12212</v>
      </c>
      <c r="D50" s="46">
        <v>11262</v>
      </c>
      <c r="E50" s="17">
        <v>0.70099999999999996</v>
      </c>
      <c r="F50" s="18">
        <f t="shared" si="3"/>
        <v>5.9640453267444831E-4</v>
      </c>
      <c r="G50" s="18">
        <f t="shared" si="0"/>
        <v>5.9629819782499379E-4</v>
      </c>
      <c r="H50" s="13">
        <f t="shared" si="6"/>
        <v>98787.661690822148</v>
      </c>
      <c r="I50" s="13">
        <f t="shared" si="4"/>
        <v>58.906904633582428</v>
      </c>
      <c r="J50" s="13">
        <f t="shared" si="1"/>
        <v>98770.048526336715</v>
      </c>
      <c r="K50" s="13">
        <f t="shared" si="2"/>
        <v>4089046.0114348414</v>
      </c>
      <c r="L50" s="20">
        <f t="shared" si="5"/>
        <v>41.392274515337917</v>
      </c>
    </row>
    <row r="51" spans="1:12" x14ac:dyDescent="0.25">
      <c r="A51" s="16">
        <v>42</v>
      </c>
      <c r="B51" s="47">
        <v>9</v>
      </c>
      <c r="C51" s="46">
        <v>12926</v>
      </c>
      <c r="D51" s="46">
        <v>12103</v>
      </c>
      <c r="E51" s="17">
        <v>0.51980000000000004</v>
      </c>
      <c r="F51" s="18">
        <f t="shared" si="3"/>
        <v>7.19165767709457E-4</v>
      </c>
      <c r="G51" s="18">
        <f t="shared" si="0"/>
        <v>7.1891749429646803E-4</v>
      </c>
      <c r="H51" s="13">
        <f t="shared" si="6"/>
        <v>98728.754786188569</v>
      </c>
      <c r="I51" s="13">
        <f t="shared" si="4"/>
        <v>70.977829005897107</v>
      </c>
      <c r="J51" s="13">
        <f t="shared" si="1"/>
        <v>98694.671232699926</v>
      </c>
      <c r="K51" s="13">
        <f t="shared" si="2"/>
        <v>3990275.9629085045</v>
      </c>
      <c r="L51" s="20">
        <f t="shared" si="5"/>
        <v>40.416553126290566</v>
      </c>
    </row>
    <row r="52" spans="1:12" x14ac:dyDescent="0.25">
      <c r="A52" s="16">
        <v>43</v>
      </c>
      <c r="B52" s="47">
        <v>13</v>
      </c>
      <c r="C52" s="46">
        <v>13118</v>
      </c>
      <c r="D52" s="46">
        <v>12794</v>
      </c>
      <c r="E52" s="17">
        <v>0.53400000000000003</v>
      </c>
      <c r="F52" s="18">
        <f t="shared" si="3"/>
        <v>1.0033961099104663E-3</v>
      </c>
      <c r="G52" s="18">
        <f t="shared" si="0"/>
        <v>1.0029271586348403E-3</v>
      </c>
      <c r="H52" s="13">
        <f t="shared" si="6"/>
        <v>98657.776957182665</v>
      </c>
      <c r="I52" s="13">
        <f t="shared" si="4"/>
        <v>98.946563920897034</v>
      </c>
      <c r="J52" s="13">
        <f t="shared" si="1"/>
        <v>98611.667858395536</v>
      </c>
      <c r="K52" s="13">
        <f t="shared" si="2"/>
        <v>3891581.2916758046</v>
      </c>
      <c r="L52" s="20">
        <f t="shared" si="5"/>
        <v>39.445256235245857</v>
      </c>
    </row>
    <row r="53" spans="1:12" x14ac:dyDescent="0.25">
      <c r="A53" s="16">
        <v>44</v>
      </c>
      <c r="B53" s="47">
        <v>10</v>
      </c>
      <c r="C53" s="46">
        <v>13351</v>
      </c>
      <c r="D53" s="46">
        <v>13009</v>
      </c>
      <c r="E53" s="17">
        <v>0.50619999999999998</v>
      </c>
      <c r="F53" s="18">
        <f t="shared" si="3"/>
        <v>7.5872534142640367E-4</v>
      </c>
      <c r="G53" s="18">
        <f t="shared" si="0"/>
        <v>7.5844118493389957E-4</v>
      </c>
      <c r="H53" s="13">
        <f t="shared" si="6"/>
        <v>98558.830393261771</v>
      </c>
      <c r="I53" s="13">
        <f t="shared" si="4"/>
        <v>74.7510761091647</v>
      </c>
      <c r="J53" s="13">
        <f t="shared" si="1"/>
        <v>98521.918311879068</v>
      </c>
      <c r="K53" s="13">
        <f t="shared" si="2"/>
        <v>3792969.6238174089</v>
      </c>
      <c r="L53" s="20">
        <f t="shared" si="5"/>
        <v>38.484320569582621</v>
      </c>
    </row>
    <row r="54" spans="1:12" x14ac:dyDescent="0.25">
      <c r="A54" s="16">
        <v>45</v>
      </c>
      <c r="B54" s="47">
        <v>19</v>
      </c>
      <c r="C54" s="46">
        <v>13417</v>
      </c>
      <c r="D54" s="46">
        <v>13210</v>
      </c>
      <c r="E54" s="17">
        <v>0.60660000000000003</v>
      </c>
      <c r="F54" s="18">
        <f t="shared" si="3"/>
        <v>1.4271228452322831E-3</v>
      </c>
      <c r="G54" s="18">
        <f t="shared" si="0"/>
        <v>1.4263220650537086E-3</v>
      </c>
      <c r="H54" s="13">
        <f t="shared" si="6"/>
        <v>98484.079317152602</v>
      </c>
      <c r="I54" s="13">
        <f t="shared" si="4"/>
        <v>140.47001538655434</v>
      </c>
      <c r="J54" s="13">
        <f t="shared" si="1"/>
        <v>98428.818413099536</v>
      </c>
      <c r="K54" s="13">
        <f t="shared" si="2"/>
        <v>3694447.7055055299</v>
      </c>
      <c r="L54" s="20">
        <f t="shared" si="5"/>
        <v>37.513146603200077</v>
      </c>
    </row>
    <row r="55" spans="1:12" x14ac:dyDescent="0.25">
      <c r="A55" s="16">
        <v>46</v>
      </c>
      <c r="B55" s="47">
        <v>11</v>
      </c>
      <c r="C55" s="46">
        <v>12646</v>
      </c>
      <c r="D55" s="46">
        <v>13271</v>
      </c>
      <c r="E55" s="17">
        <v>0.51539999999999997</v>
      </c>
      <c r="F55" s="18">
        <f t="shared" si="3"/>
        <v>8.4886368020990082E-4</v>
      </c>
      <c r="G55" s="18">
        <f t="shared" si="0"/>
        <v>8.4851463578982593E-4</v>
      </c>
      <c r="H55" s="13">
        <f t="shared" si="6"/>
        <v>98343.609301766046</v>
      </c>
      <c r="I55" s="13">
        <f t="shared" si="4"/>
        <v>83.445991828944955</v>
      </c>
      <c r="J55" s="13">
        <f t="shared" si="1"/>
        <v>98303.171374125741</v>
      </c>
      <c r="K55" s="13">
        <f t="shared" si="2"/>
        <v>3596018.8870924301</v>
      </c>
      <c r="L55" s="20">
        <f t="shared" si="5"/>
        <v>36.565862414690258</v>
      </c>
    </row>
    <row r="56" spans="1:12" x14ac:dyDescent="0.25">
      <c r="A56" s="16">
        <v>47</v>
      </c>
      <c r="B56" s="47">
        <v>20</v>
      </c>
      <c r="C56" s="46">
        <v>11995</v>
      </c>
      <c r="D56" s="46">
        <v>12544</v>
      </c>
      <c r="E56" s="17">
        <v>0.43769999999999998</v>
      </c>
      <c r="F56" s="18">
        <f t="shared" si="3"/>
        <v>1.6300582745833164E-3</v>
      </c>
      <c r="G56" s="18">
        <f t="shared" si="0"/>
        <v>1.628565561082364E-3</v>
      </c>
      <c r="H56" s="13">
        <f t="shared" si="6"/>
        <v>98260.163309937096</v>
      </c>
      <c r="I56" s="13">
        <f t="shared" si="4"/>
        <v>160.02311799289242</v>
      </c>
      <c r="J56" s="13">
        <f t="shared" si="1"/>
        <v>98170.182310689692</v>
      </c>
      <c r="K56" s="13">
        <f t="shared" si="2"/>
        <v>3497715.7157183043</v>
      </c>
      <c r="L56" s="20">
        <f t="shared" si="5"/>
        <v>35.596477737225364</v>
      </c>
    </row>
    <row r="57" spans="1:12" x14ac:dyDescent="0.25">
      <c r="A57" s="16">
        <v>48</v>
      </c>
      <c r="B57" s="47">
        <v>19</v>
      </c>
      <c r="C57" s="46">
        <v>11538</v>
      </c>
      <c r="D57" s="46">
        <v>11901</v>
      </c>
      <c r="E57" s="17">
        <v>0.4874</v>
      </c>
      <c r="F57" s="18">
        <f t="shared" si="3"/>
        <v>1.6212295746405563E-3</v>
      </c>
      <c r="G57" s="18">
        <f t="shared" si="0"/>
        <v>1.6198833830606272E-3</v>
      </c>
      <c r="H57" s="13">
        <f t="shared" si="6"/>
        <v>98100.1401919442</v>
      </c>
      <c r="I57" s="13">
        <f t="shared" si="4"/>
        <v>158.91078697284837</v>
      </c>
      <c r="J57" s="13">
        <f t="shared" si="1"/>
        <v>98018.682522541916</v>
      </c>
      <c r="K57" s="13">
        <f t="shared" si="2"/>
        <v>3399545.5334076146</v>
      </c>
      <c r="L57" s="20">
        <f t="shared" si="5"/>
        <v>34.65382951294476</v>
      </c>
    </row>
    <row r="58" spans="1:12" x14ac:dyDescent="0.25">
      <c r="A58" s="16">
        <v>49</v>
      </c>
      <c r="B58" s="47">
        <v>21</v>
      </c>
      <c r="C58" s="46">
        <v>11222</v>
      </c>
      <c r="D58" s="46">
        <v>11495</v>
      </c>
      <c r="E58" s="17">
        <v>0.60770000000000002</v>
      </c>
      <c r="F58" s="18">
        <f t="shared" si="3"/>
        <v>1.8488356737245235E-3</v>
      </c>
      <c r="G58" s="18">
        <f t="shared" si="0"/>
        <v>1.8474956883629495E-3</v>
      </c>
      <c r="H58" s="13">
        <f t="shared" si="6"/>
        <v>97941.229404971353</v>
      </c>
      <c r="I58" s="13">
        <f t="shared" si="4"/>
        <v>180.94599903865111</v>
      </c>
      <c r="J58" s="13">
        <f t="shared" si="1"/>
        <v>97870.244289548486</v>
      </c>
      <c r="K58" s="13">
        <f t="shared" si="2"/>
        <v>3301526.8508850727</v>
      </c>
      <c r="L58" s="20">
        <f t="shared" si="5"/>
        <v>33.709264943303765</v>
      </c>
    </row>
    <row r="59" spans="1:12" x14ac:dyDescent="0.25">
      <c r="A59" s="16">
        <v>50</v>
      </c>
      <c r="B59" s="47">
        <v>18</v>
      </c>
      <c r="C59" s="46">
        <v>10641</v>
      </c>
      <c r="D59" s="46">
        <v>11090</v>
      </c>
      <c r="E59" s="17">
        <v>0.46700000000000003</v>
      </c>
      <c r="F59" s="18">
        <f t="shared" si="3"/>
        <v>1.6566195757213198E-3</v>
      </c>
      <c r="G59" s="18">
        <f t="shared" si="0"/>
        <v>1.6551581071391199E-3</v>
      </c>
      <c r="H59" s="13">
        <f t="shared" si="6"/>
        <v>97760.2834059327</v>
      </c>
      <c r="I59" s="13">
        <f t="shared" si="4"/>
        <v>161.80872563554749</v>
      </c>
      <c r="J59" s="13">
        <f t="shared" si="1"/>
        <v>97674.039355168949</v>
      </c>
      <c r="K59" s="13">
        <f t="shared" si="2"/>
        <v>3203656.6065955241</v>
      </c>
      <c r="L59" s="20">
        <f t="shared" si="5"/>
        <v>32.770533134533714</v>
      </c>
    </row>
    <row r="60" spans="1:12" x14ac:dyDescent="0.25">
      <c r="A60" s="16">
        <v>51</v>
      </c>
      <c r="B60" s="47">
        <v>21</v>
      </c>
      <c r="C60" s="46">
        <v>10239</v>
      </c>
      <c r="D60" s="46">
        <v>10558</v>
      </c>
      <c r="E60" s="17">
        <v>0.57530000000000003</v>
      </c>
      <c r="F60" s="18">
        <f t="shared" si="3"/>
        <v>2.0195220464490071E-3</v>
      </c>
      <c r="G60" s="18">
        <f t="shared" si="0"/>
        <v>2.0177914048946644E-3</v>
      </c>
      <c r="H60" s="13">
        <f t="shared" si="6"/>
        <v>97598.474680297149</v>
      </c>
      <c r="I60" s="13">
        <f t="shared" si="4"/>
        <v>196.93336334073311</v>
      </c>
      <c r="J60" s="13">
        <f t="shared" si="1"/>
        <v>97514.83708088634</v>
      </c>
      <c r="K60" s="13">
        <f t="shared" si="2"/>
        <v>3105982.5672403551</v>
      </c>
      <c r="L60" s="20">
        <f t="shared" si="5"/>
        <v>31.824089233101308</v>
      </c>
    </row>
    <row r="61" spans="1:12" x14ac:dyDescent="0.25">
      <c r="A61" s="16">
        <v>52</v>
      </c>
      <c r="B61" s="47">
        <v>24</v>
      </c>
      <c r="C61" s="46">
        <v>9929</v>
      </c>
      <c r="D61" s="46">
        <v>10128</v>
      </c>
      <c r="E61" s="17">
        <v>0.5474</v>
      </c>
      <c r="F61" s="18">
        <f t="shared" si="3"/>
        <v>2.3931794385999901E-3</v>
      </c>
      <c r="G61" s="18">
        <f t="shared" si="0"/>
        <v>2.3905900637673965E-3</v>
      </c>
      <c r="H61" s="13">
        <f t="shared" si="6"/>
        <v>97401.541316956413</v>
      </c>
      <c r="I61" s="13">
        <f t="shared" si="4"/>
        <v>232.84715686794553</v>
      </c>
      <c r="J61" s="13">
        <f t="shared" si="1"/>
        <v>97296.15469375797</v>
      </c>
      <c r="K61" s="13">
        <f t="shared" si="2"/>
        <v>3008467.7301594689</v>
      </c>
      <c r="L61" s="20">
        <f t="shared" si="5"/>
        <v>30.887270257557326</v>
      </c>
    </row>
    <row r="62" spans="1:12" x14ac:dyDescent="0.25">
      <c r="A62" s="16">
        <v>53</v>
      </c>
      <c r="B62" s="47">
        <v>34</v>
      </c>
      <c r="C62" s="46">
        <v>9576</v>
      </c>
      <c r="D62" s="46">
        <v>9834</v>
      </c>
      <c r="E62" s="17">
        <v>0.46989999999999998</v>
      </c>
      <c r="F62" s="18">
        <f t="shared" si="3"/>
        <v>3.5033487892838742E-3</v>
      </c>
      <c r="G62" s="18">
        <f t="shared" si="0"/>
        <v>3.4968546923377763E-3</v>
      </c>
      <c r="H62" s="13">
        <f t="shared" si="6"/>
        <v>97168.69416008846</v>
      </c>
      <c r="I62" s="13">
        <f t="shared" si="4"/>
        <v>339.78480412203959</v>
      </c>
      <c r="J62" s="13">
        <f t="shared" si="1"/>
        <v>96988.574235423366</v>
      </c>
      <c r="K62" s="13">
        <f t="shared" si="2"/>
        <v>2911171.5754657108</v>
      </c>
      <c r="L62" s="20">
        <f t="shared" si="5"/>
        <v>29.959974255385841</v>
      </c>
    </row>
    <row r="63" spans="1:12" x14ac:dyDescent="0.25">
      <c r="A63" s="16">
        <v>54</v>
      </c>
      <c r="B63" s="47">
        <v>30</v>
      </c>
      <c r="C63" s="46">
        <v>9008</v>
      </c>
      <c r="D63" s="46">
        <v>9438</v>
      </c>
      <c r="E63" s="17">
        <v>0.51749999999999996</v>
      </c>
      <c r="F63" s="18">
        <f t="shared" si="3"/>
        <v>3.2527377209151036E-3</v>
      </c>
      <c r="G63" s="18">
        <f t="shared" si="0"/>
        <v>3.2476407243321364E-3</v>
      </c>
      <c r="H63" s="13">
        <f t="shared" si="6"/>
        <v>96828.909355966418</v>
      </c>
      <c r="I63" s="13">
        <f t="shared" si="4"/>
        <v>314.46550931710158</v>
      </c>
      <c r="J63" s="13">
        <f t="shared" si="1"/>
        <v>96677.179747720918</v>
      </c>
      <c r="K63" s="13">
        <f t="shared" si="2"/>
        <v>2814183.0012302874</v>
      </c>
      <c r="L63" s="20">
        <f t="shared" si="5"/>
        <v>29.063458629743231</v>
      </c>
    </row>
    <row r="64" spans="1:12" x14ac:dyDescent="0.25">
      <c r="A64" s="16">
        <v>55</v>
      </c>
      <c r="B64" s="47">
        <v>55</v>
      </c>
      <c r="C64" s="46">
        <v>8543</v>
      </c>
      <c r="D64" s="46">
        <v>8872</v>
      </c>
      <c r="E64" s="17">
        <v>0.53180000000000005</v>
      </c>
      <c r="F64" s="18">
        <f t="shared" si="3"/>
        <v>6.3163939132931382E-3</v>
      </c>
      <c r="G64" s="18">
        <f t="shared" si="0"/>
        <v>6.2977692957639705E-3</v>
      </c>
      <c r="H64" s="13">
        <f t="shared" si="6"/>
        <v>96514.443846649316</v>
      </c>
      <c r="I64" s="13">
        <f t="shared" si="4"/>
        <v>607.8257010551639</v>
      </c>
      <c r="J64" s="13">
        <f t="shared" si="1"/>
        <v>96229.859853415284</v>
      </c>
      <c r="K64" s="13">
        <f t="shared" si="2"/>
        <v>2717505.8214825667</v>
      </c>
      <c r="L64" s="20">
        <f t="shared" si="5"/>
        <v>28.156467707573182</v>
      </c>
    </row>
    <row r="65" spans="1:12" x14ac:dyDescent="0.25">
      <c r="A65" s="16">
        <v>56</v>
      </c>
      <c r="B65" s="47">
        <v>37</v>
      </c>
      <c r="C65" s="46">
        <v>8436</v>
      </c>
      <c r="D65" s="46">
        <v>8397</v>
      </c>
      <c r="E65" s="17">
        <v>0.50370000000000004</v>
      </c>
      <c r="F65" s="18">
        <f t="shared" si="3"/>
        <v>4.3961266559733852E-3</v>
      </c>
      <c r="G65" s="18">
        <f t="shared" si="0"/>
        <v>4.3865560781893419E-3</v>
      </c>
      <c r="H65" s="13">
        <f t="shared" si="6"/>
        <v>95906.618145594155</v>
      </c>
      <c r="I65" s="13">
        <f t="shared" si="4"/>
        <v>420.6997587651403</v>
      </c>
      <c r="J65" s="13">
        <f t="shared" si="1"/>
        <v>95697.824855319021</v>
      </c>
      <c r="K65" s="13">
        <f t="shared" si="2"/>
        <v>2621275.9616291514</v>
      </c>
      <c r="L65" s="20">
        <f t="shared" si="5"/>
        <v>27.33154408228469</v>
      </c>
    </row>
    <row r="66" spans="1:12" x14ac:dyDescent="0.25">
      <c r="A66" s="16">
        <v>57</v>
      </c>
      <c r="B66" s="47">
        <v>37</v>
      </c>
      <c r="C66" s="46">
        <v>8033</v>
      </c>
      <c r="D66" s="46">
        <v>8333</v>
      </c>
      <c r="E66" s="17">
        <v>0.55610000000000004</v>
      </c>
      <c r="F66" s="18">
        <f t="shared" si="3"/>
        <v>4.5215691066845896E-3</v>
      </c>
      <c r="G66" s="18">
        <f t="shared" si="0"/>
        <v>4.5125119333073171E-3</v>
      </c>
      <c r="H66" s="13">
        <f t="shared" si="6"/>
        <v>95485.918386829013</v>
      </c>
      <c r="I66" s="13">
        <f t="shared" si="4"/>
        <v>430.88134618337449</v>
      </c>
      <c r="J66" s="13">
        <f t="shared" si="1"/>
        <v>95294.650157258206</v>
      </c>
      <c r="K66" s="13">
        <f t="shared" si="2"/>
        <v>2525578.1367738321</v>
      </c>
      <c r="L66" s="20">
        <f t="shared" si="5"/>
        <v>26.449744417206144</v>
      </c>
    </row>
    <row r="67" spans="1:12" x14ac:dyDescent="0.25">
      <c r="A67" s="16">
        <v>58</v>
      </c>
      <c r="B67" s="47">
        <v>46</v>
      </c>
      <c r="C67" s="46">
        <v>7533</v>
      </c>
      <c r="D67" s="46">
        <v>7925</v>
      </c>
      <c r="E67" s="17">
        <v>0.48809999999999998</v>
      </c>
      <c r="F67" s="18">
        <f t="shared" si="3"/>
        <v>5.9516108164057446E-3</v>
      </c>
      <c r="G67" s="18">
        <f t="shared" si="0"/>
        <v>5.9335335376343524E-3</v>
      </c>
      <c r="H67" s="13">
        <f t="shared" si="6"/>
        <v>95055.037040645635</v>
      </c>
      <c r="I67" s="13">
        <f t="shared" si="4"/>
        <v>564.0122502017465</v>
      </c>
      <c r="J67" s="13">
        <f t="shared" si="1"/>
        <v>94766.319169767361</v>
      </c>
      <c r="K67" s="13">
        <f t="shared" si="2"/>
        <v>2430283.4866165738</v>
      </c>
      <c r="L67" s="20">
        <f t="shared" si="5"/>
        <v>25.567119452884775</v>
      </c>
    </row>
    <row r="68" spans="1:12" x14ac:dyDescent="0.25">
      <c r="A68" s="16">
        <v>59</v>
      </c>
      <c r="B68" s="47">
        <v>47</v>
      </c>
      <c r="C68" s="46">
        <v>7282</v>
      </c>
      <c r="D68" s="46">
        <v>7447</v>
      </c>
      <c r="E68" s="17">
        <v>0.55879999999999996</v>
      </c>
      <c r="F68" s="18">
        <f t="shared" si="3"/>
        <v>6.381967547016091E-3</v>
      </c>
      <c r="G68" s="18">
        <f t="shared" si="0"/>
        <v>6.3640481434013409E-3</v>
      </c>
      <c r="H68" s="13">
        <f t="shared" si="6"/>
        <v>94491.024790443887</v>
      </c>
      <c r="I68" s="13">
        <f t="shared" si="4"/>
        <v>601.34543088571445</v>
      </c>
      <c r="J68" s="13">
        <f t="shared" si="1"/>
        <v>94225.71118633711</v>
      </c>
      <c r="K68" s="13">
        <f t="shared" si="2"/>
        <v>2335517.1674468066</v>
      </c>
      <c r="L68" s="20">
        <f t="shared" si="5"/>
        <v>24.716814878729132</v>
      </c>
    </row>
    <row r="69" spans="1:12" x14ac:dyDescent="0.25">
      <c r="A69" s="16">
        <v>60</v>
      </c>
      <c r="B69" s="47">
        <v>50</v>
      </c>
      <c r="C69" s="46">
        <v>7213</v>
      </c>
      <c r="D69" s="46">
        <v>7206</v>
      </c>
      <c r="E69" s="17">
        <v>0.42349999999999999</v>
      </c>
      <c r="F69" s="18">
        <f t="shared" si="3"/>
        <v>6.9352937096886051E-3</v>
      </c>
      <c r="G69" s="18">
        <f t="shared" si="0"/>
        <v>6.9076754635913687E-3</v>
      </c>
      <c r="H69" s="13">
        <f t="shared" si="6"/>
        <v>93889.679359558169</v>
      </c>
      <c r="I69" s="13">
        <f t="shared" si="4"/>
        <v>648.55943439648092</v>
      </c>
      <c r="J69" s="13">
        <f t="shared" si="1"/>
        <v>93515.784845628601</v>
      </c>
      <c r="K69" s="13">
        <f t="shared" si="2"/>
        <v>2241291.4562604693</v>
      </c>
      <c r="L69" s="20">
        <f t="shared" si="5"/>
        <v>23.871542341488475</v>
      </c>
    </row>
    <row r="70" spans="1:12" x14ac:dyDescent="0.25">
      <c r="A70" s="16">
        <v>61</v>
      </c>
      <c r="B70" s="47">
        <v>57</v>
      </c>
      <c r="C70" s="46">
        <v>6983</v>
      </c>
      <c r="D70" s="46">
        <v>7134</v>
      </c>
      <c r="E70" s="17">
        <v>0.48359999999999997</v>
      </c>
      <c r="F70" s="18">
        <f t="shared" si="3"/>
        <v>8.0753701211305519E-3</v>
      </c>
      <c r="G70" s="18">
        <f t="shared" si="0"/>
        <v>8.0418346963349614E-3</v>
      </c>
      <c r="H70" s="13">
        <f t="shared" si="6"/>
        <v>93241.119925161693</v>
      </c>
      <c r="I70" s="13">
        <f t="shared" si="4"/>
        <v>749.82967333929435</v>
      </c>
      <c r="J70" s="13">
        <f t="shared" si="1"/>
        <v>92853.907881849285</v>
      </c>
      <c r="K70" s="13">
        <f t="shared" si="2"/>
        <v>2147775.6714148405</v>
      </c>
      <c r="L70" s="20">
        <f t="shared" si="5"/>
        <v>23.034640436952216</v>
      </c>
    </row>
    <row r="71" spans="1:12" x14ac:dyDescent="0.25">
      <c r="A71" s="16">
        <v>62</v>
      </c>
      <c r="B71" s="47">
        <v>57</v>
      </c>
      <c r="C71" s="46">
        <v>6770</v>
      </c>
      <c r="D71" s="46">
        <v>6873</v>
      </c>
      <c r="E71" s="17">
        <v>0.52429999999999999</v>
      </c>
      <c r="F71" s="18">
        <f t="shared" si="3"/>
        <v>8.3559334457230811E-3</v>
      </c>
      <c r="G71" s="18">
        <f t="shared" si="0"/>
        <v>8.3228508000938988E-3</v>
      </c>
      <c r="H71" s="13">
        <f t="shared" si="6"/>
        <v>92491.2902518224</v>
      </c>
      <c r="I71" s="13">
        <f t="shared" si="4"/>
        <v>769.79120907409708</v>
      </c>
      <c r="J71" s="13">
        <f t="shared" si="1"/>
        <v>92125.100573665841</v>
      </c>
      <c r="K71" s="13">
        <f t="shared" si="2"/>
        <v>2054921.7635329913</v>
      </c>
      <c r="L71" s="20">
        <f t="shared" si="5"/>
        <v>22.21746240038534</v>
      </c>
    </row>
    <row r="72" spans="1:12" x14ac:dyDescent="0.25">
      <c r="A72" s="16">
        <v>63</v>
      </c>
      <c r="B72" s="47">
        <v>58</v>
      </c>
      <c r="C72" s="46">
        <v>6911</v>
      </c>
      <c r="D72" s="46">
        <v>6715</v>
      </c>
      <c r="E72" s="17">
        <v>0.51100000000000001</v>
      </c>
      <c r="F72" s="18">
        <f t="shared" si="3"/>
        <v>8.5131366505210634E-3</v>
      </c>
      <c r="G72" s="18">
        <f t="shared" si="0"/>
        <v>8.4778440316416528E-3</v>
      </c>
      <c r="H72" s="13">
        <f t="shared" si="6"/>
        <v>91721.499042748299</v>
      </c>
      <c r="I72" s="13">
        <f t="shared" si="4"/>
        <v>777.60056323278923</v>
      </c>
      <c r="J72" s="13">
        <f t="shared" si="1"/>
        <v>91341.25236732747</v>
      </c>
      <c r="K72" s="13">
        <f t="shared" si="2"/>
        <v>1962796.6629593254</v>
      </c>
      <c r="L72" s="20">
        <f t="shared" si="5"/>
        <v>21.39952664799484</v>
      </c>
    </row>
    <row r="73" spans="1:12" x14ac:dyDescent="0.25">
      <c r="A73" s="16">
        <v>64</v>
      </c>
      <c r="B73" s="47">
        <v>69</v>
      </c>
      <c r="C73" s="46">
        <v>6446</v>
      </c>
      <c r="D73" s="46">
        <v>6760</v>
      </c>
      <c r="E73" s="17">
        <v>0.5222</v>
      </c>
      <c r="F73" s="18">
        <f t="shared" si="3"/>
        <v>1.0449795547478418E-2</v>
      </c>
      <c r="G73" s="18">
        <f t="shared" ref="G73:G108" si="7">F73/((1+(1-E73)*F73))</f>
        <v>1.0397879845174665E-2</v>
      </c>
      <c r="H73" s="13">
        <f t="shared" si="6"/>
        <v>90943.898479515512</v>
      </c>
      <c r="I73" s="13">
        <f t="shared" si="4"/>
        <v>945.62372904176516</v>
      </c>
      <c r="J73" s="13">
        <f t="shared" ref="J73:J108" si="8">H74+I73*E73</f>
        <v>90492.079461779358</v>
      </c>
      <c r="K73" s="13">
        <f t="shared" ref="K73:K97" si="9">K74+J73</f>
        <v>1871455.4105919979</v>
      </c>
      <c r="L73" s="20">
        <f t="shared" si="5"/>
        <v>20.578130494521634</v>
      </c>
    </row>
    <row r="74" spans="1:12" x14ac:dyDescent="0.25">
      <c r="A74" s="16">
        <v>65</v>
      </c>
      <c r="B74" s="47">
        <v>73</v>
      </c>
      <c r="C74" s="46">
        <v>6312</v>
      </c>
      <c r="D74" s="46">
        <v>6311</v>
      </c>
      <c r="E74" s="17">
        <v>0.49709999999999999</v>
      </c>
      <c r="F74" s="18">
        <f t="shared" ref="F74:F108" si="10">B74/((C74+D74)/2)</f>
        <v>1.1566188703160897E-2</v>
      </c>
      <c r="G74" s="18">
        <f t="shared" si="7"/>
        <v>1.1499301448941911E-2</v>
      </c>
      <c r="H74" s="13">
        <f t="shared" si="6"/>
        <v>89998.274750473749</v>
      </c>
      <c r="I74" s="13">
        <f t="shared" ref="I74:I108" si="11">H74*G74</f>
        <v>1034.9172912403951</v>
      </c>
      <c r="J74" s="13">
        <f t="shared" si="8"/>
        <v>89477.814844708962</v>
      </c>
      <c r="K74" s="13">
        <f t="shared" si="9"/>
        <v>1780963.3311302185</v>
      </c>
      <c r="L74" s="20">
        <f t="shared" ref="L74:L108" si="12">K74/H74</f>
        <v>19.788860798365953</v>
      </c>
    </row>
    <row r="75" spans="1:12" x14ac:dyDescent="0.25">
      <c r="A75" s="16">
        <v>66</v>
      </c>
      <c r="B75" s="47">
        <v>67</v>
      </c>
      <c r="C75" s="46">
        <v>6088</v>
      </c>
      <c r="D75" s="46">
        <v>6193</v>
      </c>
      <c r="E75" s="17">
        <v>0.51470000000000005</v>
      </c>
      <c r="F75" s="18">
        <f t="shared" si="10"/>
        <v>1.0911163586027197E-2</v>
      </c>
      <c r="G75" s="18">
        <f t="shared" si="7"/>
        <v>1.0853691253727859E-2</v>
      </c>
      <c r="H75" s="13">
        <f t="shared" ref="H75:H108" si="13">H74-I74</f>
        <v>88963.357459233361</v>
      </c>
      <c r="I75" s="13">
        <f t="shared" si="11"/>
        <v>965.58081475754614</v>
      </c>
      <c r="J75" s="13">
        <f t="shared" si="8"/>
        <v>88494.761089831532</v>
      </c>
      <c r="K75" s="13">
        <f t="shared" si="9"/>
        <v>1691485.5162855096</v>
      </c>
      <c r="L75" s="20">
        <f t="shared" si="12"/>
        <v>19.013283272954453</v>
      </c>
    </row>
    <row r="76" spans="1:12" x14ac:dyDescent="0.25">
      <c r="A76" s="16">
        <v>67</v>
      </c>
      <c r="B76" s="47">
        <v>71</v>
      </c>
      <c r="C76" s="46">
        <v>6611</v>
      </c>
      <c r="D76" s="46">
        <v>5979</v>
      </c>
      <c r="E76" s="17">
        <v>0.46879999999999999</v>
      </c>
      <c r="F76" s="18">
        <f t="shared" si="10"/>
        <v>1.1278792692613185E-2</v>
      </c>
      <c r="G76" s="18">
        <f t="shared" si="7"/>
        <v>1.1211620569957103E-2</v>
      </c>
      <c r="H76" s="13">
        <f t="shared" si="13"/>
        <v>87997.776644475816</v>
      </c>
      <c r="I76" s="13">
        <f t="shared" si="11"/>
        <v>986.59768273769578</v>
      </c>
      <c r="J76" s="13">
        <f t="shared" si="8"/>
        <v>87473.69595540555</v>
      </c>
      <c r="K76" s="13">
        <f t="shared" si="9"/>
        <v>1602990.755195678</v>
      </c>
      <c r="L76" s="20">
        <f t="shared" si="12"/>
        <v>18.216264277585108</v>
      </c>
    </row>
    <row r="77" spans="1:12" x14ac:dyDescent="0.25">
      <c r="A77" s="16">
        <v>68</v>
      </c>
      <c r="B77" s="47">
        <v>102</v>
      </c>
      <c r="C77" s="46">
        <v>6746</v>
      </c>
      <c r="D77" s="46">
        <v>6440</v>
      </c>
      <c r="E77" s="17">
        <v>0.49559999999999998</v>
      </c>
      <c r="F77" s="18">
        <f t="shared" si="10"/>
        <v>1.5470954042165934E-2</v>
      </c>
      <c r="G77" s="18">
        <f t="shared" si="7"/>
        <v>1.5351160505593785E-2</v>
      </c>
      <c r="H77" s="13">
        <f t="shared" si="13"/>
        <v>87011.178961738115</v>
      </c>
      <c r="I77" s="13">
        <f t="shared" si="11"/>
        <v>1335.722574022587</v>
      </c>
      <c r="J77" s="13">
        <f t="shared" si="8"/>
        <v>86337.440495401126</v>
      </c>
      <c r="K77" s="13">
        <f t="shared" si="9"/>
        <v>1515517.0592402725</v>
      </c>
      <c r="L77" s="20">
        <f t="shared" si="12"/>
        <v>17.417498272339223</v>
      </c>
    </row>
    <row r="78" spans="1:12" x14ac:dyDescent="0.25">
      <c r="A78" s="16">
        <v>69</v>
      </c>
      <c r="B78" s="47">
        <v>91</v>
      </c>
      <c r="C78" s="46">
        <v>6124</v>
      </c>
      <c r="D78" s="46">
        <v>6627</v>
      </c>
      <c r="E78" s="17">
        <v>0.51939999999999997</v>
      </c>
      <c r="F78" s="18">
        <f t="shared" si="10"/>
        <v>1.427339032232766E-2</v>
      </c>
      <c r="G78" s="18">
        <f t="shared" si="7"/>
        <v>1.4176144925440178E-2</v>
      </c>
      <c r="H78" s="13">
        <f t="shared" si="13"/>
        <v>85675.456387715531</v>
      </c>
      <c r="I78" s="13">
        <f t="shared" si="11"/>
        <v>1214.5476863054848</v>
      </c>
      <c r="J78" s="13">
        <f t="shared" si="8"/>
        <v>85091.744769677127</v>
      </c>
      <c r="K78" s="13">
        <f t="shared" si="9"/>
        <v>1429179.6187448713</v>
      </c>
      <c r="L78" s="20">
        <f t="shared" si="12"/>
        <v>16.681319003160777</v>
      </c>
    </row>
    <row r="79" spans="1:12" x14ac:dyDescent="0.25">
      <c r="A79" s="16">
        <v>70</v>
      </c>
      <c r="B79" s="47">
        <v>131</v>
      </c>
      <c r="C79" s="46">
        <v>6140</v>
      </c>
      <c r="D79" s="46">
        <v>5986</v>
      </c>
      <c r="E79" s="17">
        <v>0.52969999999999995</v>
      </c>
      <c r="F79" s="18">
        <f t="shared" si="10"/>
        <v>2.1606465446148772E-2</v>
      </c>
      <c r="G79" s="18">
        <f t="shared" si="7"/>
        <v>2.1389119465955161E-2</v>
      </c>
      <c r="H79" s="13">
        <f t="shared" si="13"/>
        <v>84460.908701410051</v>
      </c>
      <c r="I79" s="13">
        <f t="shared" si="11"/>
        <v>1806.5444664175914</v>
      </c>
      <c r="J79" s="13">
        <f t="shared" si="8"/>
        <v>83611.290838853864</v>
      </c>
      <c r="K79" s="13">
        <f t="shared" si="9"/>
        <v>1344087.8739751943</v>
      </c>
      <c r="L79" s="20">
        <f t="shared" si="12"/>
        <v>15.913727363825474</v>
      </c>
    </row>
    <row r="80" spans="1:12" x14ac:dyDescent="0.25">
      <c r="A80" s="16">
        <v>71</v>
      </c>
      <c r="B80" s="47">
        <v>103</v>
      </c>
      <c r="C80" s="46">
        <v>6423</v>
      </c>
      <c r="D80" s="46">
        <v>5950</v>
      </c>
      <c r="E80" s="17">
        <v>0.47049999999999997</v>
      </c>
      <c r="F80" s="18">
        <f t="shared" si="10"/>
        <v>1.6649155419057624E-2</v>
      </c>
      <c r="G80" s="18">
        <f t="shared" si="7"/>
        <v>1.6503663613034913E-2</v>
      </c>
      <c r="H80" s="13">
        <f t="shared" si="13"/>
        <v>82654.364234992463</v>
      </c>
      <c r="I80" s="13">
        <f t="shared" si="11"/>
        <v>1364.0998234835795</v>
      </c>
      <c r="J80" s="13">
        <f t="shared" si="8"/>
        <v>81932.073378457906</v>
      </c>
      <c r="K80" s="13">
        <f t="shared" si="9"/>
        <v>1260476.5831363404</v>
      </c>
      <c r="L80" s="20">
        <f t="shared" si="12"/>
        <v>15.249970099010287</v>
      </c>
    </row>
    <row r="81" spans="1:12" x14ac:dyDescent="0.25">
      <c r="A81" s="16">
        <v>72</v>
      </c>
      <c r="B81" s="47">
        <v>144</v>
      </c>
      <c r="C81" s="46">
        <v>6636</v>
      </c>
      <c r="D81" s="46">
        <v>6284</v>
      </c>
      <c r="E81" s="17">
        <v>0.46789999999999998</v>
      </c>
      <c r="F81" s="18">
        <f t="shared" si="10"/>
        <v>2.2291021671826627E-2</v>
      </c>
      <c r="G81" s="18">
        <f t="shared" si="7"/>
        <v>2.2029725933075162E-2</v>
      </c>
      <c r="H81" s="13">
        <f t="shared" si="13"/>
        <v>81290.264411508877</v>
      </c>
      <c r="I81" s="13">
        <f t="shared" si="11"/>
        <v>1790.802246012754</v>
      </c>
      <c r="J81" s="13">
        <f t="shared" si="8"/>
        <v>80337.378536405493</v>
      </c>
      <c r="K81" s="13">
        <f t="shared" si="9"/>
        <v>1178544.5097578824</v>
      </c>
      <c r="L81" s="20">
        <f t="shared" si="12"/>
        <v>14.497978549950775</v>
      </c>
    </row>
    <row r="82" spans="1:12" x14ac:dyDescent="0.25">
      <c r="A82" s="16">
        <v>73</v>
      </c>
      <c r="B82" s="47">
        <v>148</v>
      </c>
      <c r="C82" s="46">
        <v>5985</v>
      </c>
      <c r="D82" s="46">
        <v>6459</v>
      </c>
      <c r="E82" s="17">
        <v>0.53269999999999995</v>
      </c>
      <c r="F82" s="18">
        <f t="shared" si="10"/>
        <v>2.378656380585021E-2</v>
      </c>
      <c r="G82" s="18">
        <f t="shared" si="7"/>
        <v>2.3525071781670039E-2</v>
      </c>
      <c r="H82" s="13">
        <f t="shared" si="13"/>
        <v>79499.462165496123</v>
      </c>
      <c r="I82" s="13">
        <f t="shared" si="11"/>
        <v>1870.2305540474576</v>
      </c>
      <c r="J82" s="13">
        <f t="shared" si="8"/>
        <v>78625.503427589734</v>
      </c>
      <c r="K82" s="13">
        <f t="shared" si="9"/>
        <v>1098207.1312214769</v>
      </c>
      <c r="L82" s="20">
        <f t="shared" si="12"/>
        <v>13.814019633683939</v>
      </c>
    </row>
    <row r="83" spans="1:12" x14ac:dyDescent="0.25">
      <c r="A83" s="16">
        <v>74</v>
      </c>
      <c r="B83" s="47">
        <v>123</v>
      </c>
      <c r="C83" s="46">
        <v>5249</v>
      </c>
      <c r="D83" s="46">
        <v>5807</v>
      </c>
      <c r="E83" s="17">
        <v>0.51729999999999998</v>
      </c>
      <c r="F83" s="18">
        <f t="shared" si="10"/>
        <v>2.2250361794500722E-2</v>
      </c>
      <c r="G83" s="18">
        <f t="shared" si="7"/>
        <v>2.2013926725946889E-2</v>
      </c>
      <c r="H83" s="13">
        <f t="shared" si="13"/>
        <v>77629.23161144866</v>
      </c>
      <c r="I83" s="13">
        <f t="shared" si="11"/>
        <v>1708.9242164859907</v>
      </c>
      <c r="J83" s="13">
        <f t="shared" si="8"/>
        <v>76804.333892150869</v>
      </c>
      <c r="K83" s="13">
        <f t="shared" si="9"/>
        <v>1019581.6277938872</v>
      </c>
      <c r="L83" s="20">
        <f t="shared" si="12"/>
        <v>13.133990980319334</v>
      </c>
    </row>
    <row r="84" spans="1:12" x14ac:dyDescent="0.25">
      <c r="A84" s="16">
        <v>75</v>
      </c>
      <c r="B84" s="47">
        <v>140</v>
      </c>
      <c r="C84" s="46">
        <v>5431</v>
      </c>
      <c r="D84" s="46">
        <v>5098</v>
      </c>
      <c r="E84" s="17">
        <v>0.51249999999999996</v>
      </c>
      <c r="F84" s="18">
        <f t="shared" si="10"/>
        <v>2.6593218729224048E-2</v>
      </c>
      <c r="G84" s="18">
        <f t="shared" si="7"/>
        <v>2.6252871407810227E-2</v>
      </c>
      <c r="H84" s="13">
        <f t="shared" si="13"/>
        <v>75920.307394962671</v>
      </c>
      <c r="I84" s="13">
        <f t="shared" si="11"/>
        <v>1993.1260672813789</v>
      </c>
      <c r="J84" s="13">
        <f t="shared" si="8"/>
        <v>74948.658437163002</v>
      </c>
      <c r="K84" s="13">
        <f t="shared" si="9"/>
        <v>942777.29390173627</v>
      </c>
      <c r="L84" s="20">
        <f t="shared" si="12"/>
        <v>12.417985730709644</v>
      </c>
    </row>
    <row r="85" spans="1:12" x14ac:dyDescent="0.25">
      <c r="A85" s="16">
        <v>76</v>
      </c>
      <c r="B85" s="47">
        <v>172</v>
      </c>
      <c r="C85" s="46">
        <v>4898</v>
      </c>
      <c r="D85" s="46">
        <v>5253</v>
      </c>
      <c r="E85" s="17">
        <v>0.50729999999999997</v>
      </c>
      <c r="F85" s="18">
        <f t="shared" si="10"/>
        <v>3.388828686828884E-2</v>
      </c>
      <c r="G85" s="18">
        <f t="shared" si="7"/>
        <v>3.3331754596739642E-2</v>
      </c>
      <c r="H85" s="13">
        <f t="shared" si="13"/>
        <v>73927.18132768129</v>
      </c>
      <c r="I85" s="13">
        <f t="shared" si="11"/>
        <v>2464.1226660429456</v>
      </c>
      <c r="J85" s="13">
        <f t="shared" si="8"/>
        <v>72713.108090121939</v>
      </c>
      <c r="K85" s="13">
        <f t="shared" si="9"/>
        <v>867828.63546457328</v>
      </c>
      <c r="L85" s="20">
        <f t="shared" si="12"/>
        <v>11.738965558796755</v>
      </c>
    </row>
    <row r="86" spans="1:12" x14ac:dyDescent="0.25">
      <c r="A86" s="16">
        <v>77</v>
      </c>
      <c r="B86" s="47">
        <v>144</v>
      </c>
      <c r="C86" s="46">
        <v>4688</v>
      </c>
      <c r="D86" s="46">
        <v>4732</v>
      </c>
      <c r="E86" s="17">
        <v>0.49409999999999998</v>
      </c>
      <c r="F86" s="18">
        <f t="shared" si="10"/>
        <v>3.0573248407643312E-2</v>
      </c>
      <c r="G86" s="18">
        <f t="shared" si="7"/>
        <v>3.0107574363199715E-2</v>
      </c>
      <c r="H86" s="13">
        <f t="shared" si="13"/>
        <v>71463.058661638352</v>
      </c>
      <c r="I86" s="13">
        <f t="shared" si="11"/>
        <v>2151.57935287698</v>
      </c>
      <c r="J86" s="13">
        <f t="shared" si="8"/>
        <v>70374.574667017878</v>
      </c>
      <c r="K86" s="13">
        <f t="shared" si="9"/>
        <v>795115.5273744514</v>
      </c>
      <c r="L86" s="20">
        <f t="shared" si="12"/>
        <v>11.126245395388771</v>
      </c>
    </row>
    <row r="87" spans="1:12" x14ac:dyDescent="0.25">
      <c r="A87" s="16">
        <v>78</v>
      </c>
      <c r="B87" s="47">
        <v>149</v>
      </c>
      <c r="C87" s="46">
        <v>3604</v>
      </c>
      <c r="D87" s="46">
        <v>4542</v>
      </c>
      <c r="E87" s="17">
        <v>0.47899999999999998</v>
      </c>
      <c r="F87" s="18">
        <f t="shared" si="10"/>
        <v>3.6582371716179722E-2</v>
      </c>
      <c r="G87" s="18">
        <f t="shared" si="7"/>
        <v>3.5898173505750572E-2</v>
      </c>
      <c r="H87" s="13">
        <f t="shared" si="13"/>
        <v>69311.479308761365</v>
      </c>
      <c r="I87" s="13">
        <f t="shared" si="11"/>
        <v>2488.1555101661561</v>
      </c>
      <c r="J87" s="13">
        <f t="shared" si="8"/>
        <v>68015.150287964803</v>
      </c>
      <c r="K87" s="13">
        <f t="shared" si="9"/>
        <v>724740.95270743349</v>
      </c>
      <c r="L87" s="20">
        <f t="shared" si="12"/>
        <v>10.456290356737806</v>
      </c>
    </row>
    <row r="88" spans="1:12" x14ac:dyDescent="0.25">
      <c r="A88" s="16">
        <v>79</v>
      </c>
      <c r="B88" s="47">
        <v>126</v>
      </c>
      <c r="C88" s="46">
        <v>3036</v>
      </c>
      <c r="D88" s="46">
        <v>3466</v>
      </c>
      <c r="E88" s="17">
        <v>0.51900000000000002</v>
      </c>
      <c r="F88" s="18">
        <f t="shared" si="10"/>
        <v>3.8757305444478619E-2</v>
      </c>
      <c r="G88" s="18">
        <f t="shared" si="7"/>
        <v>3.8048004502951135E-2</v>
      </c>
      <c r="H88" s="13">
        <f t="shared" si="13"/>
        <v>66823.323798595215</v>
      </c>
      <c r="I88" s="13">
        <f t="shared" si="11"/>
        <v>2542.4941247911124</v>
      </c>
      <c r="J88" s="13">
        <f t="shared" si="8"/>
        <v>65600.384124570686</v>
      </c>
      <c r="K88" s="13">
        <f t="shared" si="9"/>
        <v>656725.80241946864</v>
      </c>
      <c r="L88" s="20">
        <f t="shared" si="12"/>
        <v>9.827793128022682</v>
      </c>
    </row>
    <row r="89" spans="1:12" x14ac:dyDescent="0.25">
      <c r="A89" s="16">
        <v>80</v>
      </c>
      <c r="B89" s="47">
        <v>140</v>
      </c>
      <c r="C89" s="46">
        <v>3646</v>
      </c>
      <c r="D89" s="46">
        <v>2922</v>
      </c>
      <c r="E89" s="17">
        <v>0.46539999999999998</v>
      </c>
      <c r="F89" s="18">
        <f t="shared" si="10"/>
        <v>4.2630937880633372E-2</v>
      </c>
      <c r="G89" s="18">
        <f t="shared" si="7"/>
        <v>4.1681006917856256E-2</v>
      </c>
      <c r="H89" s="13">
        <f t="shared" si="13"/>
        <v>64280.829673804103</v>
      </c>
      <c r="I89" s="13">
        <f t="shared" si="11"/>
        <v>2679.2897063193686</v>
      </c>
      <c r="J89" s="13">
        <f t="shared" si="8"/>
        <v>62848.481396805772</v>
      </c>
      <c r="K89" s="13">
        <f t="shared" si="9"/>
        <v>591125.418294898</v>
      </c>
      <c r="L89" s="20">
        <f t="shared" si="12"/>
        <v>9.1959830216036398</v>
      </c>
    </row>
    <row r="90" spans="1:12" x14ac:dyDescent="0.25">
      <c r="A90" s="16">
        <v>81</v>
      </c>
      <c r="B90" s="47">
        <v>144</v>
      </c>
      <c r="C90" s="46">
        <v>1976</v>
      </c>
      <c r="D90" s="46">
        <v>3471</v>
      </c>
      <c r="E90" s="17">
        <v>0.52569999999999995</v>
      </c>
      <c r="F90" s="18">
        <f t="shared" si="10"/>
        <v>5.2873141178630435E-2</v>
      </c>
      <c r="G90" s="18">
        <f t="shared" si="7"/>
        <v>5.1579640828036628E-2</v>
      </c>
      <c r="H90" s="13">
        <f t="shared" si="13"/>
        <v>61601.539967484736</v>
      </c>
      <c r="I90" s="13">
        <f t="shared" si="11"/>
        <v>3177.3853059768057</v>
      </c>
      <c r="J90" s="13">
        <f t="shared" si="8"/>
        <v>60094.506116859935</v>
      </c>
      <c r="K90" s="13">
        <f t="shared" si="9"/>
        <v>528276.93689809227</v>
      </c>
      <c r="L90" s="20">
        <f t="shared" si="12"/>
        <v>8.5757099120725506</v>
      </c>
    </row>
    <row r="91" spans="1:12" x14ac:dyDescent="0.25">
      <c r="A91" s="16">
        <v>82</v>
      </c>
      <c r="B91" s="47">
        <v>117</v>
      </c>
      <c r="C91" s="46">
        <v>2080</v>
      </c>
      <c r="D91" s="46">
        <v>1869</v>
      </c>
      <c r="E91" s="17">
        <v>0.51259999999999994</v>
      </c>
      <c r="F91" s="18">
        <f t="shared" si="10"/>
        <v>5.92555077234743E-2</v>
      </c>
      <c r="G91" s="18">
        <f t="shared" si="7"/>
        <v>5.7592180222372766E-2</v>
      </c>
      <c r="H91" s="13">
        <f t="shared" si="13"/>
        <v>58424.154661507928</v>
      </c>
      <c r="I91" s="13">
        <f t="shared" si="11"/>
        <v>3364.7744446053443</v>
      </c>
      <c r="J91" s="13">
        <f t="shared" si="8"/>
        <v>56784.163597207276</v>
      </c>
      <c r="K91" s="13">
        <f t="shared" si="9"/>
        <v>468182.43078123231</v>
      </c>
      <c r="L91" s="20">
        <f t="shared" si="12"/>
        <v>8.0135080001369516</v>
      </c>
    </row>
    <row r="92" spans="1:12" x14ac:dyDescent="0.25">
      <c r="A92" s="16">
        <v>83</v>
      </c>
      <c r="B92" s="47">
        <v>140</v>
      </c>
      <c r="C92" s="46">
        <v>2161</v>
      </c>
      <c r="D92" s="46">
        <v>1960</v>
      </c>
      <c r="E92" s="17">
        <v>0.50180000000000002</v>
      </c>
      <c r="F92" s="18">
        <f t="shared" si="10"/>
        <v>6.7944673622907056E-2</v>
      </c>
      <c r="G92" s="18">
        <f t="shared" si="7"/>
        <v>6.5720047618868793E-2</v>
      </c>
      <c r="H92" s="13">
        <f t="shared" si="13"/>
        <v>55059.38021690258</v>
      </c>
      <c r="I92" s="13">
        <f t="shared" si="11"/>
        <v>3618.50508972024</v>
      </c>
      <c r="J92" s="13">
        <f t="shared" si="8"/>
        <v>53256.640981203956</v>
      </c>
      <c r="K92" s="13">
        <f t="shared" si="9"/>
        <v>411398.26718402503</v>
      </c>
      <c r="L92" s="20">
        <f t="shared" si="12"/>
        <v>7.4719015281928405</v>
      </c>
    </row>
    <row r="93" spans="1:12" x14ac:dyDescent="0.25">
      <c r="A93" s="16">
        <v>84</v>
      </c>
      <c r="B93" s="47">
        <v>151</v>
      </c>
      <c r="C93" s="46">
        <v>1972</v>
      </c>
      <c r="D93" s="46">
        <v>2007</v>
      </c>
      <c r="E93" s="17">
        <v>0.45679999999999998</v>
      </c>
      <c r="F93" s="18">
        <f t="shared" si="10"/>
        <v>7.5898466951495352E-2</v>
      </c>
      <c r="G93" s="18">
        <f t="shared" si="7"/>
        <v>7.2893221760683163E-2</v>
      </c>
      <c r="H93" s="13">
        <f t="shared" si="13"/>
        <v>51440.875127182342</v>
      </c>
      <c r="I93" s="13">
        <f t="shared" si="11"/>
        <v>3749.6911182093131</v>
      </c>
      <c r="J93" s="13">
        <f t="shared" si="8"/>
        <v>49404.042911771045</v>
      </c>
      <c r="K93" s="13">
        <f t="shared" si="9"/>
        <v>358141.62620282109</v>
      </c>
      <c r="L93" s="20">
        <f t="shared" si="12"/>
        <v>6.9621993272344662</v>
      </c>
    </row>
    <row r="94" spans="1:12" x14ac:dyDescent="0.25">
      <c r="A94" s="16">
        <v>85</v>
      </c>
      <c r="B94" s="47">
        <v>142</v>
      </c>
      <c r="C94" s="46">
        <v>1681</v>
      </c>
      <c r="D94" s="46">
        <v>1809</v>
      </c>
      <c r="E94" s="17">
        <v>0.5222</v>
      </c>
      <c r="F94" s="18">
        <f t="shared" si="10"/>
        <v>8.1375358166189113E-2</v>
      </c>
      <c r="G94" s="18">
        <f t="shared" si="7"/>
        <v>7.832980555011905E-2</v>
      </c>
      <c r="H94" s="13">
        <f t="shared" si="13"/>
        <v>47691.184008973032</v>
      </c>
      <c r="I94" s="13">
        <f t="shared" si="11"/>
        <v>3735.6411698778047</v>
      </c>
      <c r="J94" s="13">
        <f t="shared" si="8"/>
        <v>45906.294658005419</v>
      </c>
      <c r="K94" s="13">
        <f t="shared" si="9"/>
        <v>308737.58329105005</v>
      </c>
      <c r="L94" s="20">
        <f t="shared" si="12"/>
        <v>6.4736824993265314</v>
      </c>
    </row>
    <row r="95" spans="1:12" x14ac:dyDescent="0.25">
      <c r="A95" s="16">
        <v>86</v>
      </c>
      <c r="B95" s="47">
        <v>138</v>
      </c>
      <c r="C95" s="46">
        <v>1395</v>
      </c>
      <c r="D95" s="46">
        <v>1555</v>
      </c>
      <c r="E95" s="17">
        <v>0.50390000000000001</v>
      </c>
      <c r="F95" s="18">
        <f t="shared" si="10"/>
        <v>9.3559322033898301E-2</v>
      </c>
      <c r="G95" s="18">
        <f t="shared" si="7"/>
        <v>8.9409404236632212E-2</v>
      </c>
      <c r="H95" s="13">
        <f t="shared" si="13"/>
        <v>43955.542839095229</v>
      </c>
      <c r="I95" s="13">
        <f t="shared" si="11"/>
        <v>3930.0388981412698</v>
      </c>
      <c r="J95" s="13">
        <f t="shared" si="8"/>
        <v>42005.850541727348</v>
      </c>
      <c r="K95" s="13">
        <f t="shared" si="9"/>
        <v>262831.28863304463</v>
      </c>
      <c r="L95" s="20">
        <f t="shared" si="12"/>
        <v>5.9794799849286697</v>
      </c>
    </row>
    <row r="96" spans="1:12" x14ac:dyDescent="0.25">
      <c r="A96" s="16">
        <v>87</v>
      </c>
      <c r="B96" s="47">
        <v>148</v>
      </c>
      <c r="C96" s="46">
        <v>1192</v>
      </c>
      <c r="D96" s="46">
        <v>1243</v>
      </c>
      <c r="E96" s="17">
        <v>0.50429999999999997</v>
      </c>
      <c r="F96" s="18">
        <f t="shared" si="10"/>
        <v>0.1215605749486653</v>
      </c>
      <c r="G96" s="18">
        <f t="shared" si="7"/>
        <v>0.11465192759327941</v>
      </c>
      <c r="H96" s="13">
        <f t="shared" si="13"/>
        <v>40025.50394095396</v>
      </c>
      <c r="I96" s="13">
        <f t="shared" si="11"/>
        <v>4589.0011797227735</v>
      </c>
      <c r="J96" s="13">
        <f t="shared" si="8"/>
        <v>37750.736056165384</v>
      </c>
      <c r="K96" s="13">
        <f t="shared" si="9"/>
        <v>220825.43809131731</v>
      </c>
      <c r="L96" s="20">
        <f t="shared" si="12"/>
        <v>5.5171182458334886</v>
      </c>
    </row>
    <row r="97" spans="1:12" x14ac:dyDescent="0.25">
      <c r="A97" s="16">
        <v>88</v>
      </c>
      <c r="B97" s="47">
        <v>126</v>
      </c>
      <c r="C97" s="46">
        <v>1031</v>
      </c>
      <c r="D97" s="46">
        <v>1083</v>
      </c>
      <c r="E97" s="17">
        <v>0.51280000000000003</v>
      </c>
      <c r="F97" s="18">
        <f t="shared" si="10"/>
        <v>0.11920529801324503</v>
      </c>
      <c r="G97" s="18">
        <f t="shared" si="7"/>
        <v>0.11266223361640762</v>
      </c>
      <c r="H97" s="13">
        <f t="shared" si="13"/>
        <v>35436.50276123119</v>
      </c>
      <c r="I97" s="13">
        <f t="shared" si="11"/>
        <v>3992.3555526343021</v>
      </c>
      <c r="J97" s="13">
        <f t="shared" si="8"/>
        <v>33491.42713598776</v>
      </c>
      <c r="K97" s="13">
        <f t="shared" si="9"/>
        <v>183074.70203515192</v>
      </c>
      <c r="L97" s="20">
        <f t="shared" si="12"/>
        <v>5.1662745409358575</v>
      </c>
    </row>
    <row r="98" spans="1:12" x14ac:dyDescent="0.25">
      <c r="A98" s="16">
        <v>89</v>
      </c>
      <c r="B98" s="47">
        <v>108</v>
      </c>
      <c r="C98" s="46">
        <v>787</v>
      </c>
      <c r="D98" s="46">
        <v>912</v>
      </c>
      <c r="E98" s="17">
        <v>0.48159999999999997</v>
      </c>
      <c r="F98" s="18">
        <f t="shared" si="10"/>
        <v>0.12713360800470866</v>
      </c>
      <c r="G98" s="18">
        <f t="shared" si="7"/>
        <v>0.11927280694856868</v>
      </c>
      <c r="H98" s="13">
        <f t="shared" si="13"/>
        <v>31444.147208596889</v>
      </c>
      <c r="I98" s="13">
        <f t="shared" si="11"/>
        <v>3750.4316996733514</v>
      </c>
      <c r="J98" s="13">
        <f t="shared" si="8"/>
        <v>29499.923415486224</v>
      </c>
      <c r="K98" s="13">
        <f>K99+J98</f>
        <v>149583.27489916416</v>
      </c>
      <c r="L98" s="20">
        <f t="shared" si="12"/>
        <v>4.7571102471581037</v>
      </c>
    </row>
    <row r="99" spans="1:12" x14ac:dyDescent="0.25">
      <c r="A99" s="16">
        <v>90</v>
      </c>
      <c r="B99" s="47">
        <v>106</v>
      </c>
      <c r="C99" s="46">
        <v>614</v>
      </c>
      <c r="D99" s="46">
        <v>677</v>
      </c>
      <c r="E99" s="17">
        <v>0.50960000000000005</v>
      </c>
      <c r="F99" s="22">
        <f t="shared" si="10"/>
        <v>0.16421378776142526</v>
      </c>
      <c r="G99" s="22">
        <f t="shared" si="7"/>
        <v>0.15197516095029784</v>
      </c>
      <c r="H99" s="23">
        <f t="shared" si="13"/>
        <v>27693.715508923538</v>
      </c>
      <c r="I99" s="23">
        <f t="shared" si="11"/>
        <v>4208.7568717804143</v>
      </c>
      <c r="J99" s="23">
        <f t="shared" si="8"/>
        <v>25629.741139002424</v>
      </c>
      <c r="K99" s="23">
        <f t="shared" ref="K99:K108" si="14">K100+J99</f>
        <v>120083.35148367792</v>
      </c>
      <c r="L99" s="24">
        <f t="shared" si="12"/>
        <v>4.3361228089811341</v>
      </c>
    </row>
    <row r="100" spans="1:12" x14ac:dyDescent="0.25">
      <c r="A100" s="16">
        <v>91</v>
      </c>
      <c r="B100" s="47">
        <v>85</v>
      </c>
      <c r="C100" s="46">
        <v>501</v>
      </c>
      <c r="D100" s="46">
        <v>526</v>
      </c>
      <c r="E100" s="17">
        <v>0.47970000000000002</v>
      </c>
      <c r="F100" s="22">
        <f t="shared" si="10"/>
        <v>0.16553067185978579</v>
      </c>
      <c r="G100" s="22">
        <f t="shared" si="7"/>
        <v>0.15240472239479816</v>
      </c>
      <c r="H100" s="23">
        <f t="shared" si="13"/>
        <v>23484.958637143125</v>
      </c>
      <c r="I100" s="23">
        <f t="shared" si="11"/>
        <v>3579.2186015471152</v>
      </c>
      <c r="J100" s="23">
        <f t="shared" si="8"/>
        <v>21622.691198758159</v>
      </c>
      <c r="K100" s="23">
        <f t="shared" si="14"/>
        <v>94453.610344675501</v>
      </c>
      <c r="L100" s="24">
        <f t="shared" si="12"/>
        <v>4.0218768022563358</v>
      </c>
    </row>
    <row r="101" spans="1:12" x14ac:dyDescent="0.25">
      <c r="A101" s="16">
        <v>92</v>
      </c>
      <c r="B101" s="47">
        <v>79</v>
      </c>
      <c r="C101" s="46">
        <v>375</v>
      </c>
      <c r="D101" s="46">
        <v>421</v>
      </c>
      <c r="E101" s="17">
        <v>0.47070000000000001</v>
      </c>
      <c r="F101" s="22">
        <f t="shared" si="10"/>
        <v>0.19849246231155779</v>
      </c>
      <c r="G101" s="22">
        <f t="shared" si="7"/>
        <v>0.17962109952213967</v>
      </c>
      <c r="H101" s="23">
        <f t="shared" si="13"/>
        <v>19905.740035596009</v>
      </c>
      <c r="I101" s="23">
        <f t="shared" si="11"/>
        <v>3575.490911995631</v>
      </c>
      <c r="J101" s="23">
        <f t="shared" si="8"/>
        <v>18013.232695876719</v>
      </c>
      <c r="K101" s="23">
        <f t="shared" si="14"/>
        <v>72830.919145917345</v>
      </c>
      <c r="L101" s="24">
        <f t="shared" si="12"/>
        <v>3.6587898272397323</v>
      </c>
    </row>
    <row r="102" spans="1:12" x14ac:dyDescent="0.25">
      <c r="A102" s="16">
        <v>93</v>
      </c>
      <c r="B102" s="47">
        <v>53</v>
      </c>
      <c r="C102" s="46">
        <v>276</v>
      </c>
      <c r="D102" s="46">
        <v>294</v>
      </c>
      <c r="E102" s="17">
        <v>0.49380000000000002</v>
      </c>
      <c r="F102" s="22">
        <f t="shared" si="10"/>
        <v>0.18596491228070175</v>
      </c>
      <c r="G102" s="22">
        <f t="shared" si="7"/>
        <v>0.16996516676148371</v>
      </c>
      <c r="H102" s="23">
        <f t="shared" si="13"/>
        <v>16330.249123600377</v>
      </c>
      <c r="I102" s="23">
        <f t="shared" si="11"/>
        <v>2775.5735155493112</v>
      </c>
      <c r="J102" s="23">
        <f t="shared" si="8"/>
        <v>14925.253810029315</v>
      </c>
      <c r="K102" s="23">
        <f t="shared" si="14"/>
        <v>54817.68645004063</v>
      </c>
      <c r="L102" s="24">
        <f t="shared" si="12"/>
        <v>3.356818749985782</v>
      </c>
    </row>
    <row r="103" spans="1:12" x14ac:dyDescent="0.25">
      <c r="A103" s="16">
        <v>94</v>
      </c>
      <c r="B103" s="47">
        <v>53</v>
      </c>
      <c r="C103" s="46">
        <v>193</v>
      </c>
      <c r="D103" s="46">
        <v>227</v>
      </c>
      <c r="E103" s="17">
        <v>0.45319999999999999</v>
      </c>
      <c r="F103" s="22">
        <f t="shared" si="10"/>
        <v>0.25238095238095237</v>
      </c>
      <c r="G103" s="22">
        <f t="shared" si="7"/>
        <v>0.22177550962338333</v>
      </c>
      <c r="H103" s="23">
        <f t="shared" si="13"/>
        <v>13554.675608051066</v>
      </c>
      <c r="I103" s="23">
        <f t="shared" si="11"/>
        <v>3006.0950907551683</v>
      </c>
      <c r="J103" s="23">
        <f t="shared" si="8"/>
        <v>11910.942812426139</v>
      </c>
      <c r="K103" s="23">
        <f t="shared" si="14"/>
        <v>39892.432640011313</v>
      </c>
      <c r="L103" s="24">
        <f t="shared" si="12"/>
        <v>2.9430754223521527</v>
      </c>
    </row>
    <row r="104" spans="1:12" x14ac:dyDescent="0.25">
      <c r="A104" s="16">
        <v>95</v>
      </c>
      <c r="B104" s="47">
        <v>40</v>
      </c>
      <c r="C104" s="46">
        <v>137</v>
      </c>
      <c r="D104" s="46">
        <v>145</v>
      </c>
      <c r="E104" s="17">
        <v>0.52580000000000005</v>
      </c>
      <c r="F104" s="22">
        <f t="shared" si="10"/>
        <v>0.28368794326241137</v>
      </c>
      <c r="G104" s="22">
        <f t="shared" si="7"/>
        <v>0.25005001000200039</v>
      </c>
      <c r="H104" s="23">
        <f t="shared" si="13"/>
        <v>10548.580517295897</v>
      </c>
      <c r="I104" s="23">
        <f t="shared" si="11"/>
        <v>2637.6726638567457</v>
      </c>
      <c r="J104" s="23">
        <f t="shared" si="8"/>
        <v>9297.7961400950298</v>
      </c>
      <c r="K104" s="23">
        <f t="shared" si="14"/>
        <v>27981.489827585174</v>
      </c>
      <c r="L104" s="24">
        <f t="shared" si="12"/>
        <v>2.652630823806629</v>
      </c>
    </row>
    <row r="105" spans="1:12" x14ac:dyDescent="0.25">
      <c r="A105" s="16">
        <v>96</v>
      </c>
      <c r="B105" s="47">
        <v>28</v>
      </c>
      <c r="C105" s="46">
        <v>115</v>
      </c>
      <c r="D105" s="46">
        <v>98</v>
      </c>
      <c r="E105" s="17">
        <v>0.45910000000000001</v>
      </c>
      <c r="F105" s="22">
        <f t="shared" si="10"/>
        <v>0.26291079812206575</v>
      </c>
      <c r="G105" s="22">
        <f t="shared" si="7"/>
        <v>0.23017759845846775</v>
      </c>
      <c r="H105" s="23">
        <f t="shared" si="13"/>
        <v>7910.9078534391519</v>
      </c>
      <c r="I105" s="23">
        <f t="shared" si="11"/>
        <v>1820.9137713308562</v>
      </c>
      <c r="J105" s="23">
        <f t="shared" si="8"/>
        <v>6925.9755945262914</v>
      </c>
      <c r="K105" s="23">
        <f t="shared" si="14"/>
        <v>18683.693687490144</v>
      </c>
      <c r="L105" s="24">
        <f t="shared" si="12"/>
        <v>2.3617635337981695</v>
      </c>
    </row>
    <row r="106" spans="1:12" x14ac:dyDescent="0.25">
      <c r="A106" s="16">
        <v>97</v>
      </c>
      <c r="B106" s="47">
        <v>28</v>
      </c>
      <c r="C106" s="46">
        <v>79</v>
      </c>
      <c r="D106" s="46">
        <v>85</v>
      </c>
      <c r="E106" s="17">
        <v>0.4854</v>
      </c>
      <c r="F106" s="22">
        <f t="shared" si="10"/>
        <v>0.34146341463414637</v>
      </c>
      <c r="G106" s="22">
        <f t="shared" si="7"/>
        <v>0.29042991926048245</v>
      </c>
      <c r="H106" s="23">
        <f t="shared" si="13"/>
        <v>6089.9940821082955</v>
      </c>
      <c r="I106" s="23">
        <f t="shared" si="11"/>
        <v>1768.7164895635283</v>
      </c>
      <c r="J106" s="23">
        <f t="shared" si="8"/>
        <v>5179.8125765789046</v>
      </c>
      <c r="K106" s="23">
        <f t="shared" si="14"/>
        <v>11757.718092963854</v>
      </c>
      <c r="L106" s="24">
        <f t="shared" si="12"/>
        <v>1.9306616614795542</v>
      </c>
    </row>
    <row r="107" spans="1:12" x14ac:dyDescent="0.25">
      <c r="A107" s="16">
        <v>98</v>
      </c>
      <c r="B107" s="47">
        <v>15</v>
      </c>
      <c r="C107" s="46">
        <v>41</v>
      </c>
      <c r="D107" s="46">
        <v>54</v>
      </c>
      <c r="E107" s="17">
        <v>0.45579999999999998</v>
      </c>
      <c r="F107" s="22">
        <f t="shared" si="10"/>
        <v>0.31578947368421051</v>
      </c>
      <c r="G107" s="22">
        <f t="shared" si="7"/>
        <v>0.26947882794675099</v>
      </c>
      <c r="H107" s="23">
        <f t="shared" si="13"/>
        <v>4321.2775925447677</v>
      </c>
      <c r="I107" s="23">
        <f t="shared" si="11"/>
        <v>1164.4928208715219</v>
      </c>
      <c r="J107" s="23">
        <f t="shared" si="8"/>
        <v>3687.5605994264856</v>
      </c>
      <c r="K107" s="23">
        <f t="shared" si="14"/>
        <v>6577.9055163849498</v>
      </c>
      <c r="L107" s="24">
        <f t="shared" si="12"/>
        <v>1.5222131361644997</v>
      </c>
    </row>
    <row r="108" spans="1:12" x14ac:dyDescent="0.25">
      <c r="A108" s="16">
        <v>99</v>
      </c>
      <c r="B108" s="47">
        <v>16</v>
      </c>
      <c r="C108" s="46">
        <v>35</v>
      </c>
      <c r="D108" s="46">
        <v>29</v>
      </c>
      <c r="E108" s="17">
        <v>0.42159999999999997</v>
      </c>
      <c r="F108" s="22">
        <f t="shared" si="10"/>
        <v>0.5</v>
      </c>
      <c r="G108" s="22">
        <f t="shared" si="7"/>
        <v>0.38783741855414205</v>
      </c>
      <c r="H108" s="23">
        <f t="shared" si="13"/>
        <v>3156.7847716732458</v>
      </c>
      <c r="I108" s="23">
        <f t="shared" si="11"/>
        <v>1224.3192567767785</v>
      </c>
      <c r="J108" s="23">
        <f t="shared" si="8"/>
        <v>2448.638513553557</v>
      </c>
      <c r="K108" s="23">
        <f t="shared" si="14"/>
        <v>2890.3449169584637</v>
      </c>
      <c r="L108" s="24">
        <f t="shared" si="12"/>
        <v>0.91559771286733738</v>
      </c>
    </row>
    <row r="109" spans="1:12" x14ac:dyDescent="0.25">
      <c r="A109" s="16" t="s">
        <v>23</v>
      </c>
      <c r="B109" s="47">
        <v>16</v>
      </c>
      <c r="C109" s="46">
        <v>65</v>
      </c>
      <c r="D109" s="46">
        <v>75</v>
      </c>
      <c r="E109" s="17">
        <v>0</v>
      </c>
      <c r="F109" s="22">
        <f>B109/((C109+D109)/2)</f>
        <v>0.22857142857142856</v>
      </c>
      <c r="G109" s="22">
        <v>1</v>
      </c>
      <c r="H109" s="23">
        <f>H108-I108</f>
        <v>1932.4655148964673</v>
      </c>
      <c r="I109" s="23">
        <f>H109*G109</f>
        <v>1932.4655148964673</v>
      </c>
      <c r="J109" s="23">
        <f>H109*F109</f>
        <v>441.70640340490678</v>
      </c>
      <c r="K109" s="23">
        <f>J109</f>
        <v>441.70640340490678</v>
      </c>
      <c r="L109" s="24">
        <f>K109/H109</f>
        <v>0.22857142857142856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57" t="s">
        <v>0</v>
      </c>
      <c r="B6" s="58" t="s">
        <v>37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60"/>
      <c r="B7" s="61"/>
      <c r="C7" s="62">
        <v>43831</v>
      </c>
      <c r="D7" s="62">
        <v>44197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13</v>
      </c>
      <c r="C9" s="46">
        <v>5750</v>
      </c>
      <c r="D9" s="46">
        <v>5298</v>
      </c>
      <c r="E9" s="17">
        <v>0.11849999999999999</v>
      </c>
      <c r="F9" s="18">
        <f>B9/((C9+D9)/2)</f>
        <v>2.3533671252715426E-3</v>
      </c>
      <c r="G9" s="18">
        <f t="shared" ref="G9:G72" si="0">F9/((1+(1-E9)*F9))</f>
        <v>2.3484951881591765E-3</v>
      </c>
      <c r="H9" s="13">
        <v>100000</v>
      </c>
      <c r="I9" s="13">
        <f>H9*G9</f>
        <v>234.84951881591766</v>
      </c>
      <c r="J9" s="13">
        <f t="shared" ref="J9:J72" si="1">H10+I9*E9</f>
        <v>99792.980149163777</v>
      </c>
      <c r="K9" s="13">
        <f t="shared" ref="K9:K72" si="2">K10+J9</f>
        <v>7899303.2200325932</v>
      </c>
      <c r="L9" s="19">
        <f>K9/H9</f>
        <v>78.993032200325928</v>
      </c>
    </row>
    <row r="10" spans="1:13" x14ac:dyDescent="0.25">
      <c r="A10" s="16">
        <v>1</v>
      </c>
      <c r="B10" s="47">
        <v>2</v>
      </c>
      <c r="C10" s="46">
        <v>6337</v>
      </c>
      <c r="D10" s="46">
        <v>5858</v>
      </c>
      <c r="E10" s="17">
        <v>0.35110000000000002</v>
      </c>
      <c r="F10" s="18">
        <f t="shared" ref="F10:F73" si="3">B10/((C10+D10)/2)</f>
        <v>3.2800328003280033E-4</v>
      </c>
      <c r="G10" s="18">
        <f t="shared" si="0"/>
        <v>3.2793348223481028E-4</v>
      </c>
      <c r="H10" s="13">
        <f>H9-I9</f>
        <v>99765.150481184086</v>
      </c>
      <c r="I10" s="13">
        <f t="shared" ref="I10:I73" si="4">H10*G10</f>
        <v>32.716333202974553</v>
      </c>
      <c r="J10" s="13">
        <f t="shared" si="1"/>
        <v>99743.92085256867</v>
      </c>
      <c r="K10" s="13">
        <f t="shared" si="2"/>
        <v>7799510.2398834294</v>
      </c>
      <c r="L10" s="20">
        <f t="shared" ref="L10:L73" si="5">K10/H10</f>
        <v>78.178704710663808</v>
      </c>
    </row>
    <row r="11" spans="1:13" x14ac:dyDescent="0.25">
      <c r="A11" s="16">
        <v>2</v>
      </c>
      <c r="B11" s="47">
        <v>0</v>
      </c>
      <c r="C11" s="46">
        <v>6712</v>
      </c>
      <c r="D11" s="46">
        <v>6189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99732.434147981112</v>
      </c>
      <c r="I11" s="13">
        <f t="shared" si="4"/>
        <v>0</v>
      </c>
      <c r="J11" s="13">
        <f t="shared" si="1"/>
        <v>99732.434147981112</v>
      </c>
      <c r="K11" s="13">
        <f t="shared" si="2"/>
        <v>7699766.3190308604</v>
      </c>
      <c r="L11" s="20">
        <f t="shared" si="5"/>
        <v>77.204235360445452</v>
      </c>
    </row>
    <row r="12" spans="1:13" x14ac:dyDescent="0.25">
      <c r="A12" s="16">
        <v>3</v>
      </c>
      <c r="B12" s="47">
        <v>1</v>
      </c>
      <c r="C12" s="46">
        <v>7113</v>
      </c>
      <c r="D12" s="46">
        <v>6642</v>
      </c>
      <c r="E12" s="17">
        <v>0.43169999999999997</v>
      </c>
      <c r="F12" s="18">
        <f t="shared" si="3"/>
        <v>1.4540167211922936E-4</v>
      </c>
      <c r="G12" s="18">
        <f t="shared" si="0"/>
        <v>1.4538965831438456E-4</v>
      </c>
      <c r="H12" s="13">
        <f t="shared" si="6"/>
        <v>99732.434147981112</v>
      </c>
      <c r="I12" s="13">
        <f t="shared" si="4"/>
        <v>14.500064523636832</v>
      </c>
      <c r="J12" s="13">
        <f t="shared" si="1"/>
        <v>99724.193761312315</v>
      </c>
      <c r="K12" s="13">
        <f t="shared" si="2"/>
        <v>7600033.8848828794</v>
      </c>
      <c r="L12" s="20">
        <f t="shared" si="5"/>
        <v>76.204235360445452</v>
      </c>
    </row>
    <row r="13" spans="1:13" x14ac:dyDescent="0.25">
      <c r="A13" s="16">
        <v>4</v>
      </c>
      <c r="B13" s="47">
        <v>1</v>
      </c>
      <c r="C13" s="46">
        <v>7482</v>
      </c>
      <c r="D13" s="46">
        <v>7092</v>
      </c>
      <c r="E13" s="17">
        <v>0.17760000000000001</v>
      </c>
      <c r="F13" s="18">
        <f t="shared" si="3"/>
        <v>1.3723068478111705E-4</v>
      </c>
      <c r="G13" s="18">
        <f t="shared" si="0"/>
        <v>1.3721519887751382E-4</v>
      </c>
      <c r="H13" s="13">
        <f t="shared" si="6"/>
        <v>99717.934083457469</v>
      </c>
      <c r="I13" s="13">
        <f t="shared" si="4"/>
        <v>13.682816156916429</v>
      </c>
      <c r="J13" s="13">
        <f t="shared" si="1"/>
        <v>99706.681335450019</v>
      </c>
      <c r="K13" s="13">
        <f t="shared" si="2"/>
        <v>7500309.691121567</v>
      </c>
      <c r="L13" s="20">
        <f t="shared" si="5"/>
        <v>75.215253505395452</v>
      </c>
    </row>
    <row r="14" spans="1:13" x14ac:dyDescent="0.25">
      <c r="A14" s="16">
        <v>5</v>
      </c>
      <c r="B14" s="47">
        <v>0</v>
      </c>
      <c r="C14" s="46">
        <v>7474</v>
      </c>
      <c r="D14" s="46">
        <v>7398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99704.251267300555</v>
      </c>
      <c r="I14" s="13">
        <f t="shared" si="4"/>
        <v>0</v>
      </c>
      <c r="J14" s="13">
        <f t="shared" si="1"/>
        <v>99704.251267300555</v>
      </c>
      <c r="K14" s="13">
        <f t="shared" si="2"/>
        <v>7400603.0097861169</v>
      </c>
      <c r="L14" s="20">
        <f t="shared" si="5"/>
        <v>74.225551224948134</v>
      </c>
    </row>
    <row r="15" spans="1:13" x14ac:dyDescent="0.25">
      <c r="A15" s="16">
        <v>6</v>
      </c>
      <c r="B15" s="47">
        <v>1</v>
      </c>
      <c r="C15" s="46">
        <v>7368</v>
      </c>
      <c r="D15" s="46">
        <v>7360</v>
      </c>
      <c r="E15" s="17">
        <v>0.3306</v>
      </c>
      <c r="F15" s="18">
        <f t="shared" si="3"/>
        <v>1.3579576317218902E-4</v>
      </c>
      <c r="G15" s="18">
        <f t="shared" si="0"/>
        <v>1.3578342023064875E-4</v>
      </c>
      <c r="H15" s="13">
        <f t="shared" si="6"/>
        <v>99704.251267300555</v>
      </c>
      <c r="I15" s="13">
        <f t="shared" si="4"/>
        <v>13.538184248610065</v>
      </c>
      <c r="J15" s="13">
        <f t="shared" si="1"/>
        <v>99695.188806764534</v>
      </c>
      <c r="K15" s="13">
        <f t="shared" si="2"/>
        <v>7300898.758518816</v>
      </c>
      <c r="L15" s="20">
        <f t="shared" si="5"/>
        <v>73.22555122494812</v>
      </c>
    </row>
    <row r="16" spans="1:13" x14ac:dyDescent="0.25">
      <c r="A16" s="16">
        <v>7</v>
      </c>
      <c r="B16" s="47">
        <v>0</v>
      </c>
      <c r="C16" s="46">
        <v>7757</v>
      </c>
      <c r="D16" s="46">
        <v>7289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99690.713083051945</v>
      </c>
      <c r="I16" s="13">
        <f t="shared" si="4"/>
        <v>0</v>
      </c>
      <c r="J16" s="13">
        <f t="shared" si="1"/>
        <v>99690.713083051945</v>
      </c>
      <c r="K16" s="13">
        <f t="shared" si="2"/>
        <v>7201203.5697120512</v>
      </c>
      <c r="L16" s="20">
        <f t="shared" si="5"/>
        <v>72.235450494899723</v>
      </c>
    </row>
    <row r="17" spans="1:12" x14ac:dyDescent="0.25">
      <c r="A17" s="16">
        <v>8</v>
      </c>
      <c r="B17" s="47">
        <v>0</v>
      </c>
      <c r="C17" s="46">
        <v>8033</v>
      </c>
      <c r="D17" s="46">
        <v>7676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99690.713083051945</v>
      </c>
      <c r="I17" s="13">
        <f t="shared" si="4"/>
        <v>0</v>
      </c>
      <c r="J17" s="13">
        <f t="shared" si="1"/>
        <v>99690.713083051945</v>
      </c>
      <c r="K17" s="13">
        <f t="shared" si="2"/>
        <v>7101512.8566289991</v>
      </c>
      <c r="L17" s="20">
        <f t="shared" si="5"/>
        <v>71.235450494899723</v>
      </c>
    </row>
    <row r="18" spans="1:12" x14ac:dyDescent="0.25">
      <c r="A18" s="16">
        <v>9</v>
      </c>
      <c r="B18" s="47">
        <v>0</v>
      </c>
      <c r="C18" s="46">
        <v>8124</v>
      </c>
      <c r="D18" s="46">
        <v>7958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99690.713083051945</v>
      </c>
      <c r="I18" s="13">
        <f t="shared" si="4"/>
        <v>0</v>
      </c>
      <c r="J18" s="13">
        <f t="shared" si="1"/>
        <v>99690.713083051945</v>
      </c>
      <c r="K18" s="13">
        <f t="shared" si="2"/>
        <v>7001822.143545947</v>
      </c>
      <c r="L18" s="20">
        <f t="shared" si="5"/>
        <v>70.235450494899723</v>
      </c>
    </row>
    <row r="19" spans="1:12" x14ac:dyDescent="0.25">
      <c r="A19" s="16">
        <v>10</v>
      </c>
      <c r="B19" s="47">
        <v>0</v>
      </c>
      <c r="C19" s="46">
        <v>8199</v>
      </c>
      <c r="D19" s="46">
        <v>8078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99690.713083051945</v>
      </c>
      <c r="I19" s="13">
        <f t="shared" si="4"/>
        <v>0</v>
      </c>
      <c r="J19" s="13">
        <f t="shared" si="1"/>
        <v>99690.713083051945</v>
      </c>
      <c r="K19" s="13">
        <f t="shared" si="2"/>
        <v>6902131.430462895</v>
      </c>
      <c r="L19" s="20">
        <f t="shared" si="5"/>
        <v>69.235450494899723</v>
      </c>
    </row>
    <row r="20" spans="1:12" x14ac:dyDescent="0.25">
      <c r="A20" s="16">
        <v>11</v>
      </c>
      <c r="B20" s="47">
        <v>0</v>
      </c>
      <c r="C20" s="46">
        <v>8404</v>
      </c>
      <c r="D20" s="46">
        <v>8125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99690.713083051945</v>
      </c>
      <c r="I20" s="13">
        <f t="shared" si="4"/>
        <v>0</v>
      </c>
      <c r="J20" s="13">
        <f t="shared" si="1"/>
        <v>99690.713083051945</v>
      </c>
      <c r="K20" s="13">
        <f t="shared" si="2"/>
        <v>6802440.7173798429</v>
      </c>
      <c r="L20" s="20">
        <f t="shared" si="5"/>
        <v>68.235450494899723</v>
      </c>
    </row>
    <row r="21" spans="1:12" x14ac:dyDescent="0.25">
      <c r="A21" s="16">
        <v>12</v>
      </c>
      <c r="B21" s="47">
        <v>2</v>
      </c>
      <c r="C21" s="46">
        <v>7822</v>
      </c>
      <c r="D21" s="46">
        <v>8330</v>
      </c>
      <c r="E21" s="17">
        <v>6.1499999999999999E-2</v>
      </c>
      <c r="F21" s="18">
        <f t="shared" si="3"/>
        <v>2.4764735017335313E-4</v>
      </c>
      <c r="G21" s="18">
        <f t="shared" si="0"/>
        <v>2.4758980608395007E-4</v>
      </c>
      <c r="H21" s="13">
        <f t="shared" si="6"/>
        <v>99690.713083051945</v>
      </c>
      <c r="I21" s="13">
        <f t="shared" si="4"/>
        <v>24.682404320603535</v>
      </c>
      <c r="J21" s="13">
        <f t="shared" si="1"/>
        <v>99667.548646597061</v>
      </c>
      <c r="K21" s="13">
        <f t="shared" si="2"/>
        <v>6702750.0042967908</v>
      </c>
      <c r="L21" s="20">
        <f t="shared" si="5"/>
        <v>67.235450494899723</v>
      </c>
    </row>
    <row r="22" spans="1:12" x14ac:dyDescent="0.25">
      <c r="A22" s="16">
        <v>13</v>
      </c>
      <c r="B22" s="47">
        <v>3</v>
      </c>
      <c r="C22" s="46">
        <v>7771</v>
      </c>
      <c r="D22" s="46">
        <v>7762</v>
      </c>
      <c r="E22" s="17">
        <v>0.33329999999999999</v>
      </c>
      <c r="F22" s="18">
        <f t="shared" si="3"/>
        <v>3.8627438357046286E-4</v>
      </c>
      <c r="G22" s="18">
        <f t="shared" si="0"/>
        <v>3.861749322755367E-4</v>
      </c>
      <c r="H22" s="13">
        <f t="shared" si="6"/>
        <v>99666.030678731346</v>
      </c>
      <c r="I22" s="13">
        <f t="shared" si="4"/>
        <v>38.488522647530637</v>
      </c>
      <c r="J22" s="13">
        <f t="shared" si="1"/>
        <v>99640.37038068223</v>
      </c>
      <c r="K22" s="13">
        <f t="shared" si="2"/>
        <v>6603082.4556501936</v>
      </c>
      <c r="L22" s="20">
        <f t="shared" si="5"/>
        <v>66.252086199107424</v>
      </c>
    </row>
    <row r="23" spans="1:12" x14ac:dyDescent="0.25">
      <c r="A23" s="16">
        <v>14</v>
      </c>
      <c r="B23" s="47">
        <v>4</v>
      </c>
      <c r="C23" s="46">
        <v>7259</v>
      </c>
      <c r="D23" s="46">
        <v>7705</v>
      </c>
      <c r="E23" s="17">
        <v>0.377</v>
      </c>
      <c r="F23" s="18">
        <f t="shared" si="3"/>
        <v>5.3461641272387062E-4</v>
      </c>
      <c r="G23" s="18">
        <f t="shared" si="0"/>
        <v>5.3443840944716078E-4</v>
      </c>
      <c r="H23" s="13">
        <f t="shared" si="6"/>
        <v>99627.542156083815</v>
      </c>
      <c r="I23" s="13">
        <f t="shared" si="4"/>
        <v>53.244785167027395</v>
      </c>
      <c r="J23" s="13">
        <f t="shared" si="1"/>
        <v>99594.370654924758</v>
      </c>
      <c r="K23" s="13">
        <f t="shared" si="2"/>
        <v>6503442.0852695117</v>
      </c>
      <c r="L23" s="20">
        <f t="shared" si="5"/>
        <v>65.277552216240991</v>
      </c>
    </row>
    <row r="24" spans="1:12" x14ac:dyDescent="0.25">
      <c r="A24" s="16">
        <v>15</v>
      </c>
      <c r="B24" s="47">
        <v>1</v>
      </c>
      <c r="C24" s="46">
        <v>7539</v>
      </c>
      <c r="D24" s="46">
        <v>7249</v>
      </c>
      <c r="E24" s="17">
        <v>0.26779999999999998</v>
      </c>
      <c r="F24" s="18">
        <f t="shared" si="3"/>
        <v>1.3524479307546659E-4</v>
      </c>
      <c r="G24" s="18">
        <f t="shared" si="0"/>
        <v>1.3523140161857383E-4</v>
      </c>
      <c r="H24" s="13">
        <f t="shared" si="6"/>
        <v>99574.297370916785</v>
      </c>
      <c r="I24" s="13">
        <f t="shared" si="4"/>
        <v>13.465571798653748</v>
      </c>
      <c r="J24" s="13">
        <f t="shared" si="1"/>
        <v>99564.437879245801</v>
      </c>
      <c r="K24" s="13">
        <f t="shared" si="2"/>
        <v>6403847.7146145869</v>
      </c>
      <c r="L24" s="20">
        <f t="shared" si="5"/>
        <v>64.31225611123412</v>
      </c>
    </row>
    <row r="25" spans="1:12" x14ac:dyDescent="0.25">
      <c r="A25" s="16">
        <v>16</v>
      </c>
      <c r="B25" s="47">
        <v>2</v>
      </c>
      <c r="C25" s="46">
        <v>7164</v>
      </c>
      <c r="D25" s="46">
        <v>7531</v>
      </c>
      <c r="E25" s="17">
        <v>0.4945</v>
      </c>
      <c r="F25" s="18">
        <f t="shared" si="3"/>
        <v>2.7220142905750254E-4</v>
      </c>
      <c r="G25" s="18">
        <f t="shared" si="0"/>
        <v>2.7216397988653754E-4</v>
      </c>
      <c r="H25" s="13">
        <f t="shared" si="6"/>
        <v>99560.831799118125</v>
      </c>
      <c r="I25" s="13">
        <f t="shared" si="4"/>
        <v>27.096872223262132</v>
      </c>
      <c r="J25" s="13">
        <f t="shared" si="1"/>
        <v>99547.134330209257</v>
      </c>
      <c r="K25" s="13">
        <f t="shared" si="2"/>
        <v>6304283.2767353412</v>
      </c>
      <c r="L25" s="20">
        <f t="shared" si="5"/>
        <v>63.320918104173394</v>
      </c>
    </row>
    <row r="26" spans="1:12" x14ac:dyDescent="0.25">
      <c r="A26" s="16">
        <v>17</v>
      </c>
      <c r="B26" s="47">
        <v>3</v>
      </c>
      <c r="C26" s="46">
        <v>6939</v>
      </c>
      <c r="D26" s="46">
        <v>7184</v>
      </c>
      <c r="E26" s="17">
        <v>0.35060000000000002</v>
      </c>
      <c r="F26" s="18">
        <f t="shared" si="3"/>
        <v>4.248389152446364E-4</v>
      </c>
      <c r="G26" s="18">
        <f t="shared" si="0"/>
        <v>4.2472173859787066E-4</v>
      </c>
      <c r="H26" s="13">
        <f t="shared" si="6"/>
        <v>99533.73492689486</v>
      </c>
      <c r="I26" s="13">
        <f t="shared" si="4"/>
        <v>42.274140947290391</v>
      </c>
      <c r="J26" s="13">
        <f t="shared" si="1"/>
        <v>99506.282099763688</v>
      </c>
      <c r="K26" s="13">
        <f t="shared" si="2"/>
        <v>6204736.1424051318</v>
      </c>
      <c r="L26" s="20">
        <f t="shared" si="5"/>
        <v>62.338021847189417</v>
      </c>
    </row>
    <row r="27" spans="1:12" x14ac:dyDescent="0.25">
      <c r="A27" s="16">
        <v>18</v>
      </c>
      <c r="B27" s="47">
        <v>2</v>
      </c>
      <c r="C27" s="46">
        <v>6848</v>
      </c>
      <c r="D27" s="46">
        <v>6983</v>
      </c>
      <c r="E27" s="17">
        <v>0.61609999999999998</v>
      </c>
      <c r="F27" s="18">
        <f t="shared" si="3"/>
        <v>2.8920540814113223E-4</v>
      </c>
      <c r="G27" s="18">
        <f t="shared" si="0"/>
        <v>2.8917330239873012E-4</v>
      </c>
      <c r="H27" s="13">
        <f t="shared" si="6"/>
        <v>99491.460785947565</v>
      </c>
      <c r="I27" s="13">
        <f t="shared" si="4"/>
        <v>28.770274275946214</v>
      </c>
      <c r="J27" s="13">
        <f t="shared" si="1"/>
        <v>99480.415877653038</v>
      </c>
      <c r="K27" s="13">
        <f t="shared" si="2"/>
        <v>6105229.860305368</v>
      </c>
      <c r="L27" s="20">
        <f t="shared" si="5"/>
        <v>61.364360439340203</v>
      </c>
    </row>
    <row r="28" spans="1:12" x14ac:dyDescent="0.25">
      <c r="A28" s="16">
        <v>19</v>
      </c>
      <c r="B28" s="47">
        <v>2</v>
      </c>
      <c r="C28" s="46">
        <v>6983</v>
      </c>
      <c r="D28" s="46">
        <v>6890</v>
      </c>
      <c r="E28" s="17">
        <v>0.5383</v>
      </c>
      <c r="F28" s="18">
        <f t="shared" si="3"/>
        <v>2.8832984934765372E-4</v>
      </c>
      <c r="G28" s="18">
        <f t="shared" si="0"/>
        <v>2.8829147144168829E-4</v>
      </c>
      <c r="H28" s="13">
        <f t="shared" si="6"/>
        <v>99462.690511671623</v>
      </c>
      <c r="I28" s="13">
        <f t="shared" si="4"/>
        <v>28.674245401159062</v>
      </c>
      <c r="J28" s="13">
        <f t="shared" si="1"/>
        <v>99449.451612569916</v>
      </c>
      <c r="K28" s="13">
        <f t="shared" si="2"/>
        <v>6005749.4444277147</v>
      </c>
      <c r="L28" s="20">
        <f t="shared" si="5"/>
        <v>60.381932295738167</v>
      </c>
    </row>
    <row r="29" spans="1:12" x14ac:dyDescent="0.25">
      <c r="A29" s="16">
        <v>20</v>
      </c>
      <c r="B29" s="47">
        <v>2</v>
      </c>
      <c r="C29" s="46">
        <v>6721</v>
      </c>
      <c r="D29" s="46">
        <v>7023</v>
      </c>
      <c r="E29" s="17">
        <v>0.62429999999999997</v>
      </c>
      <c r="F29" s="18">
        <f t="shared" si="3"/>
        <v>2.9103608847497089E-4</v>
      </c>
      <c r="G29" s="18">
        <f t="shared" si="0"/>
        <v>2.9100426941093782E-4</v>
      </c>
      <c r="H29" s="13">
        <f t="shared" si="6"/>
        <v>99434.016266270468</v>
      </c>
      <c r="I29" s="13">
        <f t="shared" si="4"/>
        <v>28.935723258161346</v>
      </c>
      <c r="J29" s="13">
        <f t="shared" si="1"/>
        <v>99423.145115042367</v>
      </c>
      <c r="K29" s="13">
        <f t="shared" si="2"/>
        <v>5906299.9928151444</v>
      </c>
      <c r="L29" s="20">
        <f t="shared" si="5"/>
        <v>59.399189679705728</v>
      </c>
    </row>
    <row r="30" spans="1:12" x14ac:dyDescent="0.25">
      <c r="A30" s="16">
        <v>21</v>
      </c>
      <c r="B30" s="47">
        <v>2</v>
      </c>
      <c r="C30" s="46">
        <v>6510</v>
      </c>
      <c r="D30" s="46">
        <v>6748</v>
      </c>
      <c r="E30" s="17">
        <v>0.68579999999999997</v>
      </c>
      <c r="F30" s="18">
        <f t="shared" si="3"/>
        <v>3.0170463116608838E-4</v>
      </c>
      <c r="G30" s="18">
        <f t="shared" si="0"/>
        <v>3.0167603360695144E-4</v>
      </c>
      <c r="H30" s="13">
        <f t="shared" si="6"/>
        <v>99405.0805430123</v>
      </c>
      <c r="I30" s="13">
        <f t="shared" si="4"/>
        <v>29.988130418595492</v>
      </c>
      <c r="J30" s="13">
        <f t="shared" si="1"/>
        <v>99395.658272434768</v>
      </c>
      <c r="K30" s="13">
        <f t="shared" si="2"/>
        <v>5806876.8477001023</v>
      </c>
      <c r="L30" s="20">
        <f t="shared" si="5"/>
        <v>58.416298402247989</v>
      </c>
    </row>
    <row r="31" spans="1:12" x14ac:dyDescent="0.25">
      <c r="A31" s="16">
        <v>22</v>
      </c>
      <c r="B31" s="47">
        <v>2</v>
      </c>
      <c r="C31" s="46">
        <v>6421</v>
      </c>
      <c r="D31" s="46">
        <v>6506</v>
      </c>
      <c r="E31" s="17">
        <v>0.23630000000000001</v>
      </c>
      <c r="F31" s="18">
        <f t="shared" si="3"/>
        <v>3.0942987545447514E-4</v>
      </c>
      <c r="G31" s="18">
        <f t="shared" si="0"/>
        <v>3.0935677086225499E-4</v>
      </c>
      <c r="H31" s="13">
        <f t="shared" si="6"/>
        <v>99375.092412593702</v>
      </c>
      <c r="I31" s="13">
        <f t="shared" si="4"/>
        <v>30.742357692898164</v>
      </c>
      <c r="J31" s="13">
        <f t="shared" si="1"/>
        <v>99351.614474023634</v>
      </c>
      <c r="K31" s="13">
        <f t="shared" si="2"/>
        <v>5707481.1894276673</v>
      </c>
      <c r="L31" s="20">
        <f t="shared" si="5"/>
        <v>57.433719565571586</v>
      </c>
    </row>
    <row r="32" spans="1:12" x14ac:dyDescent="0.25">
      <c r="A32" s="16">
        <v>23</v>
      </c>
      <c r="B32" s="47">
        <v>1</v>
      </c>
      <c r="C32" s="46">
        <v>6368</v>
      </c>
      <c r="D32" s="46">
        <v>6376</v>
      </c>
      <c r="E32" s="17">
        <v>0.28420000000000001</v>
      </c>
      <c r="F32" s="18">
        <f t="shared" si="3"/>
        <v>1.5693659761456373E-4</v>
      </c>
      <c r="G32" s="18">
        <f t="shared" si="0"/>
        <v>1.5691897008807454E-4</v>
      </c>
      <c r="H32" s="13">
        <f t="shared" si="6"/>
        <v>99344.350054900802</v>
      </c>
      <c r="I32" s="13">
        <f t="shared" si="4"/>
        <v>15.589013094684185</v>
      </c>
      <c r="J32" s="13">
        <f t="shared" si="1"/>
        <v>99333.191439327638</v>
      </c>
      <c r="K32" s="13">
        <f t="shared" si="2"/>
        <v>5608129.5749536436</v>
      </c>
      <c r="L32" s="20">
        <f t="shared" si="5"/>
        <v>56.45141945016919</v>
      </c>
    </row>
    <row r="33" spans="1:12" x14ac:dyDescent="0.25">
      <c r="A33" s="16">
        <v>24</v>
      </c>
      <c r="B33" s="47">
        <v>0</v>
      </c>
      <c r="C33" s="46">
        <v>6399</v>
      </c>
      <c r="D33" s="46">
        <v>6321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99328.761041806123</v>
      </c>
      <c r="I33" s="13">
        <f t="shared" si="4"/>
        <v>0</v>
      </c>
      <c r="J33" s="13">
        <f t="shared" si="1"/>
        <v>99328.761041806123</v>
      </c>
      <c r="K33" s="13">
        <f t="shared" si="2"/>
        <v>5508796.3835143158</v>
      </c>
      <c r="L33" s="20">
        <f t="shared" si="5"/>
        <v>55.460234535652148</v>
      </c>
    </row>
    <row r="34" spans="1:12" x14ac:dyDescent="0.25">
      <c r="A34" s="16">
        <v>25</v>
      </c>
      <c r="B34" s="47">
        <v>4</v>
      </c>
      <c r="C34" s="46">
        <v>6555</v>
      </c>
      <c r="D34" s="46">
        <v>6359</v>
      </c>
      <c r="E34" s="17">
        <v>0.74039999999999995</v>
      </c>
      <c r="F34" s="18">
        <f t="shared" si="3"/>
        <v>6.1948273191884777E-4</v>
      </c>
      <c r="G34" s="18">
        <f t="shared" si="0"/>
        <v>6.1938312413874783E-4</v>
      </c>
      <c r="H34" s="13">
        <f t="shared" si="6"/>
        <v>99328.761041806123</v>
      </c>
      <c r="I34" s="13">
        <f t="shared" si="4"/>
        <v>61.522558330905021</v>
      </c>
      <c r="J34" s="13">
        <f t="shared" si="1"/>
        <v>99312.789785663423</v>
      </c>
      <c r="K34" s="13">
        <f t="shared" si="2"/>
        <v>5409467.6224725097</v>
      </c>
      <c r="L34" s="20">
        <f t="shared" si="5"/>
        <v>54.460234535652148</v>
      </c>
    </row>
    <row r="35" spans="1:12" x14ac:dyDescent="0.25">
      <c r="A35" s="16">
        <v>26</v>
      </c>
      <c r="B35" s="47">
        <v>7</v>
      </c>
      <c r="C35" s="46">
        <v>6768</v>
      </c>
      <c r="D35" s="46">
        <v>6554</v>
      </c>
      <c r="E35" s="17">
        <v>0.62329999999999997</v>
      </c>
      <c r="F35" s="18">
        <f t="shared" si="3"/>
        <v>1.0508932592703799E-3</v>
      </c>
      <c r="G35" s="18">
        <f t="shared" si="0"/>
        <v>1.0504774052139604E-3</v>
      </c>
      <c r="H35" s="13">
        <f t="shared" si="6"/>
        <v>99267.238483475216</v>
      </c>
      <c r="I35" s="13">
        <f t="shared" si="4"/>
        <v>104.27799110487645</v>
      </c>
      <c r="J35" s="13">
        <f t="shared" si="1"/>
        <v>99227.956964226018</v>
      </c>
      <c r="K35" s="13">
        <f t="shared" si="2"/>
        <v>5310154.8326868461</v>
      </c>
      <c r="L35" s="20">
        <f t="shared" si="5"/>
        <v>53.493528316200873</v>
      </c>
    </row>
    <row r="36" spans="1:12" x14ac:dyDescent="0.25">
      <c r="A36" s="16">
        <v>27</v>
      </c>
      <c r="B36" s="47">
        <v>6</v>
      </c>
      <c r="C36" s="46">
        <v>6873</v>
      </c>
      <c r="D36" s="46">
        <v>6689</v>
      </c>
      <c r="E36" s="17">
        <v>0.71679999999999999</v>
      </c>
      <c r="F36" s="18">
        <f t="shared" si="3"/>
        <v>8.8482524701371482E-4</v>
      </c>
      <c r="G36" s="18">
        <f t="shared" si="0"/>
        <v>8.8460358082811626E-4</v>
      </c>
      <c r="H36" s="13">
        <f t="shared" si="6"/>
        <v>99162.960492370345</v>
      </c>
      <c r="I36" s="13">
        <f t="shared" si="4"/>
        <v>87.719909937067825</v>
      </c>
      <c r="J36" s="13">
        <f t="shared" si="1"/>
        <v>99138.118213876165</v>
      </c>
      <c r="K36" s="13">
        <f t="shared" si="2"/>
        <v>5210926.8757226197</v>
      </c>
      <c r="L36" s="20">
        <f t="shared" si="5"/>
        <v>52.549125700251267</v>
      </c>
    </row>
    <row r="37" spans="1:12" x14ac:dyDescent="0.25">
      <c r="A37" s="16">
        <v>28</v>
      </c>
      <c r="B37" s="47">
        <v>0</v>
      </c>
      <c r="C37" s="46">
        <v>7066</v>
      </c>
      <c r="D37" s="46">
        <v>6815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99075.240582433282</v>
      </c>
      <c r="I37" s="13">
        <f t="shared" si="4"/>
        <v>0</v>
      </c>
      <c r="J37" s="13">
        <f t="shared" si="1"/>
        <v>99075.240582433282</v>
      </c>
      <c r="K37" s="13">
        <f t="shared" si="2"/>
        <v>5111788.7575087436</v>
      </c>
      <c r="L37" s="20">
        <f t="shared" si="5"/>
        <v>51.595017357092331</v>
      </c>
    </row>
    <row r="38" spans="1:12" x14ac:dyDescent="0.25">
      <c r="A38" s="16">
        <v>29</v>
      </c>
      <c r="B38" s="47">
        <v>1</v>
      </c>
      <c r="C38" s="46">
        <v>7192</v>
      </c>
      <c r="D38" s="46">
        <v>7002</v>
      </c>
      <c r="E38" s="17">
        <v>0.76500000000000001</v>
      </c>
      <c r="F38" s="18">
        <f t="shared" si="3"/>
        <v>1.409046075806679E-4</v>
      </c>
      <c r="G38" s="18">
        <f t="shared" si="0"/>
        <v>1.4089994201967388E-4</v>
      </c>
      <c r="H38" s="13">
        <f t="shared" si="6"/>
        <v>99075.240582433282</v>
      </c>
      <c r="I38" s="13">
        <f t="shared" si="4"/>
        <v>13.95969565365009</v>
      </c>
      <c r="J38" s="13">
        <f t="shared" si="1"/>
        <v>99071.960053954666</v>
      </c>
      <c r="K38" s="13">
        <f t="shared" si="2"/>
        <v>5012713.51692631</v>
      </c>
      <c r="L38" s="20">
        <f t="shared" si="5"/>
        <v>50.595017357092324</v>
      </c>
    </row>
    <row r="39" spans="1:12" x14ac:dyDescent="0.25">
      <c r="A39" s="16">
        <v>30</v>
      </c>
      <c r="B39" s="47">
        <v>3</v>
      </c>
      <c r="C39" s="46">
        <v>7488</v>
      </c>
      <c r="D39" s="46">
        <v>7071</v>
      </c>
      <c r="E39" s="17">
        <v>0.61750000000000005</v>
      </c>
      <c r="F39" s="18">
        <f t="shared" si="3"/>
        <v>4.1211621677313001E-4</v>
      </c>
      <c r="G39" s="18">
        <f t="shared" si="0"/>
        <v>4.1205126329766685E-4</v>
      </c>
      <c r="H39" s="13">
        <f t="shared" si="6"/>
        <v>99061.280886779627</v>
      </c>
      <c r="I39" s="13">
        <f t="shared" si="4"/>
        <v>40.818325933282566</v>
      </c>
      <c r="J39" s="13">
        <f t="shared" si="1"/>
        <v>99045.667877110143</v>
      </c>
      <c r="K39" s="13">
        <f t="shared" si="2"/>
        <v>4913641.5568723558</v>
      </c>
      <c r="L39" s="20">
        <f t="shared" si="5"/>
        <v>49.602039393053246</v>
      </c>
    </row>
    <row r="40" spans="1:12" x14ac:dyDescent="0.25">
      <c r="A40" s="16">
        <v>31</v>
      </c>
      <c r="B40" s="47">
        <v>2</v>
      </c>
      <c r="C40" s="46">
        <v>7641</v>
      </c>
      <c r="D40" s="46">
        <v>7395</v>
      </c>
      <c r="E40" s="17">
        <v>0.48220000000000002</v>
      </c>
      <c r="F40" s="18">
        <f t="shared" si="3"/>
        <v>2.6602819898909286E-4</v>
      </c>
      <c r="G40" s="18">
        <f t="shared" si="0"/>
        <v>2.6599155881107948E-4</v>
      </c>
      <c r="H40" s="13">
        <f t="shared" si="6"/>
        <v>99020.462560846339</v>
      </c>
      <c r="I40" s="13">
        <f t="shared" si="4"/>
        <v>26.338607190753653</v>
      </c>
      <c r="J40" s="13">
        <f t="shared" si="1"/>
        <v>99006.824430042965</v>
      </c>
      <c r="K40" s="13">
        <f t="shared" si="2"/>
        <v>4814595.888995246</v>
      </c>
      <c r="L40" s="20">
        <f t="shared" si="5"/>
        <v>48.622231854721555</v>
      </c>
    </row>
    <row r="41" spans="1:12" x14ac:dyDescent="0.25">
      <c r="A41" s="16">
        <v>32</v>
      </c>
      <c r="B41" s="47">
        <v>5</v>
      </c>
      <c r="C41" s="46">
        <v>8124</v>
      </c>
      <c r="D41" s="46">
        <v>7639</v>
      </c>
      <c r="E41" s="17">
        <v>0.56830000000000003</v>
      </c>
      <c r="F41" s="18">
        <f t="shared" si="3"/>
        <v>6.3439700564613339E-4</v>
      </c>
      <c r="G41" s="18">
        <f t="shared" si="0"/>
        <v>6.3422331142324348E-4</v>
      </c>
      <c r="H41" s="13">
        <f t="shared" si="6"/>
        <v>98994.12395365558</v>
      </c>
      <c r="I41" s="13">
        <f t="shared" si="4"/>
        <v>62.784381105330468</v>
      </c>
      <c r="J41" s="13">
        <f t="shared" si="1"/>
        <v>98967.019936332406</v>
      </c>
      <c r="K41" s="13">
        <f t="shared" si="2"/>
        <v>4715589.0645652032</v>
      </c>
      <c r="L41" s="20">
        <f t="shared" si="5"/>
        <v>47.635040103721927</v>
      </c>
    </row>
    <row r="42" spans="1:12" x14ac:dyDescent="0.25">
      <c r="A42" s="16">
        <v>33</v>
      </c>
      <c r="B42" s="47">
        <v>4</v>
      </c>
      <c r="C42" s="46">
        <v>8360</v>
      </c>
      <c r="D42" s="46">
        <v>8035</v>
      </c>
      <c r="E42" s="17">
        <v>0.66600000000000004</v>
      </c>
      <c r="F42" s="18">
        <f t="shared" si="3"/>
        <v>4.8795364440378165E-4</v>
      </c>
      <c r="G42" s="18">
        <f t="shared" si="0"/>
        <v>4.8787413237683986E-4</v>
      </c>
      <c r="H42" s="13">
        <f t="shared" si="6"/>
        <v>98931.339572550249</v>
      </c>
      <c r="I42" s="13">
        <f t="shared" si="4"/>
        <v>48.266041458836476</v>
      </c>
      <c r="J42" s="13">
        <f t="shared" si="1"/>
        <v>98915.218714703005</v>
      </c>
      <c r="K42" s="13">
        <f t="shared" si="2"/>
        <v>4616622.0446288707</v>
      </c>
      <c r="L42" s="20">
        <f t="shared" si="5"/>
        <v>46.664909871591497</v>
      </c>
    </row>
    <row r="43" spans="1:12" x14ac:dyDescent="0.25">
      <c r="A43" s="16">
        <v>34</v>
      </c>
      <c r="B43" s="47">
        <v>6</v>
      </c>
      <c r="C43" s="46">
        <v>9087</v>
      </c>
      <c r="D43" s="46">
        <v>8247</v>
      </c>
      <c r="E43" s="17">
        <v>0.6129</v>
      </c>
      <c r="F43" s="18">
        <f t="shared" si="3"/>
        <v>6.9228106611284187E-4</v>
      </c>
      <c r="G43" s="18">
        <f t="shared" si="0"/>
        <v>6.9209559695010078E-4</v>
      </c>
      <c r="H43" s="13">
        <f t="shared" si="6"/>
        <v>98883.073531091417</v>
      </c>
      <c r="I43" s="13">
        <f t="shared" si="4"/>
        <v>68.43653980376142</v>
      </c>
      <c r="J43" s="13">
        <f t="shared" si="1"/>
        <v>98856.581746533382</v>
      </c>
      <c r="K43" s="13">
        <f t="shared" si="2"/>
        <v>4517706.8259141678</v>
      </c>
      <c r="L43" s="20">
        <f t="shared" si="5"/>
        <v>45.687362503893887</v>
      </c>
    </row>
    <row r="44" spans="1:12" x14ac:dyDescent="0.25">
      <c r="A44" s="16">
        <v>35</v>
      </c>
      <c r="B44" s="47">
        <v>5</v>
      </c>
      <c r="C44" s="46">
        <v>9377</v>
      </c>
      <c r="D44" s="46">
        <v>8964</v>
      </c>
      <c r="E44" s="17">
        <v>0.37380000000000002</v>
      </c>
      <c r="F44" s="18">
        <f t="shared" si="3"/>
        <v>5.4522654162804645E-4</v>
      </c>
      <c r="G44" s="18">
        <f t="shared" si="0"/>
        <v>5.4504045344749526E-4</v>
      </c>
      <c r="H44" s="13">
        <f t="shared" si="6"/>
        <v>98814.636991287654</v>
      </c>
      <c r="I44" s="13">
        <f t="shared" si="4"/>
        <v>53.857974552981062</v>
      </c>
      <c r="J44" s="13">
        <f t="shared" si="1"/>
        <v>98780.911127622574</v>
      </c>
      <c r="K44" s="13">
        <f t="shared" si="2"/>
        <v>4418850.2441676343</v>
      </c>
      <c r="L44" s="20">
        <f t="shared" si="5"/>
        <v>44.718579946382214</v>
      </c>
    </row>
    <row r="45" spans="1:12" x14ac:dyDescent="0.25">
      <c r="A45" s="16">
        <v>36</v>
      </c>
      <c r="B45" s="47">
        <v>5</v>
      </c>
      <c r="C45" s="46">
        <v>9854</v>
      </c>
      <c r="D45" s="46">
        <v>9288</v>
      </c>
      <c r="E45" s="17">
        <v>0.50549999999999995</v>
      </c>
      <c r="F45" s="18">
        <f t="shared" si="3"/>
        <v>5.2241145125901157E-4</v>
      </c>
      <c r="G45" s="18">
        <f t="shared" si="0"/>
        <v>5.2227653027676218E-4</v>
      </c>
      <c r="H45" s="13">
        <f t="shared" si="6"/>
        <v>98760.779016734668</v>
      </c>
      <c r="I45" s="13">
        <f t="shared" si="4"/>
        <v>51.580436992290245</v>
      </c>
      <c r="J45" s="13">
        <f t="shared" si="1"/>
        <v>98735.27249064199</v>
      </c>
      <c r="K45" s="13">
        <f t="shared" si="2"/>
        <v>4320069.333040012</v>
      </c>
      <c r="L45" s="20">
        <f t="shared" si="5"/>
        <v>43.742762825999897</v>
      </c>
    </row>
    <row r="46" spans="1:12" x14ac:dyDescent="0.25">
      <c r="A46" s="16">
        <v>37</v>
      </c>
      <c r="B46" s="47">
        <v>5</v>
      </c>
      <c r="C46" s="46">
        <v>10428</v>
      </c>
      <c r="D46" s="46">
        <v>9706</v>
      </c>
      <c r="E46" s="17">
        <v>0.4148</v>
      </c>
      <c r="F46" s="18">
        <f t="shared" si="3"/>
        <v>4.9667229561935037E-4</v>
      </c>
      <c r="G46" s="18">
        <f t="shared" si="0"/>
        <v>4.9652797845783578E-4</v>
      </c>
      <c r="H46" s="13">
        <f t="shared" si="6"/>
        <v>98709.198579742384</v>
      </c>
      <c r="I46" s="13">
        <f t="shared" si="4"/>
        <v>49.011878825992561</v>
      </c>
      <c r="J46" s="13">
        <f t="shared" si="1"/>
        <v>98680.516828253414</v>
      </c>
      <c r="K46" s="13">
        <f t="shared" si="2"/>
        <v>4221334.06054937</v>
      </c>
      <c r="L46" s="20">
        <f t="shared" si="5"/>
        <v>42.765356433718367</v>
      </c>
    </row>
    <row r="47" spans="1:12" x14ac:dyDescent="0.25">
      <c r="A47" s="16">
        <v>38</v>
      </c>
      <c r="B47" s="47">
        <v>5</v>
      </c>
      <c r="C47" s="46">
        <v>11291</v>
      </c>
      <c r="D47" s="46">
        <v>10250</v>
      </c>
      <c r="E47" s="17">
        <v>0.52459999999999996</v>
      </c>
      <c r="F47" s="18">
        <f t="shared" si="3"/>
        <v>4.6423100134626989E-4</v>
      </c>
      <c r="G47" s="18">
        <f t="shared" si="0"/>
        <v>4.6412857029742383E-4</v>
      </c>
      <c r="H47" s="13">
        <f t="shared" si="6"/>
        <v>98660.186700916398</v>
      </c>
      <c r="I47" s="13">
        <f t="shared" si="4"/>
        <v>45.791011398773236</v>
      </c>
      <c r="J47" s="13">
        <f t="shared" si="1"/>
        <v>98638.417654097415</v>
      </c>
      <c r="K47" s="13">
        <f t="shared" si="2"/>
        <v>4122653.5437211161</v>
      </c>
      <c r="L47" s="20">
        <f t="shared" si="5"/>
        <v>41.786395116185432</v>
      </c>
    </row>
    <row r="48" spans="1:12" x14ac:dyDescent="0.25">
      <c r="A48" s="16">
        <v>39</v>
      </c>
      <c r="B48" s="47">
        <v>6</v>
      </c>
      <c r="C48" s="46">
        <v>11570</v>
      </c>
      <c r="D48" s="46">
        <v>11067</v>
      </c>
      <c r="E48" s="17">
        <v>0.65159999999999996</v>
      </c>
      <c r="F48" s="18">
        <f t="shared" si="3"/>
        <v>5.3010557936122274E-4</v>
      </c>
      <c r="G48" s="18">
        <f t="shared" si="0"/>
        <v>5.3000769288499296E-4</v>
      </c>
      <c r="H48" s="13">
        <f t="shared" si="6"/>
        <v>98614.395689517623</v>
      </c>
      <c r="I48" s="13">
        <f t="shared" si="4"/>
        <v>52.26638834464903</v>
      </c>
      <c r="J48" s="13">
        <f t="shared" si="1"/>
        <v>98596.186079818348</v>
      </c>
      <c r="K48" s="13">
        <f t="shared" si="2"/>
        <v>4024015.1260670186</v>
      </c>
      <c r="L48" s="20">
        <f t="shared" si="5"/>
        <v>40.805554786711106</v>
      </c>
    </row>
    <row r="49" spans="1:12" x14ac:dyDescent="0.25">
      <c r="A49" s="16">
        <v>40</v>
      </c>
      <c r="B49" s="47">
        <v>8</v>
      </c>
      <c r="C49" s="46">
        <v>12417</v>
      </c>
      <c r="D49" s="46">
        <v>11383</v>
      </c>
      <c r="E49" s="17">
        <v>0.623</v>
      </c>
      <c r="F49" s="18">
        <f t="shared" si="3"/>
        <v>6.7226890756302523E-4</v>
      </c>
      <c r="G49" s="18">
        <f t="shared" si="0"/>
        <v>6.7209856728748412E-4</v>
      </c>
      <c r="H49" s="13">
        <f t="shared" si="6"/>
        <v>98562.129301172972</v>
      </c>
      <c r="I49" s="13">
        <f t="shared" si="4"/>
        <v>66.243465892122117</v>
      </c>
      <c r="J49" s="13">
        <f t="shared" si="1"/>
        <v>98537.155514531638</v>
      </c>
      <c r="K49" s="13">
        <f t="shared" si="2"/>
        <v>3925418.9399872003</v>
      </c>
      <c r="L49" s="20">
        <f t="shared" si="5"/>
        <v>39.826847977202583</v>
      </c>
    </row>
    <row r="50" spans="1:12" x14ac:dyDescent="0.25">
      <c r="A50" s="16">
        <v>41</v>
      </c>
      <c r="B50" s="47">
        <v>9</v>
      </c>
      <c r="C50" s="46">
        <v>13195</v>
      </c>
      <c r="D50" s="46">
        <v>12212</v>
      </c>
      <c r="E50" s="17">
        <v>0.70099999999999996</v>
      </c>
      <c r="F50" s="18">
        <f t="shared" si="3"/>
        <v>7.0846617074034714E-4</v>
      </c>
      <c r="G50" s="18">
        <f t="shared" si="0"/>
        <v>7.0831612715407781E-4</v>
      </c>
      <c r="H50" s="13">
        <f t="shared" si="6"/>
        <v>98495.885835280846</v>
      </c>
      <c r="I50" s="13">
        <f t="shared" si="4"/>
        <v>69.766224395456319</v>
      </c>
      <c r="J50" s="13">
        <f t="shared" si="1"/>
        <v>98475.025734186609</v>
      </c>
      <c r="K50" s="13">
        <f t="shared" si="2"/>
        <v>3826881.7844726685</v>
      </c>
      <c r="L50" s="20">
        <f t="shared" si="5"/>
        <v>38.853214548194806</v>
      </c>
    </row>
    <row r="51" spans="1:12" x14ac:dyDescent="0.25">
      <c r="A51" s="16">
        <v>42</v>
      </c>
      <c r="B51" s="47">
        <v>13</v>
      </c>
      <c r="C51" s="46">
        <v>13349</v>
      </c>
      <c r="D51" s="46">
        <v>12926</v>
      </c>
      <c r="E51" s="17">
        <v>0.51980000000000004</v>
      </c>
      <c r="F51" s="18">
        <f t="shared" si="3"/>
        <v>9.8953377735490019E-4</v>
      </c>
      <c r="G51" s="18">
        <f t="shared" si="0"/>
        <v>9.8906379983430305E-4</v>
      </c>
      <c r="H51" s="13">
        <f t="shared" si="6"/>
        <v>98426.119610885391</v>
      </c>
      <c r="I51" s="13">
        <f t="shared" si="4"/>
        <v>97.349711865287915</v>
      </c>
      <c r="J51" s="13">
        <f t="shared" si="1"/>
        <v>98379.372279247676</v>
      </c>
      <c r="K51" s="13">
        <f t="shared" si="2"/>
        <v>3728406.7587384819</v>
      </c>
      <c r="L51" s="20">
        <f t="shared" si="5"/>
        <v>37.880257532027507</v>
      </c>
    </row>
    <row r="52" spans="1:12" x14ac:dyDescent="0.25">
      <c r="A52" s="16">
        <v>43</v>
      </c>
      <c r="B52" s="47">
        <v>11</v>
      </c>
      <c r="C52" s="46">
        <v>13545</v>
      </c>
      <c r="D52" s="46">
        <v>13118</v>
      </c>
      <c r="E52" s="17">
        <v>0.53400000000000003</v>
      </c>
      <c r="F52" s="18">
        <f t="shared" si="3"/>
        <v>8.2511345309980121E-4</v>
      </c>
      <c r="G52" s="18">
        <f t="shared" si="0"/>
        <v>8.2479631654962802E-4</v>
      </c>
      <c r="H52" s="13">
        <f t="shared" si="6"/>
        <v>98328.769899020102</v>
      </c>
      <c r="I52" s="13">
        <f t="shared" si="4"/>
        <v>81.101207223567712</v>
      </c>
      <c r="J52" s="13">
        <f t="shared" si="1"/>
        <v>98290.976736453929</v>
      </c>
      <c r="K52" s="13">
        <f t="shared" si="2"/>
        <v>3630027.3864592342</v>
      </c>
      <c r="L52" s="20">
        <f t="shared" si="5"/>
        <v>36.917245992064515</v>
      </c>
    </row>
    <row r="53" spans="1:12" x14ac:dyDescent="0.25">
      <c r="A53" s="16">
        <v>44</v>
      </c>
      <c r="B53" s="47">
        <v>14</v>
      </c>
      <c r="C53" s="46">
        <v>13613</v>
      </c>
      <c r="D53" s="46">
        <v>13351</v>
      </c>
      <c r="E53" s="17">
        <v>0.50619999999999998</v>
      </c>
      <c r="F53" s="18">
        <f t="shared" si="3"/>
        <v>1.0384215991692627E-3</v>
      </c>
      <c r="G53" s="18">
        <f t="shared" si="0"/>
        <v>1.0378893979390424E-3</v>
      </c>
      <c r="H53" s="13">
        <f t="shared" si="6"/>
        <v>98247.668691796542</v>
      </c>
      <c r="I53" s="13">
        <f t="shared" si="4"/>
        <v>101.97021370744321</v>
      </c>
      <c r="J53" s="13">
        <f t="shared" si="1"/>
        <v>98197.315800267796</v>
      </c>
      <c r="K53" s="13">
        <f t="shared" si="2"/>
        <v>3531736.4097227803</v>
      </c>
      <c r="L53" s="20">
        <f t="shared" si="5"/>
        <v>35.947279530895088</v>
      </c>
    </row>
    <row r="54" spans="1:12" x14ac:dyDescent="0.25">
      <c r="A54" s="16">
        <v>45</v>
      </c>
      <c r="B54" s="47">
        <v>18</v>
      </c>
      <c r="C54" s="46">
        <v>12833</v>
      </c>
      <c r="D54" s="46">
        <v>13417</v>
      </c>
      <c r="E54" s="17">
        <v>0.60660000000000003</v>
      </c>
      <c r="F54" s="18">
        <f t="shared" si="3"/>
        <v>1.3714285714285714E-3</v>
      </c>
      <c r="G54" s="18">
        <f t="shared" si="0"/>
        <v>1.370689057268394E-3</v>
      </c>
      <c r="H54" s="13">
        <f t="shared" si="6"/>
        <v>98145.698478089093</v>
      </c>
      <c r="I54" s="13">
        <f t="shared" si="4"/>
        <v>134.52723492187999</v>
      </c>
      <c r="J54" s="13">
        <f t="shared" si="1"/>
        <v>98092.775463870814</v>
      </c>
      <c r="K54" s="13">
        <f t="shared" si="2"/>
        <v>3433539.0939225126</v>
      </c>
      <c r="L54" s="20">
        <f t="shared" si="5"/>
        <v>34.984101668898369</v>
      </c>
    </row>
    <row r="55" spans="1:12" x14ac:dyDescent="0.25">
      <c r="A55" s="16">
        <v>46</v>
      </c>
      <c r="B55" s="47">
        <v>11</v>
      </c>
      <c r="C55" s="46">
        <v>12214</v>
      </c>
      <c r="D55" s="46">
        <v>12646</v>
      </c>
      <c r="E55" s="17">
        <v>0.51539999999999997</v>
      </c>
      <c r="F55" s="18">
        <f t="shared" si="3"/>
        <v>8.8495575221238937E-4</v>
      </c>
      <c r="G55" s="18">
        <f t="shared" si="0"/>
        <v>8.8457640201379116E-4</v>
      </c>
      <c r="H55" s="13">
        <f t="shared" si="6"/>
        <v>98011.171243167206</v>
      </c>
      <c r="I55" s="13">
        <f t="shared" si="4"/>
        <v>86.698369215438404</v>
      </c>
      <c r="J55" s="13">
        <f t="shared" si="1"/>
        <v>97969.157213445418</v>
      </c>
      <c r="K55" s="13">
        <f t="shared" si="2"/>
        <v>3335446.3184586419</v>
      </c>
      <c r="L55" s="20">
        <f t="shared" si="5"/>
        <v>34.031287210958318</v>
      </c>
    </row>
    <row r="56" spans="1:12" x14ac:dyDescent="0.25">
      <c r="A56" s="16">
        <v>47</v>
      </c>
      <c r="B56" s="47">
        <v>21</v>
      </c>
      <c r="C56" s="46">
        <v>11667</v>
      </c>
      <c r="D56" s="46">
        <v>11995</v>
      </c>
      <c r="E56" s="17">
        <v>0.43769999999999998</v>
      </c>
      <c r="F56" s="18">
        <f t="shared" si="3"/>
        <v>1.7749978869072774E-3</v>
      </c>
      <c r="G56" s="18">
        <f t="shared" si="0"/>
        <v>1.7732280611179021E-3</v>
      </c>
      <c r="H56" s="13">
        <f t="shared" si="6"/>
        <v>97924.472873951774</v>
      </c>
      <c r="I56" s="13">
        <f t="shared" si="4"/>
        <v>173.64242317027012</v>
      </c>
      <c r="J56" s="13">
        <f t="shared" si="1"/>
        <v>97826.833739403126</v>
      </c>
      <c r="K56" s="13">
        <f t="shared" si="2"/>
        <v>3237477.1612451966</v>
      </c>
      <c r="L56" s="20">
        <f t="shared" si="5"/>
        <v>33.060960822454177</v>
      </c>
    </row>
    <row r="57" spans="1:12" x14ac:dyDescent="0.25">
      <c r="A57" s="16">
        <v>48</v>
      </c>
      <c r="B57" s="47">
        <v>27</v>
      </c>
      <c r="C57" s="46">
        <v>11372</v>
      </c>
      <c r="D57" s="46">
        <v>11538</v>
      </c>
      <c r="E57" s="17">
        <v>0.4874</v>
      </c>
      <c r="F57" s="18">
        <f t="shared" si="3"/>
        <v>2.3570493234395459E-3</v>
      </c>
      <c r="G57" s="18">
        <f t="shared" si="0"/>
        <v>2.3542049177736383E-3</v>
      </c>
      <c r="H57" s="13">
        <f t="shared" si="6"/>
        <v>97750.830450781505</v>
      </c>
      <c r="I57" s="13">
        <f t="shared" si="4"/>
        <v>230.12548576368692</v>
      </c>
      <c r="J57" s="13">
        <f t="shared" si="1"/>
        <v>97632.868126779038</v>
      </c>
      <c r="K57" s="13">
        <f t="shared" si="2"/>
        <v>3139650.3275057934</v>
      </c>
      <c r="L57" s="20">
        <f t="shared" si="5"/>
        <v>32.118912064758753</v>
      </c>
    </row>
    <row r="58" spans="1:12" x14ac:dyDescent="0.25">
      <c r="A58" s="16">
        <v>49</v>
      </c>
      <c r="B58" s="47">
        <v>20</v>
      </c>
      <c r="C58" s="46">
        <v>10777</v>
      </c>
      <c r="D58" s="46">
        <v>11222</v>
      </c>
      <c r="E58" s="17">
        <v>0.60770000000000002</v>
      </c>
      <c r="F58" s="18">
        <f t="shared" si="3"/>
        <v>1.818264466566662E-3</v>
      </c>
      <c r="G58" s="18">
        <f t="shared" si="0"/>
        <v>1.8169684136394003E-3</v>
      </c>
      <c r="H58" s="13">
        <f t="shared" si="6"/>
        <v>97520.704965017823</v>
      </c>
      <c r="I58" s="13">
        <f t="shared" si="4"/>
        <v>177.19204059728443</v>
      </c>
      <c r="J58" s="13">
        <f t="shared" si="1"/>
        <v>97451.192527491512</v>
      </c>
      <c r="K58" s="13">
        <f t="shared" si="2"/>
        <v>3042017.4593790146</v>
      </c>
      <c r="L58" s="20">
        <f t="shared" si="5"/>
        <v>31.193554850431333</v>
      </c>
    </row>
    <row r="59" spans="1:12" x14ac:dyDescent="0.25">
      <c r="A59" s="16">
        <v>50</v>
      </c>
      <c r="B59" s="47">
        <v>32</v>
      </c>
      <c r="C59" s="46">
        <v>10381</v>
      </c>
      <c r="D59" s="46">
        <v>10641</v>
      </c>
      <c r="E59" s="17">
        <v>0.46700000000000003</v>
      </c>
      <c r="F59" s="18">
        <f t="shared" si="3"/>
        <v>3.0444296451336695E-3</v>
      </c>
      <c r="G59" s="18">
        <f t="shared" si="0"/>
        <v>3.0394975102716023E-3</v>
      </c>
      <c r="H59" s="13">
        <f t="shared" si="6"/>
        <v>97343.512924420545</v>
      </c>
      <c r="I59" s="13">
        <f t="shared" si="4"/>
        <v>295.8753651748678</v>
      </c>
      <c r="J59" s="13">
        <f t="shared" si="1"/>
        <v>97185.811354782345</v>
      </c>
      <c r="K59" s="13">
        <f t="shared" si="2"/>
        <v>2944566.266851523</v>
      </c>
      <c r="L59" s="20">
        <f t="shared" si="5"/>
        <v>30.249229541754296</v>
      </c>
    </row>
    <row r="60" spans="1:12" x14ac:dyDescent="0.25">
      <c r="A60" s="16">
        <v>51</v>
      </c>
      <c r="B60" s="47">
        <v>34</v>
      </c>
      <c r="C60" s="46">
        <v>10060</v>
      </c>
      <c r="D60" s="46">
        <v>10239</v>
      </c>
      <c r="E60" s="17">
        <v>0.57530000000000003</v>
      </c>
      <c r="F60" s="18">
        <f t="shared" si="3"/>
        <v>3.3499187152076456E-3</v>
      </c>
      <c r="G60" s="18">
        <f t="shared" si="0"/>
        <v>3.3451595217043693E-3</v>
      </c>
      <c r="H60" s="13">
        <f t="shared" si="6"/>
        <v>97047.637559245675</v>
      </c>
      <c r="I60" s="13">
        <f t="shared" si="4"/>
        <v>324.63982884022522</v>
      </c>
      <c r="J60" s="13">
        <f t="shared" si="1"/>
        <v>96909.763023937223</v>
      </c>
      <c r="K60" s="13">
        <f t="shared" si="2"/>
        <v>2847380.4554967405</v>
      </c>
      <c r="L60" s="20">
        <f t="shared" si="5"/>
        <v>29.340028537618657</v>
      </c>
    </row>
    <row r="61" spans="1:12" x14ac:dyDescent="0.25">
      <c r="A61" s="16">
        <v>52</v>
      </c>
      <c r="B61" s="47">
        <v>40</v>
      </c>
      <c r="C61" s="46">
        <v>9711</v>
      </c>
      <c r="D61" s="46">
        <v>9929</v>
      </c>
      <c r="E61" s="17">
        <v>0.5474</v>
      </c>
      <c r="F61" s="18">
        <f t="shared" si="3"/>
        <v>4.0733197556008143E-3</v>
      </c>
      <c r="G61" s="18">
        <f t="shared" si="0"/>
        <v>4.0658240652873762E-3</v>
      </c>
      <c r="H61" s="13">
        <f t="shared" si="6"/>
        <v>96722.997730405448</v>
      </c>
      <c r="I61" s="13">
        <f t="shared" si="4"/>
        <v>393.25869183901875</v>
      </c>
      <c r="J61" s="13">
        <f t="shared" si="1"/>
        <v>96545.008846479119</v>
      </c>
      <c r="K61" s="13">
        <f t="shared" si="2"/>
        <v>2750470.6924728034</v>
      </c>
      <c r="L61" s="20">
        <f t="shared" si="5"/>
        <v>28.436574103494486</v>
      </c>
    </row>
    <row r="62" spans="1:12" x14ac:dyDescent="0.25">
      <c r="A62" s="16">
        <v>53</v>
      </c>
      <c r="B62" s="47">
        <v>40</v>
      </c>
      <c r="C62" s="46">
        <v>9110</v>
      </c>
      <c r="D62" s="46">
        <v>9576</v>
      </c>
      <c r="E62" s="17">
        <v>0.46989999999999998</v>
      </c>
      <c r="F62" s="18">
        <f t="shared" si="3"/>
        <v>4.2812801027507221E-3</v>
      </c>
      <c r="G62" s="18">
        <f t="shared" si="0"/>
        <v>4.2715857108623434E-3</v>
      </c>
      <c r="H62" s="13">
        <f t="shared" si="6"/>
        <v>96329.739038566433</v>
      </c>
      <c r="I62" s="13">
        <f t="shared" si="4"/>
        <v>411.48073680823882</v>
      </c>
      <c r="J62" s="13">
        <f t="shared" si="1"/>
        <v>96111.613099984388</v>
      </c>
      <c r="K62" s="13">
        <f t="shared" si="2"/>
        <v>2653925.6836263244</v>
      </c>
      <c r="L62" s="20">
        <f t="shared" si="5"/>
        <v>27.550429494715051</v>
      </c>
    </row>
    <row r="63" spans="1:12" x14ac:dyDescent="0.25">
      <c r="A63" s="16">
        <v>54</v>
      </c>
      <c r="B63" s="47">
        <v>43</v>
      </c>
      <c r="C63" s="46">
        <v>8661</v>
      </c>
      <c r="D63" s="46">
        <v>9008</v>
      </c>
      <c r="E63" s="17">
        <v>0.51749999999999996</v>
      </c>
      <c r="F63" s="18">
        <f t="shared" si="3"/>
        <v>4.8672816797781428E-3</v>
      </c>
      <c r="G63" s="18">
        <f t="shared" si="0"/>
        <v>4.8558778283723869E-3</v>
      </c>
      <c r="H63" s="13">
        <f t="shared" si="6"/>
        <v>95918.258301758193</v>
      </c>
      <c r="I63" s="13">
        <f t="shared" si="4"/>
        <v>465.76734382360326</v>
      </c>
      <c r="J63" s="13">
        <f t="shared" si="1"/>
        <v>95693.525558363297</v>
      </c>
      <c r="K63" s="13">
        <f t="shared" si="2"/>
        <v>2557814.07052634</v>
      </c>
      <c r="L63" s="20">
        <f t="shared" si="5"/>
        <v>26.66660254067035</v>
      </c>
    </row>
    <row r="64" spans="1:12" x14ac:dyDescent="0.25">
      <c r="A64" s="16">
        <v>55</v>
      </c>
      <c r="B64" s="47">
        <v>37</v>
      </c>
      <c r="C64" s="46">
        <v>8583</v>
      </c>
      <c r="D64" s="46">
        <v>8543</v>
      </c>
      <c r="E64" s="17">
        <v>0.53180000000000005</v>
      </c>
      <c r="F64" s="18">
        <f t="shared" si="3"/>
        <v>4.3209155669741914E-3</v>
      </c>
      <c r="G64" s="18">
        <f t="shared" si="0"/>
        <v>4.3121917758950678E-3</v>
      </c>
      <c r="H64" s="13">
        <f t="shared" si="6"/>
        <v>95452.490957934584</v>
      </c>
      <c r="I64" s="13">
        <f t="shared" si="4"/>
        <v>411.60944649750382</v>
      </c>
      <c r="J64" s="13">
        <f t="shared" si="1"/>
        <v>95259.775415084456</v>
      </c>
      <c r="K64" s="13">
        <f t="shared" si="2"/>
        <v>2462120.5449679769</v>
      </c>
      <c r="L64" s="20">
        <f t="shared" si="5"/>
        <v>25.794198980653324</v>
      </c>
    </row>
    <row r="65" spans="1:12" x14ac:dyDescent="0.25">
      <c r="A65" s="16">
        <v>56</v>
      </c>
      <c r="B65" s="47">
        <v>43</v>
      </c>
      <c r="C65" s="46">
        <v>8176</v>
      </c>
      <c r="D65" s="46">
        <v>8436</v>
      </c>
      <c r="E65" s="17">
        <v>0.50370000000000004</v>
      </c>
      <c r="F65" s="18">
        <f t="shared" si="3"/>
        <v>5.1769804960269681E-3</v>
      </c>
      <c r="G65" s="18">
        <f t="shared" si="0"/>
        <v>5.163713184841514E-3</v>
      </c>
      <c r="H65" s="13">
        <f t="shared" si="6"/>
        <v>95040.881511437081</v>
      </c>
      <c r="I65" s="13">
        <f t="shared" si="4"/>
        <v>490.76385295956771</v>
      </c>
      <c r="J65" s="13">
        <f t="shared" si="1"/>
        <v>94797.315411213247</v>
      </c>
      <c r="K65" s="13">
        <f t="shared" si="2"/>
        <v>2366860.7695528925</v>
      </c>
      <c r="L65" s="20">
        <f t="shared" si="5"/>
        <v>24.903607078476728</v>
      </c>
    </row>
    <row r="66" spans="1:12" x14ac:dyDescent="0.25">
      <c r="A66" s="16">
        <v>57</v>
      </c>
      <c r="B66" s="47">
        <v>49</v>
      </c>
      <c r="C66" s="46">
        <v>7664</v>
      </c>
      <c r="D66" s="46">
        <v>8033</v>
      </c>
      <c r="E66" s="17">
        <v>0.55610000000000004</v>
      </c>
      <c r="F66" s="18">
        <f t="shared" si="3"/>
        <v>6.2432311906733774E-3</v>
      </c>
      <c r="G66" s="18">
        <f t="shared" si="0"/>
        <v>6.2259767035895471E-3</v>
      </c>
      <c r="H66" s="13">
        <f t="shared" si="6"/>
        <v>94550.117658477509</v>
      </c>
      <c r="I66" s="13">
        <f t="shared" si="4"/>
        <v>588.6668298633316</v>
      </c>
      <c r="J66" s="13">
        <f t="shared" si="1"/>
        <v>94288.808452701182</v>
      </c>
      <c r="K66" s="13">
        <f t="shared" si="2"/>
        <v>2272063.4541416792</v>
      </c>
      <c r="L66" s="20">
        <f t="shared" si="5"/>
        <v>24.030255174811646</v>
      </c>
    </row>
    <row r="67" spans="1:12" x14ac:dyDescent="0.25">
      <c r="A67" s="16">
        <v>58</v>
      </c>
      <c r="B67" s="47">
        <v>43</v>
      </c>
      <c r="C67" s="46">
        <v>7395</v>
      </c>
      <c r="D67" s="46">
        <v>7533</v>
      </c>
      <c r="E67" s="17">
        <v>0.48809999999999998</v>
      </c>
      <c r="F67" s="18">
        <f t="shared" si="3"/>
        <v>5.7609860664523047E-3</v>
      </c>
      <c r="G67" s="18">
        <f t="shared" si="0"/>
        <v>5.7440465929274468E-3</v>
      </c>
      <c r="H67" s="13">
        <f t="shared" si="6"/>
        <v>93961.450828614179</v>
      </c>
      <c r="I67" s="13">
        <f t="shared" si="4"/>
        <v>539.7189514986211</v>
      </c>
      <c r="J67" s="13">
        <f t="shared" si="1"/>
        <v>93685.168697342029</v>
      </c>
      <c r="K67" s="13">
        <f t="shared" si="2"/>
        <v>2177774.645688978</v>
      </c>
      <c r="L67" s="20">
        <f t="shared" si="5"/>
        <v>23.177320342373619</v>
      </c>
    </row>
    <row r="68" spans="1:12" x14ac:dyDescent="0.25">
      <c r="A68" s="16">
        <v>59</v>
      </c>
      <c r="B68" s="47">
        <v>58</v>
      </c>
      <c r="C68" s="46">
        <v>7337</v>
      </c>
      <c r="D68" s="46">
        <v>7282</v>
      </c>
      <c r="E68" s="17">
        <v>0.55879999999999996</v>
      </c>
      <c r="F68" s="18">
        <f t="shared" si="3"/>
        <v>7.9348792667077086E-3</v>
      </c>
      <c r="G68" s="18">
        <f t="shared" si="0"/>
        <v>7.9071972072433851E-3</v>
      </c>
      <c r="H68" s="13">
        <f t="shared" si="6"/>
        <v>93421.731877115555</v>
      </c>
      <c r="I68" s="13">
        <f t="shared" si="4"/>
        <v>738.70405739456839</v>
      </c>
      <c r="J68" s="13">
        <f t="shared" si="1"/>
        <v>93095.815646993069</v>
      </c>
      <c r="K68" s="13">
        <f t="shared" si="2"/>
        <v>2084089.4769916362</v>
      </c>
      <c r="L68" s="20">
        <f t="shared" si="5"/>
        <v>22.308401215821942</v>
      </c>
    </row>
    <row r="69" spans="1:12" x14ac:dyDescent="0.25">
      <c r="A69" s="16">
        <v>60</v>
      </c>
      <c r="B69" s="47">
        <v>56</v>
      </c>
      <c r="C69" s="46">
        <v>7124</v>
      </c>
      <c r="D69" s="46">
        <v>7213</v>
      </c>
      <c r="E69" s="17">
        <v>0.42349999999999999</v>
      </c>
      <c r="F69" s="18">
        <f t="shared" si="3"/>
        <v>7.8119550812582829E-3</v>
      </c>
      <c r="G69" s="18">
        <f t="shared" si="0"/>
        <v>7.7769309564069689E-3</v>
      </c>
      <c r="H69" s="13">
        <f t="shared" si="6"/>
        <v>92683.027819720985</v>
      </c>
      <c r="I69" s="13">
        <f t="shared" si="4"/>
        <v>720.7895081847164</v>
      </c>
      <c r="J69" s="13">
        <f t="shared" si="1"/>
        <v>92267.492668252482</v>
      </c>
      <c r="K69" s="13">
        <f t="shared" si="2"/>
        <v>1990993.6613446432</v>
      </c>
      <c r="L69" s="20">
        <f t="shared" si="5"/>
        <v>21.481750307266093</v>
      </c>
    </row>
    <row r="70" spans="1:12" x14ac:dyDescent="0.25">
      <c r="A70" s="16">
        <v>61</v>
      </c>
      <c r="B70" s="47">
        <v>63</v>
      </c>
      <c r="C70" s="46">
        <v>6940</v>
      </c>
      <c r="D70" s="46">
        <v>6983</v>
      </c>
      <c r="E70" s="17">
        <v>0.48359999999999997</v>
      </c>
      <c r="F70" s="18">
        <f t="shared" si="3"/>
        <v>9.0497737556561094E-3</v>
      </c>
      <c r="G70" s="18">
        <f t="shared" si="0"/>
        <v>9.0076781448506713E-3</v>
      </c>
      <c r="H70" s="13">
        <f t="shared" si="6"/>
        <v>91962.238311536261</v>
      </c>
      <c r="I70" s="13">
        <f t="shared" si="4"/>
        <v>828.36624419037423</v>
      </c>
      <c r="J70" s="13">
        <f t="shared" si="1"/>
        <v>91534.469983036353</v>
      </c>
      <c r="K70" s="13">
        <f t="shared" si="2"/>
        <v>1898726.1686763908</v>
      </c>
      <c r="L70" s="20">
        <f t="shared" si="5"/>
        <v>20.646802465204939</v>
      </c>
    </row>
    <row r="71" spans="1:12" x14ac:dyDescent="0.25">
      <c r="A71" s="16">
        <v>62</v>
      </c>
      <c r="B71" s="47">
        <v>64</v>
      </c>
      <c r="C71" s="46">
        <v>7055</v>
      </c>
      <c r="D71" s="46">
        <v>6770</v>
      </c>
      <c r="E71" s="17">
        <v>0.52429999999999999</v>
      </c>
      <c r="F71" s="18">
        <f t="shared" si="3"/>
        <v>9.258589511754069E-3</v>
      </c>
      <c r="G71" s="18">
        <f t="shared" si="0"/>
        <v>9.2179906140115071E-3</v>
      </c>
      <c r="H71" s="13">
        <f t="shared" si="6"/>
        <v>91133.872067345888</v>
      </c>
      <c r="I71" s="13">
        <f t="shared" si="4"/>
        <v>840.07117733531982</v>
      </c>
      <c r="J71" s="13">
        <f t="shared" si="1"/>
        <v>90734.250208287471</v>
      </c>
      <c r="K71" s="13">
        <f t="shared" si="2"/>
        <v>1807191.6986933544</v>
      </c>
      <c r="L71" s="20">
        <f t="shared" si="5"/>
        <v>19.8300769812335</v>
      </c>
    </row>
    <row r="72" spans="1:12" x14ac:dyDescent="0.25">
      <c r="A72" s="16">
        <v>63</v>
      </c>
      <c r="B72" s="47">
        <v>85</v>
      </c>
      <c r="C72" s="46">
        <v>6600</v>
      </c>
      <c r="D72" s="46">
        <v>6911</v>
      </c>
      <c r="E72" s="17">
        <v>0.51100000000000001</v>
      </c>
      <c r="F72" s="18">
        <f t="shared" si="3"/>
        <v>1.2582340315298646E-2</v>
      </c>
      <c r="G72" s="18">
        <f t="shared" si="0"/>
        <v>1.2505397550266181E-2</v>
      </c>
      <c r="H72" s="13">
        <f t="shared" si="6"/>
        <v>90293.800890010563</v>
      </c>
      <c r="I72" s="13">
        <f t="shared" si="4"/>
        <v>1129.1598764541604</v>
      </c>
      <c r="J72" s="13">
        <f t="shared" si="1"/>
        <v>89741.64171042449</v>
      </c>
      <c r="K72" s="13">
        <f t="shared" si="2"/>
        <v>1716457.4484850669</v>
      </c>
      <c r="L72" s="20">
        <f t="shared" si="5"/>
        <v>19.009693152422859</v>
      </c>
    </row>
    <row r="73" spans="1:12" x14ac:dyDescent="0.25">
      <c r="A73" s="16">
        <v>64</v>
      </c>
      <c r="B73" s="47">
        <v>75</v>
      </c>
      <c r="C73" s="46">
        <v>6470</v>
      </c>
      <c r="D73" s="46">
        <v>6446</v>
      </c>
      <c r="E73" s="17">
        <v>0.5222</v>
      </c>
      <c r="F73" s="18">
        <f t="shared" si="3"/>
        <v>1.161350263239393E-2</v>
      </c>
      <c r="G73" s="18">
        <f t="shared" ref="G73:G108" si="7">F73/((1+(1-E73)*F73))</f>
        <v>1.1549415715058974E-2</v>
      </c>
      <c r="H73" s="13">
        <f t="shared" si="6"/>
        <v>89164.641013556407</v>
      </c>
      <c r="I73" s="13">
        <f t="shared" si="4"/>
        <v>1029.7995061495603</v>
      </c>
      <c r="J73" s="13">
        <f t="shared" ref="J73:J108" si="8">H74+I73*E73</f>
        <v>88672.602809518154</v>
      </c>
      <c r="K73" s="13">
        <f t="shared" ref="K73:K97" si="9">K74+J73</f>
        <v>1626715.8067746423</v>
      </c>
      <c r="L73" s="20">
        <f t="shared" si="5"/>
        <v>18.243956217210808</v>
      </c>
    </row>
    <row r="74" spans="1:12" x14ac:dyDescent="0.25">
      <c r="A74" s="16">
        <v>65</v>
      </c>
      <c r="B74" s="47">
        <v>99</v>
      </c>
      <c r="C74" s="46">
        <v>6253</v>
      </c>
      <c r="D74" s="46">
        <v>6312</v>
      </c>
      <c r="E74" s="17">
        <v>0.49709999999999999</v>
      </c>
      <c r="F74" s="18">
        <f t="shared" ref="F74:F108" si="10">B74/((C74+D74)/2)</f>
        <v>1.5758058097890968E-2</v>
      </c>
      <c r="G74" s="18">
        <f t="shared" si="7"/>
        <v>1.56341616285844E-2</v>
      </c>
      <c r="H74" s="13">
        <f t="shared" si="6"/>
        <v>88134.841507406847</v>
      </c>
      <c r="I74" s="13">
        <f t="shared" ref="I74:I108" si="11">H74*G74</f>
        <v>1377.9143572364678</v>
      </c>
      <c r="J74" s="13">
        <f t="shared" si="8"/>
        <v>87441.888377152631</v>
      </c>
      <c r="K74" s="13">
        <f t="shared" si="9"/>
        <v>1538043.2039651242</v>
      </c>
      <c r="L74" s="20">
        <f t="shared" ref="L74:L108" si="12">K74/H74</f>
        <v>17.451023654883038</v>
      </c>
    </row>
    <row r="75" spans="1:12" x14ac:dyDescent="0.25">
      <c r="A75" s="16">
        <v>66</v>
      </c>
      <c r="B75" s="47">
        <v>98</v>
      </c>
      <c r="C75" s="46">
        <v>6805</v>
      </c>
      <c r="D75" s="46">
        <v>6088</v>
      </c>
      <c r="E75" s="17">
        <v>0.51470000000000005</v>
      </c>
      <c r="F75" s="18">
        <f t="shared" si="10"/>
        <v>1.5202047622741022E-2</v>
      </c>
      <c r="G75" s="18">
        <f t="shared" si="7"/>
        <v>1.50907150618302E-2</v>
      </c>
      <c r="H75" s="13">
        <f t="shared" ref="H75:H108" si="13">H74-I74</f>
        <v>86756.927150170377</v>
      </c>
      <c r="I75" s="13">
        <f t="shared" si="11"/>
        <v>1309.2240672631815</v>
      </c>
      <c r="J75" s="13">
        <f t="shared" si="8"/>
        <v>86121.560710327554</v>
      </c>
      <c r="K75" s="13">
        <f t="shared" si="9"/>
        <v>1450601.3155879716</v>
      </c>
      <c r="L75" s="20">
        <f t="shared" si="12"/>
        <v>16.720293851314935</v>
      </c>
    </row>
    <row r="76" spans="1:12" x14ac:dyDescent="0.25">
      <c r="A76" s="16">
        <v>67</v>
      </c>
      <c r="B76" s="47">
        <v>118</v>
      </c>
      <c r="C76" s="46">
        <v>6937</v>
      </c>
      <c r="D76" s="46">
        <v>6611</v>
      </c>
      <c r="E76" s="17">
        <v>0.46879999999999999</v>
      </c>
      <c r="F76" s="18">
        <f t="shared" si="10"/>
        <v>1.7419545320342487E-2</v>
      </c>
      <c r="G76" s="18">
        <f t="shared" si="7"/>
        <v>1.7259835531904837E-2</v>
      </c>
      <c r="H76" s="13">
        <f t="shared" si="13"/>
        <v>85447.703082907188</v>
      </c>
      <c r="I76" s="13">
        <f t="shared" si="11"/>
        <v>1474.8133017900159</v>
      </c>
      <c r="J76" s="13">
        <f t="shared" si="8"/>
        <v>84664.282256996332</v>
      </c>
      <c r="K76" s="13">
        <f t="shared" si="9"/>
        <v>1364479.7548776441</v>
      </c>
      <c r="L76" s="20">
        <f t="shared" si="12"/>
        <v>15.968594890768834</v>
      </c>
    </row>
    <row r="77" spans="1:12" x14ac:dyDescent="0.25">
      <c r="A77" s="16">
        <v>68</v>
      </c>
      <c r="B77" s="47">
        <v>111</v>
      </c>
      <c r="C77" s="46">
        <v>6292</v>
      </c>
      <c r="D77" s="46">
        <v>6746</v>
      </c>
      <c r="E77" s="17">
        <v>0.49559999999999998</v>
      </c>
      <c r="F77" s="18">
        <f t="shared" si="10"/>
        <v>1.7027151403589506E-2</v>
      </c>
      <c r="G77" s="18">
        <f t="shared" si="7"/>
        <v>1.6882159062060094E-2</v>
      </c>
      <c r="H77" s="13">
        <f t="shared" si="13"/>
        <v>83972.889781117177</v>
      </c>
      <c r="I77" s="13">
        <f t="shared" si="11"/>
        <v>1417.6436821856607</v>
      </c>
      <c r="J77" s="13">
        <f t="shared" si="8"/>
        <v>83257.830307822733</v>
      </c>
      <c r="K77" s="13">
        <f t="shared" si="9"/>
        <v>1279815.4726206479</v>
      </c>
      <c r="L77" s="20">
        <f t="shared" si="12"/>
        <v>15.240817315643191</v>
      </c>
    </row>
    <row r="78" spans="1:12" x14ac:dyDescent="0.25">
      <c r="A78" s="16">
        <v>69</v>
      </c>
      <c r="B78" s="47">
        <v>114</v>
      </c>
      <c r="C78" s="46">
        <v>6315</v>
      </c>
      <c r="D78" s="46">
        <v>6124</v>
      </c>
      <c r="E78" s="17">
        <v>0.51939999999999997</v>
      </c>
      <c r="F78" s="18">
        <f t="shared" si="10"/>
        <v>1.8329447704799422E-2</v>
      </c>
      <c r="G78" s="18">
        <f t="shared" si="7"/>
        <v>1.8169391129677751E-2</v>
      </c>
      <c r="H78" s="13">
        <f t="shared" si="13"/>
        <v>82555.246098931515</v>
      </c>
      <c r="I78" s="13">
        <f t="shared" si="11"/>
        <v>1499.9785561782901</v>
      </c>
      <c r="J78" s="13">
        <f t="shared" si="8"/>
        <v>81834.35640483223</v>
      </c>
      <c r="K78" s="13">
        <f t="shared" si="9"/>
        <v>1196557.6423128252</v>
      </c>
      <c r="L78" s="20">
        <f t="shared" si="12"/>
        <v>14.494023079755701</v>
      </c>
    </row>
    <row r="79" spans="1:12" x14ac:dyDescent="0.25">
      <c r="A79" s="16">
        <v>70</v>
      </c>
      <c r="B79" s="47">
        <v>136</v>
      </c>
      <c r="C79" s="46">
        <v>6629</v>
      </c>
      <c r="D79" s="46">
        <v>6140</v>
      </c>
      <c r="E79" s="17">
        <v>0.52969999999999995</v>
      </c>
      <c r="F79" s="18">
        <f t="shared" si="10"/>
        <v>2.130158978776725E-2</v>
      </c>
      <c r="G79" s="18">
        <f t="shared" si="7"/>
        <v>2.1090304216472872E-2</v>
      </c>
      <c r="H79" s="13">
        <f t="shared" si="13"/>
        <v>81055.267542753223</v>
      </c>
      <c r="I79" s="13">
        <f t="shared" si="11"/>
        <v>1709.4802508242649</v>
      </c>
      <c r="J79" s="13">
        <f t="shared" si="8"/>
        <v>80251.298980790569</v>
      </c>
      <c r="K79" s="13">
        <f t="shared" si="9"/>
        <v>1114723.2859079929</v>
      </c>
      <c r="L79" s="20">
        <f t="shared" si="12"/>
        <v>13.752632243426049</v>
      </c>
    </row>
    <row r="80" spans="1:12" x14ac:dyDescent="0.25">
      <c r="A80" s="16">
        <v>71</v>
      </c>
      <c r="B80" s="47">
        <v>155</v>
      </c>
      <c r="C80" s="46">
        <v>6877</v>
      </c>
      <c r="D80" s="46">
        <v>6423</v>
      </c>
      <c r="E80" s="17">
        <v>0.47049999999999997</v>
      </c>
      <c r="F80" s="18">
        <f t="shared" si="10"/>
        <v>2.3308270676691729E-2</v>
      </c>
      <c r="G80" s="18">
        <f t="shared" si="7"/>
        <v>2.3024113302404274E-2</v>
      </c>
      <c r="H80" s="13">
        <f t="shared" si="13"/>
        <v>79345.787291928951</v>
      </c>
      <c r="I80" s="13">
        <f t="shared" si="11"/>
        <v>1826.8663966778413</v>
      </c>
      <c r="J80" s="13">
        <f t="shared" si="8"/>
        <v>78378.461534888032</v>
      </c>
      <c r="K80" s="13">
        <f t="shared" si="9"/>
        <v>1034471.9869272023</v>
      </c>
      <c r="L80" s="20">
        <f t="shared" si="12"/>
        <v>13.037516196306351</v>
      </c>
    </row>
    <row r="81" spans="1:12" x14ac:dyDescent="0.25">
      <c r="A81" s="16">
        <v>72</v>
      </c>
      <c r="B81" s="47">
        <v>190</v>
      </c>
      <c r="C81" s="46">
        <v>6188</v>
      </c>
      <c r="D81" s="46">
        <v>6636</v>
      </c>
      <c r="E81" s="17">
        <v>0.46789999999999998</v>
      </c>
      <c r="F81" s="18">
        <f t="shared" si="10"/>
        <v>2.9631940112289458E-2</v>
      </c>
      <c r="G81" s="18">
        <f t="shared" si="7"/>
        <v>2.9171980957144978E-2</v>
      </c>
      <c r="H81" s="13">
        <f t="shared" si="13"/>
        <v>77518.920895251111</v>
      </c>
      <c r="I81" s="13">
        <f t="shared" si="11"/>
        <v>2261.3804841746933</v>
      </c>
      <c r="J81" s="13">
        <f t="shared" si="8"/>
        <v>76315.640339621765</v>
      </c>
      <c r="K81" s="13">
        <f t="shared" si="9"/>
        <v>956093.5253923143</v>
      </c>
      <c r="L81" s="20">
        <f t="shared" si="12"/>
        <v>12.33367949850919</v>
      </c>
    </row>
    <row r="82" spans="1:12" x14ac:dyDescent="0.25">
      <c r="A82" s="16">
        <v>73</v>
      </c>
      <c r="B82" s="47">
        <v>166</v>
      </c>
      <c r="C82" s="46">
        <v>5448</v>
      </c>
      <c r="D82" s="46">
        <v>5985</v>
      </c>
      <c r="E82" s="17">
        <v>0.53269999999999995</v>
      </c>
      <c r="F82" s="18">
        <f t="shared" si="10"/>
        <v>2.9038747485349427E-2</v>
      </c>
      <c r="G82" s="18">
        <f t="shared" si="7"/>
        <v>2.8649972891257581E-2</v>
      </c>
      <c r="H82" s="13">
        <f t="shared" si="13"/>
        <v>75257.540411076421</v>
      </c>
      <c r="I82" s="13">
        <f t="shared" si="11"/>
        <v>2156.1264926400613</v>
      </c>
      <c r="J82" s="13">
        <f t="shared" si="8"/>
        <v>74249.982501065722</v>
      </c>
      <c r="K82" s="13">
        <f t="shared" si="9"/>
        <v>879777.88505269249</v>
      </c>
      <c r="L82" s="20">
        <f t="shared" si="12"/>
        <v>11.690229048771924</v>
      </c>
    </row>
    <row r="83" spans="1:12" x14ac:dyDescent="0.25">
      <c r="A83" s="16">
        <v>74</v>
      </c>
      <c r="B83" s="47">
        <v>197</v>
      </c>
      <c r="C83" s="46">
        <v>5638</v>
      </c>
      <c r="D83" s="46">
        <v>5249</v>
      </c>
      <c r="E83" s="17">
        <v>0.51729999999999998</v>
      </c>
      <c r="F83" s="18">
        <f t="shared" si="10"/>
        <v>3.6189951318085792E-2</v>
      </c>
      <c r="G83" s="18">
        <f t="shared" si="7"/>
        <v>3.5568607248351335E-2</v>
      </c>
      <c r="H83" s="13">
        <f t="shared" si="13"/>
        <v>73101.413918436359</v>
      </c>
      <c r="I83" s="13">
        <f t="shared" si="11"/>
        <v>2600.1154809640266</v>
      </c>
      <c r="J83" s="13">
        <f t="shared" si="8"/>
        <v>71846.338175775018</v>
      </c>
      <c r="K83" s="13">
        <f t="shared" si="9"/>
        <v>805527.90255162679</v>
      </c>
      <c r="L83" s="20">
        <f t="shared" si="12"/>
        <v>11.019320412193432</v>
      </c>
    </row>
    <row r="84" spans="1:12" x14ac:dyDescent="0.25">
      <c r="A84" s="16">
        <v>75</v>
      </c>
      <c r="B84" s="47">
        <v>185</v>
      </c>
      <c r="C84" s="46">
        <v>5146</v>
      </c>
      <c r="D84" s="46">
        <v>5431</v>
      </c>
      <c r="E84" s="17">
        <v>0.51249999999999996</v>
      </c>
      <c r="F84" s="18">
        <f t="shared" si="10"/>
        <v>3.4981563770445305E-2</v>
      </c>
      <c r="G84" s="18">
        <f t="shared" si="7"/>
        <v>3.4395008075854931E-2</v>
      </c>
      <c r="H84" s="13">
        <f t="shared" si="13"/>
        <v>70501.298437472331</v>
      </c>
      <c r="I84" s="13">
        <f t="shared" si="11"/>
        <v>2424.8927291151194</v>
      </c>
      <c r="J84" s="13">
        <f t="shared" si="8"/>
        <v>69319.163232028717</v>
      </c>
      <c r="K84" s="13">
        <f t="shared" si="9"/>
        <v>733681.56437585177</v>
      </c>
      <c r="L84" s="20">
        <f t="shared" si="12"/>
        <v>10.406639035542794</v>
      </c>
    </row>
    <row r="85" spans="1:12" x14ac:dyDescent="0.25">
      <c r="A85" s="16">
        <v>76</v>
      </c>
      <c r="B85" s="47">
        <v>218</v>
      </c>
      <c r="C85" s="46">
        <v>4946</v>
      </c>
      <c r="D85" s="46">
        <v>4898</v>
      </c>
      <c r="E85" s="17">
        <v>0.50729999999999997</v>
      </c>
      <c r="F85" s="18">
        <f t="shared" si="10"/>
        <v>4.4290938642828119E-2</v>
      </c>
      <c r="G85" s="18">
        <f t="shared" si="7"/>
        <v>4.3345056514199301E-2</v>
      </c>
      <c r="H85" s="13">
        <f t="shared" si="13"/>
        <v>68076.405708357212</v>
      </c>
      <c r="I85" s="13">
        <f t="shared" si="11"/>
        <v>2950.7756527123033</v>
      </c>
      <c r="J85" s="13">
        <f t="shared" si="8"/>
        <v>66622.558544265863</v>
      </c>
      <c r="K85" s="13">
        <f t="shared" si="9"/>
        <v>664362.40114382305</v>
      </c>
      <c r="L85" s="20">
        <f t="shared" si="12"/>
        <v>9.7590698896470158</v>
      </c>
    </row>
    <row r="86" spans="1:12" x14ac:dyDescent="0.25">
      <c r="A86" s="16">
        <v>77</v>
      </c>
      <c r="B86" s="47">
        <v>199</v>
      </c>
      <c r="C86" s="46">
        <v>3785</v>
      </c>
      <c r="D86" s="46">
        <v>4688</v>
      </c>
      <c r="E86" s="17">
        <v>0.49409999999999998</v>
      </c>
      <c r="F86" s="18">
        <f t="shared" si="10"/>
        <v>4.6972736929068809E-2</v>
      </c>
      <c r="G86" s="18">
        <f t="shared" si="7"/>
        <v>4.5882409931388278E-2</v>
      </c>
      <c r="H86" s="13">
        <f t="shared" si="13"/>
        <v>65125.630055644906</v>
      </c>
      <c r="I86" s="13">
        <f t="shared" si="11"/>
        <v>2988.1208552530406</v>
      </c>
      <c r="J86" s="13">
        <f t="shared" si="8"/>
        <v>63613.939714972395</v>
      </c>
      <c r="K86" s="13">
        <f t="shared" si="9"/>
        <v>597739.84259955713</v>
      </c>
      <c r="L86" s="20">
        <f t="shared" si="12"/>
        <v>9.1782581157193235</v>
      </c>
    </row>
    <row r="87" spans="1:12" x14ac:dyDescent="0.25">
      <c r="A87" s="16">
        <v>78</v>
      </c>
      <c r="B87" s="47">
        <v>162</v>
      </c>
      <c r="C87" s="46">
        <v>3219</v>
      </c>
      <c r="D87" s="46">
        <v>3604</v>
      </c>
      <c r="E87" s="17">
        <v>0.47899999999999998</v>
      </c>
      <c r="F87" s="18">
        <f t="shared" si="10"/>
        <v>4.7486442913674334E-2</v>
      </c>
      <c r="G87" s="18">
        <f t="shared" si="7"/>
        <v>4.63399717726641E-2</v>
      </c>
      <c r="H87" s="13">
        <f t="shared" si="13"/>
        <v>62137.509200391869</v>
      </c>
      <c r="I87" s="13">
        <f t="shared" si="11"/>
        <v>2879.450422369815</v>
      </c>
      <c r="J87" s="13">
        <f t="shared" si="8"/>
        <v>60637.315530337197</v>
      </c>
      <c r="K87" s="13">
        <f t="shared" si="9"/>
        <v>534125.90288458474</v>
      </c>
      <c r="L87" s="20">
        <f t="shared" si="12"/>
        <v>8.5958692222767166</v>
      </c>
    </row>
    <row r="88" spans="1:12" x14ac:dyDescent="0.25">
      <c r="A88" s="16">
        <v>79</v>
      </c>
      <c r="B88" s="47">
        <v>214</v>
      </c>
      <c r="C88" s="46">
        <v>3895</v>
      </c>
      <c r="D88" s="46">
        <v>3036</v>
      </c>
      <c r="E88" s="17">
        <v>0.51900000000000002</v>
      </c>
      <c r="F88" s="18">
        <f t="shared" si="10"/>
        <v>6.1751551002741309E-2</v>
      </c>
      <c r="G88" s="18">
        <f t="shared" si="7"/>
        <v>5.9970283883630744E-2</v>
      </c>
      <c r="H88" s="13">
        <f t="shared" si="13"/>
        <v>59258.058778022052</v>
      </c>
      <c r="I88" s="13">
        <f t="shared" si="11"/>
        <v>3553.7226073108591</v>
      </c>
      <c r="J88" s="13">
        <f t="shared" si="8"/>
        <v>57548.718203905526</v>
      </c>
      <c r="K88" s="13">
        <f t="shared" si="9"/>
        <v>473488.58735424757</v>
      </c>
      <c r="L88" s="20">
        <f t="shared" si="12"/>
        <v>7.9902817796970691</v>
      </c>
    </row>
    <row r="89" spans="1:12" x14ac:dyDescent="0.25">
      <c r="A89" s="16">
        <v>80</v>
      </c>
      <c r="B89" s="47">
        <v>205</v>
      </c>
      <c r="C89" s="46">
        <v>2150</v>
      </c>
      <c r="D89" s="46">
        <v>3646</v>
      </c>
      <c r="E89" s="17">
        <v>0.46539999999999998</v>
      </c>
      <c r="F89" s="18">
        <f t="shared" si="10"/>
        <v>7.0738440303657696E-2</v>
      </c>
      <c r="G89" s="18">
        <f t="shared" si="7"/>
        <v>6.8160818302210435E-2</v>
      </c>
      <c r="H89" s="13">
        <f t="shared" si="13"/>
        <v>55704.336170711191</v>
      </c>
      <c r="I89" s="13">
        <f t="shared" si="11"/>
        <v>3796.853136377094</v>
      </c>
      <c r="J89" s="13">
        <f t="shared" si="8"/>
        <v>53674.538484003991</v>
      </c>
      <c r="K89" s="13">
        <f t="shared" si="9"/>
        <v>415939.86915034207</v>
      </c>
      <c r="L89" s="20">
        <f t="shared" si="12"/>
        <v>7.4669208493151258</v>
      </c>
    </row>
    <row r="90" spans="1:12" x14ac:dyDescent="0.25">
      <c r="A90" s="16">
        <v>81</v>
      </c>
      <c r="B90" s="47">
        <v>174</v>
      </c>
      <c r="C90" s="46">
        <v>2289</v>
      </c>
      <c r="D90" s="46">
        <v>1976</v>
      </c>
      <c r="E90" s="17">
        <v>0.52569999999999995</v>
      </c>
      <c r="F90" s="18">
        <f t="shared" si="10"/>
        <v>8.1594372801875731E-2</v>
      </c>
      <c r="G90" s="18">
        <f t="shared" si="7"/>
        <v>7.8554304635940972E-2</v>
      </c>
      <c r="H90" s="13">
        <f t="shared" si="13"/>
        <v>51907.483034334095</v>
      </c>
      <c r="I90" s="13">
        <f t="shared" si="11"/>
        <v>4077.5562351640183</v>
      </c>
      <c r="J90" s="13">
        <f t="shared" si="8"/>
        <v>49973.498111995803</v>
      </c>
      <c r="K90" s="13">
        <f t="shared" si="9"/>
        <v>362265.33066633809</v>
      </c>
      <c r="L90" s="20">
        <f t="shared" si="12"/>
        <v>6.9790579217011635</v>
      </c>
    </row>
    <row r="91" spans="1:12" x14ac:dyDescent="0.25">
      <c r="A91" s="16">
        <v>82</v>
      </c>
      <c r="B91" s="47">
        <v>189</v>
      </c>
      <c r="C91" s="46">
        <v>2348</v>
      </c>
      <c r="D91" s="46">
        <v>2080</v>
      </c>
      <c r="E91" s="17">
        <v>0.51259999999999994</v>
      </c>
      <c r="F91" s="18">
        <f t="shared" si="10"/>
        <v>8.5365853658536592E-2</v>
      </c>
      <c r="G91" s="18">
        <f t="shared" si="7"/>
        <v>8.1955888998943946E-2</v>
      </c>
      <c r="H91" s="13">
        <f t="shared" si="13"/>
        <v>47829.926799170076</v>
      </c>
      <c r="I91" s="13">
        <f t="shared" si="11"/>
        <v>3919.9441715803969</v>
      </c>
      <c r="J91" s="13">
        <f t="shared" si="8"/>
        <v>45919.346009941786</v>
      </c>
      <c r="K91" s="13">
        <f t="shared" si="9"/>
        <v>312291.83255434228</v>
      </c>
      <c r="L91" s="20">
        <f t="shared" si="12"/>
        <v>6.5292141019910792</v>
      </c>
    </row>
    <row r="92" spans="1:12" x14ac:dyDescent="0.25">
      <c r="A92" s="16">
        <v>83</v>
      </c>
      <c r="B92" s="47">
        <v>195</v>
      </c>
      <c r="C92" s="46">
        <v>2177</v>
      </c>
      <c r="D92" s="46">
        <v>2161</v>
      </c>
      <c r="E92" s="17">
        <v>0.50180000000000002</v>
      </c>
      <c r="F92" s="18">
        <f t="shared" si="10"/>
        <v>8.9903181189488243E-2</v>
      </c>
      <c r="G92" s="18">
        <f t="shared" si="7"/>
        <v>8.6049063852376872E-2</v>
      </c>
      <c r="H92" s="13">
        <f t="shared" si="13"/>
        <v>43909.982627589678</v>
      </c>
      <c r="I92" s="13">
        <f t="shared" si="11"/>
        <v>3778.4128988782236</v>
      </c>
      <c r="J92" s="13">
        <f t="shared" si="8"/>
        <v>42027.577321368546</v>
      </c>
      <c r="K92" s="13">
        <f t="shared" si="9"/>
        <v>266372.48654440051</v>
      </c>
      <c r="L92" s="20">
        <f t="shared" si="12"/>
        <v>6.0663309481027303</v>
      </c>
    </row>
    <row r="93" spans="1:12" x14ac:dyDescent="0.25">
      <c r="A93" s="16">
        <v>84</v>
      </c>
      <c r="B93" s="47">
        <v>201</v>
      </c>
      <c r="C93" s="46">
        <v>1883</v>
      </c>
      <c r="D93" s="46">
        <v>1972</v>
      </c>
      <c r="E93" s="17">
        <v>0.45679999999999998</v>
      </c>
      <c r="F93" s="18">
        <f t="shared" si="10"/>
        <v>0.10428015564202335</v>
      </c>
      <c r="G93" s="18">
        <f t="shared" si="7"/>
        <v>9.8689869882562009E-2</v>
      </c>
      <c r="H93" s="13">
        <f t="shared" si="13"/>
        <v>40131.569728711453</v>
      </c>
      <c r="I93" s="13">
        <f t="shared" si="11"/>
        <v>3960.5793947094976</v>
      </c>
      <c r="J93" s="13">
        <f t="shared" si="8"/>
        <v>37980.183001505247</v>
      </c>
      <c r="K93" s="13">
        <f t="shared" si="9"/>
        <v>224344.90922303198</v>
      </c>
      <c r="L93" s="20">
        <f t="shared" si="12"/>
        <v>5.5902350877276605</v>
      </c>
    </row>
    <row r="94" spans="1:12" x14ac:dyDescent="0.25">
      <c r="A94" s="16">
        <v>85</v>
      </c>
      <c r="B94" s="47">
        <v>180</v>
      </c>
      <c r="C94" s="46">
        <v>1590</v>
      </c>
      <c r="D94" s="46">
        <v>1681</v>
      </c>
      <c r="E94" s="17">
        <v>0.5222</v>
      </c>
      <c r="F94" s="18">
        <f t="shared" si="10"/>
        <v>0.11005808621216753</v>
      </c>
      <c r="G94" s="18">
        <f t="shared" si="7"/>
        <v>0.10455973381415321</v>
      </c>
      <c r="H94" s="13">
        <f t="shared" si="13"/>
        <v>36170.990334001952</v>
      </c>
      <c r="I94" s="13">
        <f t="shared" si="11"/>
        <v>3782.0291211175527</v>
      </c>
      <c r="J94" s="13">
        <f t="shared" si="8"/>
        <v>34363.936819931987</v>
      </c>
      <c r="K94" s="13">
        <f t="shared" si="9"/>
        <v>186364.72622152674</v>
      </c>
      <c r="L94" s="20">
        <f t="shared" si="12"/>
        <v>5.1523257865112306</v>
      </c>
    </row>
    <row r="95" spans="1:12" x14ac:dyDescent="0.25">
      <c r="A95" s="16">
        <v>86</v>
      </c>
      <c r="B95" s="47">
        <v>189</v>
      </c>
      <c r="C95" s="46">
        <v>1402</v>
      </c>
      <c r="D95" s="46">
        <v>1395</v>
      </c>
      <c r="E95" s="17">
        <v>0.50390000000000001</v>
      </c>
      <c r="F95" s="18">
        <f t="shared" si="10"/>
        <v>0.13514479799785484</v>
      </c>
      <c r="G95" s="18">
        <f t="shared" si="7"/>
        <v>0.12665328609322121</v>
      </c>
      <c r="H95" s="13">
        <f t="shared" si="13"/>
        <v>32388.961212884398</v>
      </c>
      <c r="I95" s="13">
        <f t="shared" si="11"/>
        <v>4102.1683707576931</v>
      </c>
      <c r="J95" s="13">
        <f t="shared" si="8"/>
        <v>30353.875484151507</v>
      </c>
      <c r="K95" s="13">
        <f t="shared" si="9"/>
        <v>152000.78940159475</v>
      </c>
      <c r="L95" s="20">
        <f t="shared" si="12"/>
        <v>4.6929813031832746</v>
      </c>
    </row>
    <row r="96" spans="1:12" x14ac:dyDescent="0.25">
      <c r="A96" s="16">
        <v>87</v>
      </c>
      <c r="B96" s="47">
        <v>193</v>
      </c>
      <c r="C96" s="46">
        <v>1217</v>
      </c>
      <c r="D96" s="46">
        <v>1192</v>
      </c>
      <c r="E96" s="17">
        <v>0.50429999999999997</v>
      </c>
      <c r="F96" s="18">
        <f t="shared" si="10"/>
        <v>0.16023246160232463</v>
      </c>
      <c r="G96" s="18">
        <f t="shared" si="7"/>
        <v>0.14844211538167201</v>
      </c>
      <c r="H96" s="13">
        <f t="shared" si="13"/>
        <v>28286.792842126706</v>
      </c>
      <c r="I96" s="13">
        <f t="shared" si="11"/>
        <v>4198.9513668484269</v>
      </c>
      <c r="J96" s="13">
        <f t="shared" si="8"/>
        <v>26205.372649579938</v>
      </c>
      <c r="K96" s="13">
        <f t="shared" si="9"/>
        <v>121646.91391744325</v>
      </c>
      <c r="L96" s="20">
        <f t="shared" si="12"/>
        <v>4.3004844909910753</v>
      </c>
    </row>
    <row r="97" spans="1:12" x14ac:dyDescent="0.25">
      <c r="A97" s="16">
        <v>88</v>
      </c>
      <c r="B97" s="47">
        <v>183</v>
      </c>
      <c r="C97" s="46">
        <v>981</v>
      </c>
      <c r="D97" s="46">
        <v>1031</v>
      </c>
      <c r="E97" s="17">
        <v>0.51280000000000003</v>
      </c>
      <c r="F97" s="18">
        <f t="shared" si="10"/>
        <v>0.18190854870775347</v>
      </c>
      <c r="G97" s="18">
        <f t="shared" si="7"/>
        <v>0.16709923758918349</v>
      </c>
      <c r="H97" s="13">
        <f t="shared" si="13"/>
        <v>24087.841475278277</v>
      </c>
      <c r="I97" s="13">
        <f t="shared" si="11"/>
        <v>4025.0599456881132</v>
      </c>
      <c r="J97" s="13">
        <f t="shared" si="8"/>
        <v>22126.832269739029</v>
      </c>
      <c r="K97" s="13">
        <f t="shared" si="9"/>
        <v>95441.541267863315</v>
      </c>
      <c r="L97" s="20">
        <f t="shared" si="12"/>
        <v>3.9622288848843694</v>
      </c>
    </row>
    <row r="98" spans="1:12" x14ac:dyDescent="0.25">
      <c r="A98" s="16">
        <v>89</v>
      </c>
      <c r="B98" s="47">
        <v>156</v>
      </c>
      <c r="C98" s="46">
        <v>775</v>
      </c>
      <c r="D98" s="46">
        <v>787</v>
      </c>
      <c r="E98" s="17">
        <v>0.48159999999999997</v>
      </c>
      <c r="F98" s="18">
        <f t="shared" si="10"/>
        <v>0.1997439180537772</v>
      </c>
      <c r="G98" s="18">
        <f t="shared" si="7"/>
        <v>0.18100169120554552</v>
      </c>
      <c r="H98" s="13">
        <f t="shared" si="13"/>
        <v>20062.781529590164</v>
      </c>
      <c r="I98" s="13">
        <f t="shared" si="11"/>
        <v>3631.3973871432008</v>
      </c>
      <c r="J98" s="13">
        <f t="shared" si="8"/>
        <v>18180.265124095131</v>
      </c>
      <c r="K98" s="13">
        <f>K99+J98</f>
        <v>73314.70899812429</v>
      </c>
      <c r="L98" s="20">
        <f t="shared" si="12"/>
        <v>3.6542644343703792</v>
      </c>
    </row>
    <row r="99" spans="1:12" x14ac:dyDescent="0.25">
      <c r="A99" s="16">
        <v>90</v>
      </c>
      <c r="B99" s="47">
        <v>149</v>
      </c>
      <c r="C99" s="46">
        <v>641</v>
      </c>
      <c r="D99" s="46">
        <v>614</v>
      </c>
      <c r="E99" s="17">
        <v>0.50960000000000005</v>
      </c>
      <c r="F99" s="22">
        <f t="shared" si="10"/>
        <v>0.23745019920318725</v>
      </c>
      <c r="G99" s="22">
        <f t="shared" si="7"/>
        <v>0.21268407878389242</v>
      </c>
      <c r="H99" s="23">
        <f t="shared" si="13"/>
        <v>16431.384142446965</v>
      </c>
      <c r="I99" s="23">
        <f t="shared" si="11"/>
        <v>3494.6937994805908</v>
      </c>
      <c r="J99" s="23">
        <f t="shared" si="8"/>
        <v>14717.586303181684</v>
      </c>
      <c r="K99" s="23">
        <f t="shared" ref="K99:K108" si="14">K100+J99</f>
        <v>55134.443874029166</v>
      </c>
      <c r="L99" s="24">
        <f t="shared" si="12"/>
        <v>3.3554351475236421</v>
      </c>
    </row>
    <row r="100" spans="1:12" x14ac:dyDescent="0.25">
      <c r="A100" s="16">
        <v>91</v>
      </c>
      <c r="B100" s="47">
        <v>114</v>
      </c>
      <c r="C100" s="46">
        <v>509</v>
      </c>
      <c r="D100" s="46">
        <v>501</v>
      </c>
      <c r="E100" s="17">
        <v>0.47970000000000002</v>
      </c>
      <c r="F100" s="22">
        <f t="shared" si="10"/>
        <v>0.22574257425742575</v>
      </c>
      <c r="G100" s="22">
        <f t="shared" si="7"/>
        <v>0.20201511852794063</v>
      </c>
      <c r="H100" s="23">
        <f t="shared" si="13"/>
        <v>12936.690342966374</v>
      </c>
      <c r="I100" s="23">
        <f t="shared" si="11"/>
        <v>2613.4070329936171</v>
      </c>
      <c r="J100" s="23">
        <f t="shared" si="8"/>
        <v>11576.934663699796</v>
      </c>
      <c r="K100" s="23">
        <f t="shared" si="14"/>
        <v>40416.857570847482</v>
      </c>
      <c r="L100" s="24">
        <f t="shared" si="12"/>
        <v>3.1242038341608729</v>
      </c>
    </row>
    <row r="101" spans="1:12" x14ac:dyDescent="0.25">
      <c r="A101" s="16">
        <v>92</v>
      </c>
      <c r="B101" s="47">
        <v>110</v>
      </c>
      <c r="C101" s="46">
        <v>379</v>
      </c>
      <c r="D101" s="46">
        <v>375</v>
      </c>
      <c r="E101" s="17">
        <v>0.47070000000000001</v>
      </c>
      <c r="F101" s="22">
        <f t="shared" si="10"/>
        <v>0.29177718832891247</v>
      </c>
      <c r="G101" s="22">
        <f t="shared" si="7"/>
        <v>0.25274399560684985</v>
      </c>
      <c r="H101" s="23">
        <f t="shared" si="13"/>
        <v>10323.283309972758</v>
      </c>
      <c r="I101" s="23">
        <f t="shared" si="11"/>
        <v>2609.1478715440212</v>
      </c>
      <c r="J101" s="23">
        <f t="shared" si="8"/>
        <v>8942.2613415645083</v>
      </c>
      <c r="K101" s="23">
        <f t="shared" si="14"/>
        <v>28839.922907147688</v>
      </c>
      <c r="L101" s="24">
        <f t="shared" si="12"/>
        <v>2.7936773641857742</v>
      </c>
    </row>
    <row r="102" spans="1:12" x14ac:dyDescent="0.25">
      <c r="A102" s="16">
        <v>93</v>
      </c>
      <c r="B102" s="47">
        <v>95</v>
      </c>
      <c r="C102" s="46">
        <v>290</v>
      </c>
      <c r="D102" s="46">
        <v>276</v>
      </c>
      <c r="E102" s="17">
        <v>0.49380000000000002</v>
      </c>
      <c r="F102" s="22">
        <f t="shared" si="10"/>
        <v>0.33568904593639576</v>
      </c>
      <c r="G102" s="22">
        <f t="shared" si="7"/>
        <v>0.28693191256731576</v>
      </c>
      <c r="H102" s="23">
        <f t="shared" si="13"/>
        <v>7714.135438428737</v>
      </c>
      <c r="I102" s="23">
        <f t="shared" si="11"/>
        <v>2213.4316351516663</v>
      </c>
      <c r="J102" s="23">
        <f t="shared" si="8"/>
        <v>6593.6963447149637</v>
      </c>
      <c r="K102" s="23">
        <f t="shared" si="14"/>
        <v>19897.661565583177</v>
      </c>
      <c r="L102" s="24">
        <f t="shared" si="12"/>
        <v>2.5793767460266497</v>
      </c>
    </row>
    <row r="103" spans="1:12" x14ac:dyDescent="0.25">
      <c r="A103" s="16">
        <v>94</v>
      </c>
      <c r="B103" s="47">
        <v>79</v>
      </c>
      <c r="C103" s="46">
        <v>205</v>
      </c>
      <c r="D103" s="46">
        <v>193</v>
      </c>
      <c r="E103" s="17">
        <v>0.45319999999999999</v>
      </c>
      <c r="F103" s="22">
        <f t="shared" si="10"/>
        <v>0.39698492462311558</v>
      </c>
      <c r="G103" s="22">
        <f t="shared" si="7"/>
        <v>0.32618048433260172</v>
      </c>
      <c r="H103" s="23">
        <f t="shared" si="13"/>
        <v>5500.7038032770706</v>
      </c>
      <c r="I103" s="23">
        <f t="shared" si="11"/>
        <v>1794.2222307230993</v>
      </c>
      <c r="J103" s="23">
        <f t="shared" si="8"/>
        <v>4519.6230875176798</v>
      </c>
      <c r="K103" s="23">
        <f t="shared" si="14"/>
        <v>13303.965220868213</v>
      </c>
      <c r="L103" s="24">
        <f t="shared" si="12"/>
        <v>2.4185932739992855</v>
      </c>
    </row>
    <row r="104" spans="1:12" x14ac:dyDescent="0.25">
      <c r="A104" s="16">
        <v>95</v>
      </c>
      <c r="B104" s="47">
        <v>51</v>
      </c>
      <c r="C104" s="46">
        <v>160</v>
      </c>
      <c r="D104" s="46">
        <v>137</v>
      </c>
      <c r="E104" s="17">
        <v>0.52580000000000005</v>
      </c>
      <c r="F104" s="22">
        <f t="shared" si="10"/>
        <v>0.34343434343434343</v>
      </c>
      <c r="G104" s="22">
        <f t="shared" si="7"/>
        <v>0.29533680556761993</v>
      </c>
      <c r="H104" s="23">
        <f t="shared" si="13"/>
        <v>3706.4815725539711</v>
      </c>
      <c r="I104" s="23">
        <f t="shared" si="11"/>
        <v>1094.6604275333384</v>
      </c>
      <c r="J104" s="23">
        <f t="shared" si="8"/>
        <v>3187.3935978176623</v>
      </c>
      <c r="K104" s="23">
        <f t="shared" si="14"/>
        <v>8784.3421333505321</v>
      </c>
      <c r="L104" s="24">
        <f t="shared" si="12"/>
        <v>2.3699948216112765</v>
      </c>
    </row>
    <row r="105" spans="1:12" x14ac:dyDescent="0.25">
      <c r="A105" s="16">
        <v>96</v>
      </c>
      <c r="B105" s="47">
        <v>36</v>
      </c>
      <c r="C105" s="46">
        <v>117</v>
      </c>
      <c r="D105" s="46">
        <v>115</v>
      </c>
      <c r="E105" s="17">
        <v>0.45910000000000001</v>
      </c>
      <c r="F105" s="22">
        <f t="shared" si="10"/>
        <v>0.31034482758620691</v>
      </c>
      <c r="G105" s="22">
        <f t="shared" si="7"/>
        <v>0.26573678476206225</v>
      </c>
      <c r="H105" s="23">
        <f t="shared" si="13"/>
        <v>2611.8211450206327</v>
      </c>
      <c r="I105" s="23">
        <f t="shared" si="11"/>
        <v>694.05695345135086</v>
      </c>
      <c r="J105" s="23">
        <f t="shared" si="8"/>
        <v>2236.4057388987972</v>
      </c>
      <c r="K105" s="23">
        <f t="shared" si="14"/>
        <v>5596.9485355328688</v>
      </c>
      <c r="L105" s="24">
        <f t="shared" si="12"/>
        <v>2.1429294828259207</v>
      </c>
    </row>
    <row r="106" spans="1:12" x14ac:dyDescent="0.25">
      <c r="A106" s="16">
        <v>97</v>
      </c>
      <c r="B106" s="47">
        <v>38</v>
      </c>
      <c r="C106" s="46">
        <v>77</v>
      </c>
      <c r="D106" s="46">
        <v>79</v>
      </c>
      <c r="E106" s="17">
        <v>0.4854</v>
      </c>
      <c r="F106" s="22">
        <f t="shared" si="10"/>
        <v>0.48717948717948717</v>
      </c>
      <c r="G106" s="22">
        <f t="shared" si="7"/>
        <v>0.38952465691078242</v>
      </c>
      <c r="H106" s="23">
        <f t="shared" si="13"/>
        <v>1917.7641915692818</v>
      </c>
      <c r="I106" s="23">
        <f t="shared" si="11"/>
        <v>747.0164387568085</v>
      </c>
      <c r="J106" s="23">
        <f t="shared" si="8"/>
        <v>1533.349532185028</v>
      </c>
      <c r="K106" s="23">
        <f t="shared" si="14"/>
        <v>3360.5427966340717</v>
      </c>
      <c r="L106" s="24">
        <f t="shared" si="12"/>
        <v>1.7523232582021373</v>
      </c>
    </row>
    <row r="107" spans="1:12" x14ac:dyDescent="0.25">
      <c r="A107" s="16">
        <v>98</v>
      </c>
      <c r="B107" s="47">
        <v>16</v>
      </c>
      <c r="C107" s="46">
        <v>52</v>
      </c>
      <c r="D107" s="46">
        <v>41</v>
      </c>
      <c r="E107" s="17">
        <v>0.45579999999999998</v>
      </c>
      <c r="F107" s="22">
        <f t="shared" si="10"/>
        <v>0.34408602150537637</v>
      </c>
      <c r="G107" s="22">
        <f t="shared" si="7"/>
        <v>0.28981727021113191</v>
      </c>
      <c r="H107" s="23">
        <f t="shared" si="13"/>
        <v>1170.7477528124732</v>
      </c>
      <c r="I107" s="23">
        <f t="shared" si="11"/>
        <v>339.30291782592803</v>
      </c>
      <c r="J107" s="23">
        <f t="shared" si="8"/>
        <v>986.09910493160316</v>
      </c>
      <c r="K107" s="23">
        <f t="shared" si="14"/>
        <v>1827.1932644490437</v>
      </c>
      <c r="L107" s="24">
        <f t="shared" si="12"/>
        <v>1.5607061897489014</v>
      </c>
    </row>
    <row r="108" spans="1:12" x14ac:dyDescent="0.25">
      <c r="A108" s="16">
        <v>99</v>
      </c>
      <c r="B108" s="47">
        <v>13</v>
      </c>
      <c r="C108" s="46">
        <v>31</v>
      </c>
      <c r="D108" s="46">
        <v>35</v>
      </c>
      <c r="E108" s="17">
        <v>0.42159999999999997</v>
      </c>
      <c r="F108" s="22">
        <f t="shared" si="10"/>
        <v>0.39393939393939392</v>
      </c>
      <c r="G108" s="22">
        <f t="shared" si="7"/>
        <v>0.3208355545025568</v>
      </c>
      <c r="H108" s="23">
        <f t="shared" si="13"/>
        <v>831.44483498654517</v>
      </c>
      <c r="I108" s="23">
        <f t="shared" si="11"/>
        <v>266.75706467119505</v>
      </c>
      <c r="J108" s="23">
        <f t="shared" si="8"/>
        <v>677.15254878072597</v>
      </c>
      <c r="K108" s="23">
        <f t="shared" si="14"/>
        <v>841.09415951744052</v>
      </c>
      <c r="L108" s="24">
        <f t="shared" si="12"/>
        <v>1.0116054897749789</v>
      </c>
    </row>
    <row r="109" spans="1:12" x14ac:dyDescent="0.25">
      <c r="A109" s="16" t="s">
        <v>23</v>
      </c>
      <c r="B109" s="47">
        <v>18</v>
      </c>
      <c r="C109" s="46">
        <v>59</v>
      </c>
      <c r="D109" s="46">
        <v>65</v>
      </c>
      <c r="E109" s="17">
        <v>0</v>
      </c>
      <c r="F109" s="22">
        <f>B109/((C109+D109)/2)</f>
        <v>0.29032258064516131</v>
      </c>
      <c r="G109" s="22">
        <v>1</v>
      </c>
      <c r="H109" s="23">
        <f>H108-I108</f>
        <v>564.68777031535012</v>
      </c>
      <c r="I109" s="23">
        <f>H109*G109</f>
        <v>564.68777031535012</v>
      </c>
      <c r="J109" s="23">
        <f>H109*F109</f>
        <v>163.94161073671455</v>
      </c>
      <c r="K109" s="23">
        <f>J109</f>
        <v>163.94161073671455</v>
      </c>
      <c r="L109" s="24">
        <f>K109/H109</f>
        <v>0.29032258064516131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43466</v>
      </c>
      <c r="D7" s="40">
        <v>43831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9</v>
      </c>
      <c r="C9" s="46">
        <v>6058</v>
      </c>
      <c r="D9" s="46">
        <v>5750</v>
      </c>
      <c r="E9" s="17">
        <v>0.5</v>
      </c>
      <c r="F9" s="18">
        <f>B9/((C9+D9)/2)</f>
        <v>1.5243902439024391E-3</v>
      </c>
      <c r="G9" s="18">
        <f t="shared" ref="G9:G72" si="0">F9/((1+(1-E9)*F9))</f>
        <v>1.5232292460015233E-3</v>
      </c>
      <c r="H9" s="13">
        <v>100000</v>
      </c>
      <c r="I9" s="13">
        <f>H9*G9</f>
        <v>152.32292460015233</v>
      </c>
      <c r="J9" s="13">
        <f t="shared" ref="J9:J72" si="1">H10+I9*E9</f>
        <v>99923.838537699921</v>
      </c>
      <c r="K9" s="13">
        <f t="shared" ref="K9:K72" si="2">K10+J9</f>
        <v>8215827.5219164109</v>
      </c>
      <c r="L9" s="19">
        <f>K9/H9</f>
        <v>82.158275219164111</v>
      </c>
    </row>
    <row r="10" spans="1:13" x14ac:dyDescent="0.25">
      <c r="A10" s="16">
        <v>1</v>
      </c>
      <c r="B10" s="47">
        <v>1</v>
      </c>
      <c r="C10" s="46">
        <v>6666</v>
      </c>
      <c r="D10" s="46">
        <v>6337</v>
      </c>
      <c r="E10" s="17">
        <v>0.5</v>
      </c>
      <c r="F10" s="18">
        <f t="shared" ref="F10:F73" si="3">B10/((C10+D10)/2)</f>
        <v>1.5381065907867414E-4</v>
      </c>
      <c r="G10" s="18">
        <f t="shared" si="0"/>
        <v>1.5379883112888343E-4</v>
      </c>
      <c r="H10" s="13">
        <f>H9-I9</f>
        <v>99847.677075399843</v>
      </c>
      <c r="I10" s="13">
        <f t="shared" ref="I10:I73" si="4">H10*G10</f>
        <v>15.356456025130706</v>
      </c>
      <c r="J10" s="13">
        <f t="shared" si="1"/>
        <v>99839.99884738728</v>
      </c>
      <c r="K10" s="13">
        <f t="shared" si="2"/>
        <v>8115903.6833787113</v>
      </c>
      <c r="L10" s="20">
        <f t="shared" ref="L10:L73" si="5">K10/H10</f>
        <v>81.282849246958421</v>
      </c>
    </row>
    <row r="11" spans="1:13" x14ac:dyDescent="0.25">
      <c r="A11" s="16">
        <v>2</v>
      </c>
      <c r="B11" s="47">
        <v>1</v>
      </c>
      <c r="C11" s="46">
        <v>7006</v>
      </c>
      <c r="D11" s="46">
        <v>6712</v>
      </c>
      <c r="E11" s="17">
        <v>0.5</v>
      </c>
      <c r="F11" s="18">
        <f t="shared" si="3"/>
        <v>1.4579384749963551E-4</v>
      </c>
      <c r="G11" s="18">
        <f t="shared" si="0"/>
        <v>1.4578322035133757E-4</v>
      </c>
      <c r="H11" s="13">
        <f t="shared" ref="H11:H74" si="6">H10-I10</f>
        <v>99832.320619374717</v>
      </c>
      <c r="I11" s="13">
        <f t="shared" si="4"/>
        <v>14.553877195039686</v>
      </c>
      <c r="J11" s="13">
        <f t="shared" si="1"/>
        <v>99825.043680777206</v>
      </c>
      <c r="K11" s="13">
        <f t="shared" si="2"/>
        <v>8016063.6845313236</v>
      </c>
      <c r="L11" s="20">
        <f t="shared" si="5"/>
        <v>80.295275465885794</v>
      </c>
    </row>
    <row r="12" spans="1:13" x14ac:dyDescent="0.25">
      <c r="A12" s="16">
        <v>3</v>
      </c>
      <c r="B12" s="47">
        <v>1</v>
      </c>
      <c r="C12" s="46">
        <v>7425</v>
      </c>
      <c r="D12" s="46">
        <v>7113</v>
      </c>
      <c r="E12" s="17">
        <v>0.5</v>
      </c>
      <c r="F12" s="18">
        <f t="shared" si="3"/>
        <v>1.3757050488375291E-4</v>
      </c>
      <c r="G12" s="18">
        <f t="shared" si="0"/>
        <v>1.3756104271270376E-4</v>
      </c>
      <c r="H12" s="13">
        <f t="shared" si="6"/>
        <v>99817.76674217968</v>
      </c>
      <c r="I12" s="13">
        <f t="shared" si="4"/>
        <v>13.73103607430768</v>
      </c>
      <c r="J12" s="13">
        <f t="shared" si="1"/>
        <v>99810.901224142523</v>
      </c>
      <c r="K12" s="13">
        <f t="shared" si="2"/>
        <v>7916238.6408505468</v>
      </c>
      <c r="L12" s="20">
        <f t="shared" si="5"/>
        <v>79.306909974228134</v>
      </c>
    </row>
    <row r="13" spans="1:13" x14ac:dyDescent="0.25">
      <c r="A13" s="16">
        <v>4</v>
      </c>
      <c r="B13" s="47">
        <v>2</v>
      </c>
      <c r="C13" s="46">
        <v>7433</v>
      </c>
      <c r="D13" s="46">
        <v>7482</v>
      </c>
      <c r="E13" s="17">
        <v>0.5</v>
      </c>
      <c r="F13" s="18">
        <f t="shared" si="3"/>
        <v>2.6818638954073079E-4</v>
      </c>
      <c r="G13" s="18">
        <f t="shared" si="0"/>
        <v>2.681504323925722E-4</v>
      </c>
      <c r="H13" s="13">
        <f t="shared" si="6"/>
        <v>99804.035706105366</v>
      </c>
      <c r="I13" s="13">
        <f t="shared" si="4"/>
        <v>26.762495329115868</v>
      </c>
      <c r="J13" s="13">
        <f t="shared" si="1"/>
        <v>99790.654458440811</v>
      </c>
      <c r="K13" s="13">
        <f t="shared" si="2"/>
        <v>7816427.7396264039</v>
      </c>
      <c r="L13" s="20">
        <f t="shared" si="5"/>
        <v>78.317752226408672</v>
      </c>
    </row>
    <row r="14" spans="1:13" x14ac:dyDescent="0.25">
      <c r="A14" s="16">
        <v>5</v>
      </c>
      <c r="B14" s="47">
        <v>0</v>
      </c>
      <c r="C14" s="46">
        <v>7337</v>
      </c>
      <c r="D14" s="46">
        <v>7474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99777.273210776257</v>
      </c>
      <c r="I14" s="13">
        <f t="shared" si="4"/>
        <v>0</v>
      </c>
      <c r="J14" s="13">
        <f t="shared" si="1"/>
        <v>99777.273210776257</v>
      </c>
      <c r="K14" s="13">
        <f t="shared" si="2"/>
        <v>7716637.0851679631</v>
      </c>
      <c r="L14" s="20">
        <f t="shared" si="5"/>
        <v>77.338624687275399</v>
      </c>
    </row>
    <row r="15" spans="1:13" x14ac:dyDescent="0.25">
      <c r="A15" s="16">
        <v>6</v>
      </c>
      <c r="B15" s="47">
        <v>2</v>
      </c>
      <c r="C15" s="46">
        <v>7742</v>
      </c>
      <c r="D15" s="46">
        <v>7368</v>
      </c>
      <c r="E15" s="17">
        <v>0.5</v>
      </c>
      <c r="F15" s="18">
        <f t="shared" si="3"/>
        <v>2.6472534745201854E-4</v>
      </c>
      <c r="G15" s="18">
        <f t="shared" si="0"/>
        <v>2.6469031233456857E-4</v>
      </c>
      <c r="H15" s="13">
        <f t="shared" si="6"/>
        <v>99777.273210776257</v>
      </c>
      <c r="I15" s="13">
        <f t="shared" si="4"/>
        <v>26.41007761005195</v>
      </c>
      <c r="J15" s="13">
        <f t="shared" si="1"/>
        <v>99764.06817197123</v>
      </c>
      <c r="K15" s="13">
        <f t="shared" si="2"/>
        <v>7616859.811957187</v>
      </c>
      <c r="L15" s="20">
        <f t="shared" si="5"/>
        <v>76.338624687275399</v>
      </c>
    </row>
    <row r="16" spans="1:13" x14ac:dyDescent="0.25">
      <c r="A16" s="16">
        <v>7</v>
      </c>
      <c r="B16" s="47">
        <v>0</v>
      </c>
      <c r="C16" s="46">
        <v>8051</v>
      </c>
      <c r="D16" s="46">
        <v>7757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99750.863133166204</v>
      </c>
      <c r="I16" s="13">
        <f t="shared" si="4"/>
        <v>0</v>
      </c>
      <c r="J16" s="13">
        <f t="shared" si="1"/>
        <v>99750.863133166204</v>
      </c>
      <c r="K16" s="13">
        <f t="shared" si="2"/>
        <v>7517095.7437852155</v>
      </c>
      <c r="L16" s="20">
        <f t="shared" si="5"/>
        <v>75.358703751264613</v>
      </c>
    </row>
    <row r="17" spans="1:12" x14ac:dyDescent="0.25">
      <c r="A17" s="16">
        <v>8</v>
      </c>
      <c r="B17" s="47">
        <v>0</v>
      </c>
      <c r="C17" s="46">
        <v>8074</v>
      </c>
      <c r="D17" s="46">
        <v>8033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99750.863133166204</v>
      </c>
      <c r="I17" s="13">
        <f t="shared" si="4"/>
        <v>0</v>
      </c>
      <c r="J17" s="13">
        <f t="shared" si="1"/>
        <v>99750.863133166204</v>
      </c>
      <c r="K17" s="13">
        <f t="shared" si="2"/>
        <v>7417344.8806520496</v>
      </c>
      <c r="L17" s="20">
        <f t="shared" si="5"/>
        <v>74.358703751264628</v>
      </c>
    </row>
    <row r="18" spans="1:12" x14ac:dyDescent="0.25">
      <c r="A18" s="16">
        <v>9</v>
      </c>
      <c r="B18" s="47">
        <v>0</v>
      </c>
      <c r="C18" s="46">
        <v>8225</v>
      </c>
      <c r="D18" s="46">
        <v>8124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99750.863133166204</v>
      </c>
      <c r="I18" s="13">
        <f t="shared" si="4"/>
        <v>0</v>
      </c>
      <c r="J18" s="13">
        <f t="shared" si="1"/>
        <v>99750.863133166204</v>
      </c>
      <c r="K18" s="13">
        <f t="shared" si="2"/>
        <v>7317594.0175188836</v>
      </c>
      <c r="L18" s="20">
        <f t="shared" si="5"/>
        <v>73.358703751264628</v>
      </c>
    </row>
    <row r="19" spans="1:12" x14ac:dyDescent="0.25">
      <c r="A19" s="16">
        <v>10</v>
      </c>
      <c r="B19" s="47">
        <v>0</v>
      </c>
      <c r="C19" s="46">
        <v>8349</v>
      </c>
      <c r="D19" s="46">
        <v>8199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99750.863133166204</v>
      </c>
      <c r="I19" s="13">
        <f t="shared" si="4"/>
        <v>0</v>
      </c>
      <c r="J19" s="13">
        <f t="shared" si="1"/>
        <v>99750.863133166204</v>
      </c>
      <c r="K19" s="13">
        <f t="shared" si="2"/>
        <v>7217843.1543857176</v>
      </c>
      <c r="L19" s="20">
        <f t="shared" si="5"/>
        <v>72.358703751264628</v>
      </c>
    </row>
    <row r="20" spans="1:12" x14ac:dyDescent="0.25">
      <c r="A20" s="16">
        <v>11</v>
      </c>
      <c r="B20" s="47">
        <v>2</v>
      </c>
      <c r="C20" s="46">
        <v>7817</v>
      </c>
      <c r="D20" s="46">
        <v>8404</v>
      </c>
      <c r="E20" s="17">
        <v>0.5</v>
      </c>
      <c r="F20" s="18">
        <f t="shared" si="3"/>
        <v>2.4659392145983603E-4</v>
      </c>
      <c r="G20" s="18">
        <f t="shared" si="0"/>
        <v>2.4656352092707886E-4</v>
      </c>
      <c r="H20" s="13">
        <f t="shared" si="6"/>
        <v>99750.863133166204</v>
      </c>
      <c r="I20" s="13">
        <f t="shared" si="4"/>
        <v>24.594924029628604</v>
      </c>
      <c r="J20" s="13">
        <f t="shared" si="1"/>
        <v>99738.565671151388</v>
      </c>
      <c r="K20" s="13">
        <f t="shared" si="2"/>
        <v>7118092.2912525516</v>
      </c>
      <c r="L20" s="20">
        <f t="shared" si="5"/>
        <v>71.358703751264628</v>
      </c>
    </row>
    <row r="21" spans="1:12" x14ac:dyDescent="0.25">
      <c r="A21" s="16">
        <v>12</v>
      </c>
      <c r="B21" s="47">
        <v>1</v>
      </c>
      <c r="C21" s="46">
        <v>7729</v>
      </c>
      <c r="D21" s="46">
        <v>7822</v>
      </c>
      <c r="E21" s="17">
        <v>0.5</v>
      </c>
      <c r="F21" s="18">
        <f t="shared" si="3"/>
        <v>1.2860909266285126E-4</v>
      </c>
      <c r="G21" s="18">
        <f t="shared" si="0"/>
        <v>1.286008230452675E-4</v>
      </c>
      <c r="H21" s="13">
        <f t="shared" si="6"/>
        <v>99726.268209136571</v>
      </c>
      <c r="I21" s="13">
        <f t="shared" si="4"/>
        <v>12.824880170928058</v>
      </c>
      <c r="J21" s="13">
        <f t="shared" si="1"/>
        <v>99719.855769051108</v>
      </c>
      <c r="K21" s="13">
        <f t="shared" si="2"/>
        <v>7018353.7255814001</v>
      </c>
      <c r="L21" s="20">
        <f t="shared" si="5"/>
        <v>70.376179231565828</v>
      </c>
    </row>
    <row r="22" spans="1:12" x14ac:dyDescent="0.25">
      <c r="A22" s="16">
        <v>13</v>
      </c>
      <c r="B22" s="47">
        <v>3</v>
      </c>
      <c r="C22" s="46">
        <v>7228</v>
      </c>
      <c r="D22" s="46">
        <v>7771</v>
      </c>
      <c r="E22" s="17">
        <v>0.5</v>
      </c>
      <c r="F22" s="18">
        <f t="shared" si="3"/>
        <v>4.0002666844456299E-4</v>
      </c>
      <c r="G22" s="18">
        <f t="shared" si="0"/>
        <v>3.9994667377682972E-4</v>
      </c>
      <c r="H22" s="13">
        <f t="shared" si="6"/>
        <v>99713.443328965644</v>
      </c>
      <c r="I22" s="13">
        <f t="shared" si="4"/>
        <v>39.880059990254217</v>
      </c>
      <c r="J22" s="13">
        <f t="shared" si="1"/>
        <v>99693.503298970507</v>
      </c>
      <c r="K22" s="13">
        <f t="shared" si="2"/>
        <v>6918633.8698123489</v>
      </c>
      <c r="L22" s="20">
        <f t="shared" si="5"/>
        <v>69.385166521499144</v>
      </c>
    </row>
    <row r="23" spans="1:12" x14ac:dyDescent="0.25">
      <c r="A23" s="16">
        <v>14</v>
      </c>
      <c r="B23" s="47">
        <v>0</v>
      </c>
      <c r="C23" s="46">
        <v>7492</v>
      </c>
      <c r="D23" s="46">
        <v>7259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99673.563268975384</v>
      </c>
      <c r="I23" s="13">
        <f t="shared" si="4"/>
        <v>0</v>
      </c>
      <c r="J23" s="13">
        <f t="shared" si="1"/>
        <v>99673.563268975384</v>
      </c>
      <c r="K23" s="13">
        <f t="shared" si="2"/>
        <v>6818940.366513378</v>
      </c>
      <c r="L23" s="20">
        <f t="shared" si="5"/>
        <v>68.412727937818758</v>
      </c>
    </row>
    <row r="24" spans="1:12" x14ac:dyDescent="0.25">
      <c r="A24" s="16">
        <v>15</v>
      </c>
      <c r="B24" s="47">
        <v>1</v>
      </c>
      <c r="C24" s="46">
        <v>7092</v>
      </c>
      <c r="D24" s="46">
        <v>7539</v>
      </c>
      <c r="E24" s="17">
        <v>0.5</v>
      </c>
      <c r="F24" s="18">
        <f t="shared" si="3"/>
        <v>1.366960563187752E-4</v>
      </c>
      <c r="G24" s="18">
        <f t="shared" si="0"/>
        <v>1.366867140513942E-4</v>
      </c>
      <c r="H24" s="13">
        <f t="shared" si="6"/>
        <v>99673.563268975384</v>
      </c>
      <c r="I24" s="13">
        <f t="shared" si="4"/>
        <v>13.624051841029987</v>
      </c>
      <c r="J24" s="13">
        <f t="shared" si="1"/>
        <v>99666.751243054867</v>
      </c>
      <c r="K24" s="13">
        <f t="shared" si="2"/>
        <v>6719266.8032444026</v>
      </c>
      <c r="L24" s="20">
        <f t="shared" si="5"/>
        <v>67.412727937818758</v>
      </c>
    </row>
    <row r="25" spans="1:12" x14ac:dyDescent="0.25">
      <c r="A25" s="16">
        <v>16</v>
      </c>
      <c r="B25" s="47">
        <v>0</v>
      </c>
      <c r="C25" s="46">
        <v>6836</v>
      </c>
      <c r="D25" s="46">
        <v>7164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99659.93921713435</v>
      </c>
      <c r="I25" s="13">
        <f t="shared" si="4"/>
        <v>0</v>
      </c>
      <c r="J25" s="13">
        <f t="shared" si="1"/>
        <v>99659.93921713435</v>
      </c>
      <c r="K25" s="13">
        <f t="shared" si="2"/>
        <v>6619600.0520013478</v>
      </c>
      <c r="L25" s="20">
        <f t="shared" si="5"/>
        <v>66.421875269047447</v>
      </c>
    </row>
    <row r="26" spans="1:12" x14ac:dyDescent="0.25">
      <c r="A26" s="16">
        <v>17</v>
      </c>
      <c r="B26" s="47">
        <v>0</v>
      </c>
      <c r="C26" s="46">
        <v>6674</v>
      </c>
      <c r="D26" s="46">
        <v>6939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99659.93921713435</v>
      </c>
      <c r="I26" s="13">
        <f t="shared" si="4"/>
        <v>0</v>
      </c>
      <c r="J26" s="13">
        <f t="shared" si="1"/>
        <v>99659.93921713435</v>
      </c>
      <c r="K26" s="13">
        <f t="shared" si="2"/>
        <v>6519940.1127842134</v>
      </c>
      <c r="L26" s="20">
        <f t="shared" si="5"/>
        <v>65.421875269047447</v>
      </c>
    </row>
    <row r="27" spans="1:12" x14ac:dyDescent="0.25">
      <c r="A27" s="16">
        <v>18</v>
      </c>
      <c r="B27" s="47">
        <v>4</v>
      </c>
      <c r="C27" s="46">
        <v>6797</v>
      </c>
      <c r="D27" s="46">
        <v>6848</v>
      </c>
      <c r="E27" s="17">
        <v>0.5</v>
      </c>
      <c r="F27" s="18">
        <f t="shared" si="3"/>
        <v>5.8629534628068893E-4</v>
      </c>
      <c r="G27" s="18">
        <f t="shared" si="0"/>
        <v>5.8612352553300614E-4</v>
      </c>
      <c r="H27" s="13">
        <f t="shared" si="6"/>
        <v>99659.93921713435</v>
      </c>
      <c r="I27" s="13">
        <f t="shared" si="4"/>
        <v>58.413034928351884</v>
      </c>
      <c r="J27" s="13">
        <f t="shared" si="1"/>
        <v>99630.732699670174</v>
      </c>
      <c r="K27" s="13">
        <f t="shared" si="2"/>
        <v>6420280.173567079</v>
      </c>
      <c r="L27" s="20">
        <f t="shared" si="5"/>
        <v>64.421875269047447</v>
      </c>
    </row>
    <row r="28" spans="1:12" x14ac:dyDescent="0.25">
      <c r="A28" s="16">
        <v>19</v>
      </c>
      <c r="B28" s="47">
        <v>1</v>
      </c>
      <c r="C28" s="46">
        <v>6514</v>
      </c>
      <c r="D28" s="46">
        <v>6983</v>
      </c>
      <c r="E28" s="17">
        <v>0.5</v>
      </c>
      <c r="F28" s="18">
        <f t="shared" si="3"/>
        <v>1.481810772764318E-4</v>
      </c>
      <c r="G28" s="18">
        <f t="shared" si="0"/>
        <v>1.481700992739665E-4</v>
      </c>
      <c r="H28" s="13">
        <f t="shared" si="6"/>
        <v>99601.526182205998</v>
      </c>
      <c r="I28" s="13">
        <f t="shared" si="4"/>
        <v>14.757968022256037</v>
      </c>
      <c r="J28" s="13">
        <f t="shared" si="1"/>
        <v>99594.147198194871</v>
      </c>
      <c r="K28" s="13">
        <f t="shared" si="2"/>
        <v>6320649.4408674091</v>
      </c>
      <c r="L28" s="20">
        <f t="shared" si="5"/>
        <v>63.45936335658886</v>
      </c>
    </row>
    <row r="29" spans="1:12" x14ac:dyDescent="0.25">
      <c r="A29" s="16">
        <v>20</v>
      </c>
      <c r="B29" s="47">
        <v>0</v>
      </c>
      <c r="C29" s="46">
        <v>6235</v>
      </c>
      <c r="D29" s="46">
        <v>6721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99586.768214183743</v>
      </c>
      <c r="I29" s="13">
        <f t="shared" si="4"/>
        <v>0</v>
      </c>
      <c r="J29" s="13">
        <f t="shared" si="1"/>
        <v>99586.768214183743</v>
      </c>
      <c r="K29" s="13">
        <f t="shared" si="2"/>
        <v>6221055.2936692145</v>
      </c>
      <c r="L29" s="20">
        <f t="shared" si="5"/>
        <v>62.468693434146147</v>
      </c>
    </row>
    <row r="30" spans="1:12" x14ac:dyDescent="0.25">
      <c r="A30" s="16">
        <v>21</v>
      </c>
      <c r="B30" s="47">
        <v>0</v>
      </c>
      <c r="C30" s="46">
        <v>6199</v>
      </c>
      <c r="D30" s="46">
        <v>6510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99586.768214183743</v>
      </c>
      <c r="I30" s="13">
        <f t="shared" si="4"/>
        <v>0</v>
      </c>
      <c r="J30" s="13">
        <f t="shared" si="1"/>
        <v>99586.768214183743</v>
      </c>
      <c r="K30" s="13">
        <f t="shared" si="2"/>
        <v>6121468.5254550306</v>
      </c>
      <c r="L30" s="20">
        <f t="shared" si="5"/>
        <v>61.468693434146147</v>
      </c>
    </row>
    <row r="31" spans="1:12" x14ac:dyDescent="0.25">
      <c r="A31" s="16">
        <v>22</v>
      </c>
      <c r="B31" s="47">
        <v>2</v>
      </c>
      <c r="C31" s="46">
        <v>6158</v>
      </c>
      <c r="D31" s="46">
        <v>6421</v>
      </c>
      <c r="E31" s="17">
        <v>0.5</v>
      </c>
      <c r="F31" s="18">
        <f t="shared" si="3"/>
        <v>3.1799030129581049E-4</v>
      </c>
      <c r="G31" s="18">
        <f t="shared" si="0"/>
        <v>3.179397504172959E-4</v>
      </c>
      <c r="H31" s="13">
        <f t="shared" si="6"/>
        <v>99586.768214183743</v>
      </c>
      <c r="I31" s="13">
        <f t="shared" si="4"/>
        <v>31.662592230882677</v>
      </c>
      <c r="J31" s="13">
        <f t="shared" si="1"/>
        <v>99570.936918068299</v>
      </c>
      <c r="K31" s="13">
        <f t="shared" si="2"/>
        <v>6021881.7572408468</v>
      </c>
      <c r="L31" s="20">
        <f t="shared" si="5"/>
        <v>60.468693434146147</v>
      </c>
    </row>
    <row r="32" spans="1:12" x14ac:dyDescent="0.25">
      <c r="A32" s="16">
        <v>23</v>
      </c>
      <c r="B32" s="47">
        <v>1</v>
      </c>
      <c r="C32" s="46">
        <v>6146</v>
      </c>
      <c r="D32" s="46">
        <v>6368</v>
      </c>
      <c r="E32" s="17">
        <v>0.5</v>
      </c>
      <c r="F32" s="18">
        <f t="shared" si="3"/>
        <v>1.59821000479463E-4</v>
      </c>
      <c r="G32" s="18">
        <f t="shared" si="0"/>
        <v>1.5980823012385137E-4</v>
      </c>
      <c r="H32" s="13">
        <f t="shared" si="6"/>
        <v>99555.105621952855</v>
      </c>
      <c r="I32" s="13">
        <f t="shared" si="4"/>
        <v>15.90972522923737</v>
      </c>
      <c r="J32" s="13">
        <f t="shared" si="1"/>
        <v>99547.150759338227</v>
      </c>
      <c r="K32" s="13">
        <f t="shared" si="2"/>
        <v>5922310.8203227781</v>
      </c>
      <c r="L32" s="20">
        <f t="shared" si="5"/>
        <v>59.487765929473852</v>
      </c>
    </row>
    <row r="33" spans="1:12" x14ac:dyDescent="0.25">
      <c r="A33" s="16">
        <v>24</v>
      </c>
      <c r="B33" s="47">
        <v>3</v>
      </c>
      <c r="C33" s="46">
        <v>6282</v>
      </c>
      <c r="D33" s="46">
        <v>6399</v>
      </c>
      <c r="E33" s="17">
        <v>0.5</v>
      </c>
      <c r="F33" s="18">
        <f t="shared" si="3"/>
        <v>4.7314880529926662E-4</v>
      </c>
      <c r="G33" s="18">
        <f t="shared" si="0"/>
        <v>4.7303689687795653E-4</v>
      </c>
      <c r="H33" s="13">
        <f t="shared" si="6"/>
        <v>99539.195896723613</v>
      </c>
      <c r="I33" s="13">
        <f t="shared" si="4"/>
        <v>47.085712344713166</v>
      </c>
      <c r="J33" s="13">
        <f t="shared" si="1"/>
        <v>99515.653040551246</v>
      </c>
      <c r="K33" s="13">
        <f t="shared" si="2"/>
        <v>5822763.6695634397</v>
      </c>
      <c r="L33" s="20">
        <f t="shared" si="5"/>
        <v>58.497194166655902</v>
      </c>
    </row>
    <row r="34" spans="1:12" x14ac:dyDescent="0.25">
      <c r="A34" s="16">
        <v>25</v>
      </c>
      <c r="B34" s="47">
        <v>1</v>
      </c>
      <c r="C34" s="46">
        <v>6510</v>
      </c>
      <c r="D34" s="46">
        <v>6555</v>
      </c>
      <c r="E34" s="17">
        <v>0.5</v>
      </c>
      <c r="F34" s="18">
        <f t="shared" si="3"/>
        <v>1.5308075009567548E-4</v>
      </c>
      <c r="G34" s="18">
        <f t="shared" si="0"/>
        <v>1.5306903413439462E-4</v>
      </c>
      <c r="H34" s="13">
        <f t="shared" si="6"/>
        <v>99492.110184378893</v>
      </c>
      <c r="I34" s="13">
        <f t="shared" si="4"/>
        <v>15.229161209915643</v>
      </c>
      <c r="J34" s="13">
        <f t="shared" si="1"/>
        <v>99484.495603773932</v>
      </c>
      <c r="K34" s="13">
        <f t="shared" si="2"/>
        <v>5723248.0165228881</v>
      </c>
      <c r="L34" s="20">
        <f t="shared" si="5"/>
        <v>57.524641963232646</v>
      </c>
    </row>
    <row r="35" spans="1:12" x14ac:dyDescent="0.25">
      <c r="A35" s="16">
        <v>26</v>
      </c>
      <c r="B35" s="47">
        <v>3</v>
      </c>
      <c r="C35" s="46">
        <v>6719</v>
      </c>
      <c r="D35" s="46">
        <v>6768</v>
      </c>
      <c r="E35" s="17">
        <v>0.5</v>
      </c>
      <c r="F35" s="18">
        <f t="shared" si="3"/>
        <v>4.4487284051308667E-4</v>
      </c>
      <c r="G35" s="18">
        <f t="shared" si="0"/>
        <v>4.4477390659747963E-4</v>
      </c>
      <c r="H35" s="13">
        <f t="shared" si="6"/>
        <v>99476.881023168971</v>
      </c>
      <c r="I35" s="13">
        <f t="shared" si="4"/>
        <v>44.244720988807551</v>
      </c>
      <c r="J35" s="13">
        <f t="shared" si="1"/>
        <v>99454.758662674576</v>
      </c>
      <c r="K35" s="13">
        <f t="shared" si="2"/>
        <v>5623763.5209191144</v>
      </c>
      <c r="L35" s="20">
        <f t="shared" si="5"/>
        <v>56.533372006399098</v>
      </c>
    </row>
    <row r="36" spans="1:12" x14ac:dyDescent="0.25">
      <c r="A36" s="16">
        <v>27</v>
      </c>
      <c r="B36" s="47">
        <v>2</v>
      </c>
      <c r="C36" s="46">
        <v>6875</v>
      </c>
      <c r="D36" s="46">
        <v>6873</v>
      </c>
      <c r="E36" s="17">
        <v>0.5</v>
      </c>
      <c r="F36" s="18">
        <f t="shared" si="3"/>
        <v>2.9095141111434392E-4</v>
      </c>
      <c r="G36" s="18">
        <f t="shared" si="0"/>
        <v>2.9090909090909091E-4</v>
      </c>
      <c r="H36" s="13">
        <f t="shared" si="6"/>
        <v>99432.636302180166</v>
      </c>
      <c r="I36" s="13">
        <f t="shared" si="4"/>
        <v>28.925857833361505</v>
      </c>
      <c r="J36" s="13">
        <f t="shared" si="1"/>
        <v>99418.173373263475</v>
      </c>
      <c r="K36" s="13">
        <f t="shared" si="2"/>
        <v>5524308.7622564398</v>
      </c>
      <c r="L36" s="20">
        <f t="shared" si="5"/>
        <v>55.558305277834755</v>
      </c>
    </row>
    <row r="37" spans="1:12" x14ac:dyDescent="0.25">
      <c r="A37" s="16">
        <v>28</v>
      </c>
      <c r="B37" s="47">
        <v>1</v>
      </c>
      <c r="C37" s="46">
        <v>7016</v>
      </c>
      <c r="D37" s="46">
        <v>7066</v>
      </c>
      <c r="E37" s="17">
        <v>0.5</v>
      </c>
      <c r="F37" s="18">
        <f t="shared" si="3"/>
        <v>1.42025280499929E-4</v>
      </c>
      <c r="G37" s="18">
        <f t="shared" si="0"/>
        <v>1.4201519562593199E-4</v>
      </c>
      <c r="H37" s="13">
        <f t="shared" si="6"/>
        <v>99403.710444346798</v>
      </c>
      <c r="I37" s="13">
        <f t="shared" si="4"/>
        <v>14.116837384697408</v>
      </c>
      <c r="J37" s="13">
        <f t="shared" si="1"/>
        <v>99396.652025654446</v>
      </c>
      <c r="K37" s="13">
        <f t="shared" si="2"/>
        <v>5424890.5888831764</v>
      </c>
      <c r="L37" s="20">
        <f t="shared" si="5"/>
        <v>54.574326900205726</v>
      </c>
    </row>
    <row r="38" spans="1:12" x14ac:dyDescent="0.25">
      <c r="A38" s="16">
        <v>29</v>
      </c>
      <c r="B38" s="47">
        <v>5</v>
      </c>
      <c r="C38" s="46">
        <v>7340</v>
      </c>
      <c r="D38" s="46">
        <v>7192</v>
      </c>
      <c r="E38" s="17">
        <v>0.5</v>
      </c>
      <c r="F38" s="18">
        <f t="shared" si="3"/>
        <v>6.8813652628681534E-4</v>
      </c>
      <c r="G38" s="18">
        <f t="shared" si="0"/>
        <v>6.8789984178303635E-4</v>
      </c>
      <c r="H38" s="13">
        <f t="shared" si="6"/>
        <v>99389.593606962095</v>
      </c>
      <c r="I38" s="13">
        <f t="shared" si="4"/>
        <v>68.370085717109504</v>
      </c>
      <c r="J38" s="13">
        <f t="shared" si="1"/>
        <v>99355.408564103549</v>
      </c>
      <c r="K38" s="13">
        <f t="shared" si="2"/>
        <v>5325493.9368575215</v>
      </c>
      <c r="L38" s="20">
        <f t="shared" si="5"/>
        <v>53.582007367061799</v>
      </c>
    </row>
    <row r="39" spans="1:12" x14ac:dyDescent="0.25">
      <c r="A39" s="16">
        <v>30</v>
      </c>
      <c r="B39" s="47">
        <v>2</v>
      </c>
      <c r="C39" s="46">
        <v>7550</v>
      </c>
      <c r="D39" s="46">
        <v>7488</v>
      </c>
      <c r="E39" s="17">
        <v>0.5</v>
      </c>
      <c r="F39" s="18">
        <f t="shared" si="3"/>
        <v>2.6599281819390878E-4</v>
      </c>
      <c r="G39" s="18">
        <f t="shared" si="0"/>
        <v>2.6595744680851064E-4</v>
      </c>
      <c r="H39" s="13">
        <f t="shared" si="6"/>
        <v>99321.223521244989</v>
      </c>
      <c r="I39" s="13">
        <f t="shared" si="4"/>
        <v>26.415219021607712</v>
      </c>
      <c r="J39" s="13">
        <f t="shared" si="1"/>
        <v>99308.015911734183</v>
      </c>
      <c r="K39" s="13">
        <f t="shared" si="2"/>
        <v>5226138.5282934178</v>
      </c>
      <c r="L39" s="20">
        <f t="shared" si="5"/>
        <v>52.618547607556778</v>
      </c>
    </row>
    <row r="40" spans="1:12" x14ac:dyDescent="0.25">
      <c r="A40" s="16">
        <v>31</v>
      </c>
      <c r="B40" s="47">
        <v>6</v>
      </c>
      <c r="C40" s="46">
        <v>7940</v>
      </c>
      <c r="D40" s="46">
        <v>7641</v>
      </c>
      <c r="E40" s="17">
        <v>0.5</v>
      </c>
      <c r="F40" s="18">
        <f t="shared" si="3"/>
        <v>7.7016879532764261E-4</v>
      </c>
      <c r="G40" s="18">
        <f t="shared" si="0"/>
        <v>7.6987232950535703E-4</v>
      </c>
      <c r="H40" s="13">
        <f t="shared" si="6"/>
        <v>99294.808302223377</v>
      </c>
      <c r="I40" s="13">
        <f t="shared" si="4"/>
        <v>76.444325375420576</v>
      </c>
      <c r="J40" s="13">
        <f t="shared" si="1"/>
        <v>99256.586139535677</v>
      </c>
      <c r="K40" s="13">
        <f t="shared" si="2"/>
        <v>5126830.512381684</v>
      </c>
      <c r="L40" s="20">
        <f t="shared" si="5"/>
        <v>51.632412610910755</v>
      </c>
    </row>
    <row r="41" spans="1:12" x14ac:dyDescent="0.25">
      <c r="A41" s="16">
        <v>32</v>
      </c>
      <c r="B41" s="47">
        <v>2</v>
      </c>
      <c r="C41" s="46">
        <v>8239</v>
      </c>
      <c r="D41" s="46">
        <v>8124</v>
      </c>
      <c r="E41" s="17">
        <v>0.5</v>
      </c>
      <c r="F41" s="18">
        <f t="shared" si="3"/>
        <v>2.4445395098698285E-4</v>
      </c>
      <c r="G41" s="18">
        <f t="shared" si="0"/>
        <v>2.4442407577146352E-4</v>
      </c>
      <c r="H41" s="13">
        <f t="shared" si="6"/>
        <v>99218.363976847962</v>
      </c>
      <c r="I41" s="13">
        <f t="shared" si="4"/>
        <v>24.251356914597732</v>
      </c>
      <c r="J41" s="13">
        <f t="shared" si="1"/>
        <v>99206.238298390672</v>
      </c>
      <c r="K41" s="13">
        <f t="shared" si="2"/>
        <v>5027573.9262421485</v>
      </c>
      <c r="L41" s="20">
        <f t="shared" si="5"/>
        <v>50.67180837022574</v>
      </c>
    </row>
    <row r="42" spans="1:12" x14ac:dyDescent="0.25">
      <c r="A42" s="16">
        <v>33</v>
      </c>
      <c r="B42" s="47">
        <v>3</v>
      </c>
      <c r="C42" s="46">
        <v>8955</v>
      </c>
      <c r="D42" s="46">
        <v>8360</v>
      </c>
      <c r="E42" s="17">
        <v>0.5</v>
      </c>
      <c r="F42" s="18">
        <f t="shared" si="3"/>
        <v>3.465203580710367E-4</v>
      </c>
      <c r="G42" s="18">
        <f t="shared" si="0"/>
        <v>3.4646033029218156E-4</v>
      </c>
      <c r="H42" s="13">
        <f t="shared" si="6"/>
        <v>99194.112619933367</v>
      </c>
      <c r="I42" s="13">
        <f t="shared" si="4"/>
        <v>34.366825021341967</v>
      </c>
      <c r="J42" s="13">
        <f t="shared" si="1"/>
        <v>99176.929207422698</v>
      </c>
      <c r="K42" s="13">
        <f t="shared" si="2"/>
        <v>4928367.6879437575</v>
      </c>
      <c r="L42" s="20">
        <f t="shared" si="5"/>
        <v>49.684074566270041</v>
      </c>
    </row>
    <row r="43" spans="1:12" x14ac:dyDescent="0.25">
      <c r="A43" s="16">
        <v>34</v>
      </c>
      <c r="B43" s="47">
        <v>3</v>
      </c>
      <c r="C43" s="46">
        <v>9289</v>
      </c>
      <c r="D43" s="46">
        <v>9087</v>
      </c>
      <c r="E43" s="17">
        <v>0.5</v>
      </c>
      <c r="F43" s="18">
        <f t="shared" si="3"/>
        <v>3.2651284283848498E-4</v>
      </c>
      <c r="G43" s="18">
        <f t="shared" si="0"/>
        <v>3.2645954622123071E-4</v>
      </c>
      <c r="H43" s="13">
        <f t="shared" si="6"/>
        <v>99159.745794912029</v>
      </c>
      <c r="I43" s="13">
        <f t="shared" si="4"/>
        <v>32.37164561561957</v>
      </c>
      <c r="J43" s="13">
        <f t="shared" si="1"/>
        <v>99143.559972104209</v>
      </c>
      <c r="K43" s="13">
        <f t="shared" si="2"/>
        <v>4829190.7587363347</v>
      </c>
      <c r="L43" s="20">
        <f t="shared" si="5"/>
        <v>48.701120802834133</v>
      </c>
    </row>
    <row r="44" spans="1:12" x14ac:dyDescent="0.25">
      <c r="A44" s="16">
        <v>35</v>
      </c>
      <c r="B44" s="47">
        <v>2</v>
      </c>
      <c r="C44" s="46">
        <v>9840</v>
      </c>
      <c r="D44" s="46">
        <v>9377</v>
      </c>
      <c r="E44" s="17">
        <v>0.5</v>
      </c>
      <c r="F44" s="18">
        <f t="shared" si="3"/>
        <v>2.0814903470885154E-4</v>
      </c>
      <c r="G44" s="18">
        <f t="shared" si="0"/>
        <v>2.0812737395285917E-4</v>
      </c>
      <c r="H44" s="13">
        <f t="shared" si="6"/>
        <v>99127.374149296404</v>
      </c>
      <c r="I44" s="13">
        <f t="shared" si="4"/>
        <v>20.631120068535598</v>
      </c>
      <c r="J44" s="13">
        <f t="shared" si="1"/>
        <v>99117.058589262146</v>
      </c>
      <c r="K44" s="13">
        <f t="shared" si="2"/>
        <v>4730047.1987642301</v>
      </c>
      <c r="L44" s="20">
        <f t="shared" si="5"/>
        <v>47.716861657611091</v>
      </c>
    </row>
    <row r="45" spans="1:12" x14ac:dyDescent="0.25">
      <c r="A45" s="16">
        <v>36</v>
      </c>
      <c r="B45" s="47">
        <v>3</v>
      </c>
      <c r="C45" s="46">
        <v>10349</v>
      </c>
      <c r="D45" s="46">
        <v>9854</v>
      </c>
      <c r="E45" s="17">
        <v>0.5</v>
      </c>
      <c r="F45" s="18">
        <f t="shared" si="3"/>
        <v>2.9698559619858436E-4</v>
      </c>
      <c r="G45" s="18">
        <f t="shared" si="0"/>
        <v>2.9694150252400277E-4</v>
      </c>
      <c r="H45" s="13">
        <f t="shared" si="6"/>
        <v>99106.743029227873</v>
      </c>
      <c r="I45" s="13">
        <f t="shared" si="4"/>
        <v>29.428905185359163</v>
      </c>
      <c r="J45" s="13">
        <f t="shared" si="1"/>
        <v>99092.028576635203</v>
      </c>
      <c r="K45" s="13">
        <f t="shared" si="2"/>
        <v>4630930.1401749682</v>
      </c>
      <c r="L45" s="20">
        <f t="shared" si="5"/>
        <v>46.726690824752929</v>
      </c>
    </row>
    <row r="46" spans="1:12" x14ac:dyDescent="0.25">
      <c r="A46" s="16">
        <v>37</v>
      </c>
      <c r="B46" s="47">
        <v>11</v>
      </c>
      <c r="C46" s="46">
        <v>11210</v>
      </c>
      <c r="D46" s="46">
        <v>10428</v>
      </c>
      <c r="E46" s="17">
        <v>0.5</v>
      </c>
      <c r="F46" s="18">
        <f t="shared" si="3"/>
        <v>1.0167298271559293E-3</v>
      </c>
      <c r="G46" s="18">
        <f t="shared" si="0"/>
        <v>1.016213220010162E-3</v>
      </c>
      <c r="H46" s="13">
        <f t="shared" si="6"/>
        <v>99077.314124042518</v>
      </c>
      <c r="I46" s="13">
        <f t="shared" si="4"/>
        <v>100.68367641595155</v>
      </c>
      <c r="J46" s="13">
        <f t="shared" si="1"/>
        <v>99026.972285834534</v>
      </c>
      <c r="K46" s="13">
        <f t="shared" si="2"/>
        <v>4531838.1115983333</v>
      </c>
      <c r="L46" s="20">
        <f t="shared" si="5"/>
        <v>45.740421524997906</v>
      </c>
    </row>
    <row r="47" spans="1:12" x14ac:dyDescent="0.25">
      <c r="A47" s="16">
        <v>38</v>
      </c>
      <c r="B47" s="47">
        <v>6</v>
      </c>
      <c r="C47" s="46">
        <v>11605</v>
      </c>
      <c r="D47" s="46">
        <v>11291</v>
      </c>
      <c r="E47" s="17">
        <v>0.5</v>
      </c>
      <c r="F47" s="18">
        <f t="shared" si="3"/>
        <v>5.2410901467505244E-4</v>
      </c>
      <c r="G47" s="18">
        <f t="shared" si="0"/>
        <v>5.2397170552790154E-4</v>
      </c>
      <c r="H47" s="13">
        <f t="shared" si="6"/>
        <v>98976.630447626565</v>
      </c>
      <c r="I47" s="13">
        <f t="shared" si="4"/>
        <v>51.860953863047719</v>
      </c>
      <c r="J47" s="13">
        <f t="shared" si="1"/>
        <v>98950.699970695045</v>
      </c>
      <c r="K47" s="13">
        <f t="shared" si="2"/>
        <v>4432811.1393124992</v>
      </c>
      <c r="L47" s="20">
        <f t="shared" si="5"/>
        <v>44.786442206255131</v>
      </c>
    </row>
    <row r="48" spans="1:12" x14ac:dyDescent="0.25">
      <c r="A48" s="16">
        <v>39</v>
      </c>
      <c r="B48" s="47">
        <v>0</v>
      </c>
      <c r="C48" s="46">
        <v>12432</v>
      </c>
      <c r="D48" s="46">
        <v>11570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98924.769493763524</v>
      </c>
      <c r="I48" s="13">
        <f t="shared" si="4"/>
        <v>0</v>
      </c>
      <c r="J48" s="13">
        <f t="shared" si="1"/>
        <v>98924.769493763524</v>
      </c>
      <c r="K48" s="13">
        <f t="shared" si="2"/>
        <v>4333860.439341804</v>
      </c>
      <c r="L48" s="20">
        <f t="shared" si="5"/>
        <v>43.809659213964828</v>
      </c>
    </row>
    <row r="49" spans="1:12" x14ac:dyDescent="0.25">
      <c r="A49" s="16">
        <v>40</v>
      </c>
      <c r="B49" s="47">
        <v>5</v>
      </c>
      <c r="C49" s="46">
        <v>13168</v>
      </c>
      <c r="D49" s="46">
        <v>12417</v>
      </c>
      <c r="E49" s="17">
        <v>0.5</v>
      </c>
      <c r="F49" s="18">
        <f t="shared" si="3"/>
        <v>3.9085401602501464E-4</v>
      </c>
      <c r="G49" s="18">
        <f t="shared" si="0"/>
        <v>3.9077764751856197E-4</v>
      </c>
      <c r="H49" s="13">
        <f t="shared" si="6"/>
        <v>98924.769493763524</v>
      </c>
      <c r="I49" s="13">
        <f t="shared" si="4"/>
        <v>38.657588704088916</v>
      </c>
      <c r="J49" s="13">
        <f t="shared" si="1"/>
        <v>98905.440699411483</v>
      </c>
      <c r="K49" s="13">
        <f t="shared" si="2"/>
        <v>4234935.6698480407</v>
      </c>
      <c r="L49" s="20">
        <f t="shared" si="5"/>
        <v>42.809659213964828</v>
      </c>
    </row>
    <row r="50" spans="1:12" x14ac:dyDescent="0.25">
      <c r="A50" s="16">
        <v>41</v>
      </c>
      <c r="B50" s="47">
        <v>5</v>
      </c>
      <c r="C50" s="46">
        <v>13309</v>
      </c>
      <c r="D50" s="46">
        <v>13195</v>
      </c>
      <c r="E50" s="17">
        <v>0.5</v>
      </c>
      <c r="F50" s="18">
        <f t="shared" si="3"/>
        <v>3.7730153939028073E-4</v>
      </c>
      <c r="G50" s="18">
        <f t="shared" si="0"/>
        <v>3.7723037458976198E-4</v>
      </c>
      <c r="H50" s="13">
        <f t="shared" si="6"/>
        <v>98886.111905059443</v>
      </c>
      <c r="I50" s="13">
        <f t="shared" si="4"/>
        <v>37.302845035670693</v>
      </c>
      <c r="J50" s="13">
        <f t="shared" si="1"/>
        <v>98867.460482541617</v>
      </c>
      <c r="K50" s="13">
        <f t="shared" si="2"/>
        <v>4136030.2291486296</v>
      </c>
      <c r="L50" s="20">
        <f t="shared" si="5"/>
        <v>41.826199346573887</v>
      </c>
    </row>
    <row r="51" spans="1:12" x14ac:dyDescent="0.25">
      <c r="A51" s="16">
        <v>42</v>
      </c>
      <c r="B51" s="47">
        <v>5</v>
      </c>
      <c r="C51" s="46">
        <v>13583</v>
      </c>
      <c r="D51" s="46">
        <v>13349</v>
      </c>
      <c r="E51" s="17">
        <v>0.5</v>
      </c>
      <c r="F51" s="18">
        <f t="shared" si="3"/>
        <v>3.7130551017377096E-4</v>
      </c>
      <c r="G51" s="18">
        <f t="shared" si="0"/>
        <v>3.7123658907821947E-4</v>
      </c>
      <c r="H51" s="13">
        <f t="shared" si="6"/>
        <v>98848.809060023777</v>
      </c>
      <c r="I51" s="13">
        <f t="shared" si="4"/>
        <v>36.696294709887425</v>
      </c>
      <c r="J51" s="13">
        <f t="shared" si="1"/>
        <v>98830.46091266883</v>
      </c>
      <c r="K51" s="13">
        <f t="shared" si="2"/>
        <v>4037162.7686660881</v>
      </c>
      <c r="L51" s="20">
        <f t="shared" si="5"/>
        <v>40.841794727285077</v>
      </c>
    </row>
    <row r="52" spans="1:12" x14ac:dyDescent="0.25">
      <c r="A52" s="16">
        <v>43</v>
      </c>
      <c r="B52" s="47">
        <v>10</v>
      </c>
      <c r="C52" s="46">
        <v>13647</v>
      </c>
      <c r="D52" s="46">
        <v>13545</v>
      </c>
      <c r="E52" s="17">
        <v>0.5</v>
      </c>
      <c r="F52" s="18">
        <f t="shared" si="3"/>
        <v>7.3551044424830837E-4</v>
      </c>
      <c r="G52" s="18">
        <f t="shared" si="0"/>
        <v>7.3524005587824427E-4</v>
      </c>
      <c r="H52" s="13">
        <f t="shared" si="6"/>
        <v>98812.112765313883</v>
      </c>
      <c r="I52" s="13">
        <f t="shared" si="4"/>
        <v>72.650623311016759</v>
      </c>
      <c r="J52" s="13">
        <f t="shared" si="1"/>
        <v>98775.787453658384</v>
      </c>
      <c r="K52" s="13">
        <f t="shared" si="2"/>
        <v>3938332.3077534195</v>
      </c>
      <c r="L52" s="20">
        <f t="shared" si="5"/>
        <v>39.85677663939088</v>
      </c>
    </row>
    <row r="53" spans="1:12" x14ac:dyDescent="0.25">
      <c r="A53" s="16">
        <v>44</v>
      </c>
      <c r="B53" s="47">
        <v>10</v>
      </c>
      <c r="C53" s="46">
        <v>12828</v>
      </c>
      <c r="D53" s="46">
        <v>13613</v>
      </c>
      <c r="E53" s="17">
        <v>0.5</v>
      </c>
      <c r="F53" s="18">
        <f t="shared" si="3"/>
        <v>7.5640104383344054E-4</v>
      </c>
      <c r="G53" s="18">
        <f t="shared" si="0"/>
        <v>7.5611508071528495E-4</v>
      </c>
      <c r="H53" s="13">
        <f t="shared" si="6"/>
        <v>98739.462142002871</v>
      </c>
      <c r="I53" s="13">
        <f t="shared" si="4"/>
        <v>74.658396387284327</v>
      </c>
      <c r="J53" s="13">
        <f t="shared" si="1"/>
        <v>98702.132943809236</v>
      </c>
      <c r="K53" s="13">
        <f t="shared" si="2"/>
        <v>3839556.5202997611</v>
      </c>
      <c r="L53" s="20">
        <f t="shared" si="5"/>
        <v>38.885734609105683</v>
      </c>
    </row>
    <row r="54" spans="1:12" x14ac:dyDescent="0.25">
      <c r="A54" s="16">
        <v>45</v>
      </c>
      <c r="B54" s="47">
        <v>14</v>
      </c>
      <c r="C54" s="46">
        <v>12189</v>
      </c>
      <c r="D54" s="46">
        <v>12833</v>
      </c>
      <c r="E54" s="17">
        <v>0.5</v>
      </c>
      <c r="F54" s="18">
        <f t="shared" si="3"/>
        <v>1.1190152665654224E-3</v>
      </c>
      <c r="G54" s="18">
        <f t="shared" si="0"/>
        <v>1.1183895190925068E-3</v>
      </c>
      <c r="H54" s="13">
        <f t="shared" si="6"/>
        <v>98664.803745615587</v>
      </c>
      <c r="I54" s="13">
        <f t="shared" si="4"/>
        <v>110.34568241241558</v>
      </c>
      <c r="J54" s="13">
        <f t="shared" si="1"/>
        <v>98609.63090440938</v>
      </c>
      <c r="K54" s="13">
        <f t="shared" si="2"/>
        <v>3740854.3873559521</v>
      </c>
      <c r="L54" s="20">
        <f t="shared" si="5"/>
        <v>37.914780604042768</v>
      </c>
    </row>
    <row r="55" spans="1:12" x14ac:dyDescent="0.25">
      <c r="A55" s="16">
        <v>46</v>
      </c>
      <c r="B55" s="47">
        <v>19</v>
      </c>
      <c r="C55" s="46">
        <v>11714</v>
      </c>
      <c r="D55" s="46">
        <v>12214</v>
      </c>
      <c r="E55" s="17">
        <v>0.5</v>
      </c>
      <c r="F55" s="18">
        <f t="shared" si="3"/>
        <v>1.5880976262119693E-3</v>
      </c>
      <c r="G55" s="18">
        <f t="shared" si="0"/>
        <v>1.5868375996993362E-3</v>
      </c>
      <c r="H55" s="13">
        <f t="shared" si="6"/>
        <v>98554.458063203172</v>
      </c>
      <c r="I55" s="13">
        <f t="shared" si="4"/>
        <v>156.38991967268223</v>
      </c>
      <c r="J55" s="13">
        <f t="shared" si="1"/>
        <v>98476.263103366829</v>
      </c>
      <c r="K55" s="13">
        <f t="shared" si="2"/>
        <v>3642244.7564515425</v>
      </c>
      <c r="L55" s="20">
        <f t="shared" si="5"/>
        <v>36.956671753151575</v>
      </c>
    </row>
    <row r="56" spans="1:12" x14ac:dyDescent="0.25">
      <c r="A56" s="16">
        <v>47</v>
      </c>
      <c r="B56" s="47">
        <v>14</v>
      </c>
      <c r="C56" s="46">
        <v>11391</v>
      </c>
      <c r="D56" s="46">
        <v>11667</v>
      </c>
      <c r="E56" s="17">
        <v>0.5</v>
      </c>
      <c r="F56" s="18">
        <f t="shared" si="3"/>
        <v>1.2143290831815423E-3</v>
      </c>
      <c r="G56" s="18">
        <f t="shared" si="0"/>
        <v>1.2135922330097088E-3</v>
      </c>
      <c r="H56" s="13">
        <f t="shared" si="6"/>
        <v>98398.068143530487</v>
      </c>
      <c r="I56" s="13">
        <f t="shared" si="4"/>
        <v>119.41513124214866</v>
      </c>
      <c r="J56" s="13">
        <f t="shared" si="1"/>
        <v>98338.360577909421</v>
      </c>
      <c r="K56" s="13">
        <f t="shared" si="2"/>
        <v>3543768.4933481757</v>
      </c>
      <c r="L56" s="20">
        <f t="shared" si="5"/>
        <v>36.014614516404741</v>
      </c>
    </row>
    <row r="57" spans="1:12" x14ac:dyDescent="0.25">
      <c r="A57" s="16">
        <v>48</v>
      </c>
      <c r="B57" s="47">
        <v>21</v>
      </c>
      <c r="C57" s="46">
        <v>10801</v>
      </c>
      <c r="D57" s="46">
        <v>11372</v>
      </c>
      <c r="E57" s="17">
        <v>0.5</v>
      </c>
      <c r="F57" s="18">
        <f t="shared" si="3"/>
        <v>1.8941956433500204E-3</v>
      </c>
      <c r="G57" s="18">
        <f t="shared" si="0"/>
        <v>1.8924033522573669E-3</v>
      </c>
      <c r="H57" s="13">
        <f t="shared" si="6"/>
        <v>98278.653012288341</v>
      </c>
      <c r="I57" s="13">
        <f t="shared" si="4"/>
        <v>185.98285241579302</v>
      </c>
      <c r="J57" s="13">
        <f t="shared" si="1"/>
        <v>98185.661586080445</v>
      </c>
      <c r="K57" s="13">
        <f t="shared" si="2"/>
        <v>3445430.1327702664</v>
      </c>
      <c r="L57" s="20">
        <f t="shared" si="5"/>
        <v>35.057767146436824</v>
      </c>
    </row>
    <row r="58" spans="1:12" x14ac:dyDescent="0.25">
      <c r="A58" s="16">
        <v>49</v>
      </c>
      <c r="B58" s="47">
        <v>21</v>
      </c>
      <c r="C58" s="46">
        <v>10361</v>
      </c>
      <c r="D58" s="46">
        <v>10777</v>
      </c>
      <c r="E58" s="17">
        <v>0.5</v>
      </c>
      <c r="F58" s="18">
        <f t="shared" si="3"/>
        <v>1.9869429463525404E-3</v>
      </c>
      <c r="G58" s="18">
        <f t="shared" si="0"/>
        <v>1.9849709343541756E-3</v>
      </c>
      <c r="H58" s="13">
        <f t="shared" si="6"/>
        <v>98092.670159872549</v>
      </c>
      <c r="I58" s="13">
        <f t="shared" si="4"/>
        <v>194.71109914053818</v>
      </c>
      <c r="J58" s="13">
        <f t="shared" si="1"/>
        <v>97995.314610302288</v>
      </c>
      <c r="K58" s="13">
        <f t="shared" si="2"/>
        <v>3347244.4711841857</v>
      </c>
      <c r="L58" s="20">
        <f t="shared" si="5"/>
        <v>34.123288373420856</v>
      </c>
    </row>
    <row r="59" spans="1:12" x14ac:dyDescent="0.25">
      <c r="A59" s="16">
        <v>50</v>
      </c>
      <c r="B59" s="47">
        <v>22</v>
      </c>
      <c r="C59" s="46">
        <v>10042</v>
      </c>
      <c r="D59" s="46">
        <v>10381</v>
      </c>
      <c r="E59" s="17">
        <v>0.5</v>
      </c>
      <c r="F59" s="18">
        <f t="shared" si="3"/>
        <v>2.1544337266807033E-3</v>
      </c>
      <c r="G59" s="18">
        <f t="shared" si="0"/>
        <v>2.1521154316458792E-3</v>
      </c>
      <c r="H59" s="13">
        <f t="shared" si="6"/>
        <v>97897.959060732013</v>
      </c>
      <c r="I59" s="13">
        <f t="shared" si="4"/>
        <v>210.68770842123789</v>
      </c>
      <c r="J59" s="13">
        <f t="shared" si="1"/>
        <v>97792.615206521397</v>
      </c>
      <c r="K59" s="13">
        <f t="shared" si="2"/>
        <v>3249249.1565738833</v>
      </c>
      <c r="L59" s="20">
        <f t="shared" si="5"/>
        <v>33.190162366492011</v>
      </c>
    </row>
    <row r="60" spans="1:12" x14ac:dyDescent="0.25">
      <c r="A60" s="16">
        <v>51</v>
      </c>
      <c r="B60" s="47">
        <v>21</v>
      </c>
      <c r="C60" s="46">
        <v>9733</v>
      </c>
      <c r="D60" s="46">
        <v>10060</v>
      </c>
      <c r="E60" s="17">
        <v>0.5</v>
      </c>
      <c r="F60" s="18">
        <f t="shared" si="3"/>
        <v>2.121962309907543E-3</v>
      </c>
      <c r="G60" s="18">
        <f t="shared" si="0"/>
        <v>2.119713334006258E-3</v>
      </c>
      <c r="H60" s="13">
        <f t="shared" si="6"/>
        <v>97687.271352310781</v>
      </c>
      <c r="I60" s="13">
        <f t="shared" si="4"/>
        <v>207.06901164818072</v>
      </c>
      <c r="J60" s="13">
        <f t="shared" si="1"/>
        <v>97583.736846486689</v>
      </c>
      <c r="K60" s="13">
        <f t="shared" si="2"/>
        <v>3151456.5413673618</v>
      </c>
      <c r="L60" s="20">
        <f t="shared" si="5"/>
        <v>32.260667103716933</v>
      </c>
    </row>
    <row r="61" spans="1:12" x14ac:dyDescent="0.25">
      <c r="A61" s="16">
        <v>52</v>
      </c>
      <c r="B61" s="47">
        <v>26</v>
      </c>
      <c r="C61" s="46">
        <v>9150</v>
      </c>
      <c r="D61" s="46">
        <v>9711</v>
      </c>
      <c r="E61" s="17">
        <v>0.5</v>
      </c>
      <c r="F61" s="18">
        <f t="shared" si="3"/>
        <v>2.7570118233391653E-3</v>
      </c>
      <c r="G61" s="18">
        <f t="shared" si="0"/>
        <v>2.7532164981204001E-3</v>
      </c>
      <c r="H61" s="13">
        <f t="shared" si="6"/>
        <v>97480.202340662596</v>
      </c>
      <c r="I61" s="13">
        <f t="shared" si="4"/>
        <v>268.38410132442709</v>
      </c>
      <c r="J61" s="13">
        <f t="shared" si="1"/>
        <v>97346.010290000384</v>
      </c>
      <c r="K61" s="13">
        <f t="shared" si="2"/>
        <v>3053872.8045208752</v>
      </c>
      <c r="L61" s="20">
        <f t="shared" si="5"/>
        <v>31.328133622954041</v>
      </c>
    </row>
    <row r="62" spans="1:12" x14ac:dyDescent="0.25">
      <c r="A62" s="16">
        <v>53</v>
      </c>
      <c r="B62" s="47">
        <v>22</v>
      </c>
      <c r="C62" s="46">
        <v>8663</v>
      </c>
      <c r="D62" s="46">
        <v>9110</v>
      </c>
      <c r="E62" s="17">
        <v>0.5</v>
      </c>
      <c r="F62" s="18">
        <f t="shared" si="3"/>
        <v>2.4756653350587968E-3</v>
      </c>
      <c r="G62" s="18">
        <f t="shared" si="0"/>
        <v>2.4726046642315259E-3</v>
      </c>
      <c r="H62" s="13">
        <f t="shared" si="6"/>
        <v>97211.818239338172</v>
      </c>
      <c r="I62" s="13">
        <f t="shared" si="4"/>
        <v>240.3663951970149</v>
      </c>
      <c r="J62" s="13">
        <f t="shared" si="1"/>
        <v>97091.635041739675</v>
      </c>
      <c r="K62" s="13">
        <f t="shared" si="2"/>
        <v>2956526.7942308746</v>
      </c>
      <c r="L62" s="20">
        <f t="shared" si="5"/>
        <v>30.413244477660363</v>
      </c>
    </row>
    <row r="63" spans="1:12" x14ac:dyDescent="0.25">
      <c r="A63" s="16">
        <v>54</v>
      </c>
      <c r="B63" s="47">
        <v>32</v>
      </c>
      <c r="C63" s="46">
        <v>8565</v>
      </c>
      <c r="D63" s="46">
        <v>8661</v>
      </c>
      <c r="E63" s="17">
        <v>0.5</v>
      </c>
      <c r="F63" s="18">
        <f t="shared" si="3"/>
        <v>3.7153140601416464E-3</v>
      </c>
      <c r="G63" s="18">
        <f t="shared" si="0"/>
        <v>3.7084250782245917E-3</v>
      </c>
      <c r="H63" s="13">
        <f t="shared" si="6"/>
        <v>96971.451844141164</v>
      </c>
      <c r="I63" s="13">
        <f t="shared" si="4"/>
        <v>359.61136389066144</v>
      </c>
      <c r="J63" s="13">
        <f t="shared" si="1"/>
        <v>96791.64616219583</v>
      </c>
      <c r="K63" s="13">
        <f t="shared" si="2"/>
        <v>2859435.1591891348</v>
      </c>
      <c r="L63" s="20">
        <f t="shared" si="5"/>
        <v>29.487391441607013</v>
      </c>
    </row>
    <row r="64" spans="1:12" x14ac:dyDescent="0.25">
      <c r="A64" s="16">
        <v>55</v>
      </c>
      <c r="B64" s="47">
        <v>33</v>
      </c>
      <c r="C64" s="46">
        <v>8218</v>
      </c>
      <c r="D64" s="46">
        <v>8583</v>
      </c>
      <c r="E64" s="17">
        <v>0.5</v>
      </c>
      <c r="F64" s="18">
        <f t="shared" si="3"/>
        <v>3.9283375989524437E-3</v>
      </c>
      <c r="G64" s="18">
        <f t="shared" si="0"/>
        <v>3.9206368064631106E-3</v>
      </c>
      <c r="H64" s="13">
        <f t="shared" si="6"/>
        <v>96611.840480250496</v>
      </c>
      <c r="I64" s="13">
        <f t="shared" si="4"/>
        <v>378.77993772701279</v>
      </c>
      <c r="J64" s="13">
        <f t="shared" si="1"/>
        <v>96422.450511386982</v>
      </c>
      <c r="K64" s="13">
        <f t="shared" si="2"/>
        <v>2762643.5130269392</v>
      </c>
      <c r="L64" s="20">
        <f t="shared" si="5"/>
        <v>28.595289141517618</v>
      </c>
    </row>
    <row r="65" spans="1:12" x14ac:dyDescent="0.25">
      <c r="A65" s="16">
        <v>56</v>
      </c>
      <c r="B65" s="47">
        <v>37</v>
      </c>
      <c r="C65" s="46">
        <v>7709</v>
      </c>
      <c r="D65" s="46">
        <v>8176</v>
      </c>
      <c r="E65" s="17">
        <v>0.5</v>
      </c>
      <c r="F65" s="18">
        <f t="shared" si="3"/>
        <v>4.6584828454516837E-3</v>
      </c>
      <c r="G65" s="18">
        <f t="shared" si="0"/>
        <v>4.6476573294812204E-3</v>
      </c>
      <c r="H65" s="13">
        <f t="shared" si="6"/>
        <v>96233.060542523483</v>
      </c>
      <c r="I65" s="13">
        <f t="shared" si="4"/>
        <v>447.25828916886928</v>
      </c>
      <c r="J65" s="13">
        <f t="shared" si="1"/>
        <v>96009.431397939057</v>
      </c>
      <c r="K65" s="13">
        <f t="shared" si="2"/>
        <v>2666221.0625155522</v>
      </c>
      <c r="L65" s="20">
        <f t="shared" si="5"/>
        <v>27.705874129789336</v>
      </c>
    </row>
    <row r="66" spans="1:12" x14ac:dyDescent="0.25">
      <c r="A66" s="16">
        <v>57</v>
      </c>
      <c r="B66" s="47">
        <v>50</v>
      </c>
      <c r="C66" s="46">
        <v>7457</v>
      </c>
      <c r="D66" s="46">
        <v>7664</v>
      </c>
      <c r="E66" s="17">
        <v>0.5</v>
      </c>
      <c r="F66" s="18">
        <f t="shared" si="3"/>
        <v>6.6133192249189865E-3</v>
      </c>
      <c r="G66" s="18">
        <f t="shared" si="0"/>
        <v>6.5915233010348682E-3</v>
      </c>
      <c r="H66" s="13">
        <f t="shared" si="6"/>
        <v>95785.802253354617</v>
      </c>
      <c r="I66" s="13">
        <f t="shared" si="4"/>
        <v>631.37434746130509</v>
      </c>
      <c r="J66" s="13">
        <f t="shared" si="1"/>
        <v>95470.115079623967</v>
      </c>
      <c r="K66" s="13">
        <f t="shared" si="2"/>
        <v>2570211.6311176131</v>
      </c>
      <c r="L66" s="20">
        <f t="shared" si="5"/>
        <v>26.832908120551853</v>
      </c>
    </row>
    <row r="67" spans="1:12" x14ac:dyDescent="0.25">
      <c r="A67" s="16">
        <v>58</v>
      </c>
      <c r="B67" s="47">
        <v>32</v>
      </c>
      <c r="C67" s="46">
        <v>7357</v>
      </c>
      <c r="D67" s="46">
        <v>7395</v>
      </c>
      <c r="E67" s="17">
        <v>0.5</v>
      </c>
      <c r="F67" s="18">
        <f t="shared" si="3"/>
        <v>4.3383947939262474E-3</v>
      </c>
      <c r="G67" s="18">
        <f t="shared" si="0"/>
        <v>4.329004329004329E-3</v>
      </c>
      <c r="H67" s="13">
        <f t="shared" si="6"/>
        <v>95154.427905893317</v>
      </c>
      <c r="I67" s="13">
        <f t="shared" si="4"/>
        <v>411.9239303285425</v>
      </c>
      <c r="J67" s="13">
        <f t="shared" si="1"/>
        <v>94948.465940729046</v>
      </c>
      <c r="K67" s="13">
        <f t="shared" si="2"/>
        <v>2474741.5160379889</v>
      </c>
      <c r="L67" s="20">
        <f t="shared" si="5"/>
        <v>26.007633806442314</v>
      </c>
    </row>
    <row r="68" spans="1:12" x14ac:dyDescent="0.25">
      <c r="A68" s="16">
        <v>59</v>
      </c>
      <c r="B68" s="47">
        <v>38</v>
      </c>
      <c r="C68" s="46">
        <v>7158</v>
      </c>
      <c r="D68" s="46">
        <v>7337</v>
      </c>
      <c r="E68" s="17">
        <v>0.5</v>
      </c>
      <c r="F68" s="18">
        <f t="shared" si="3"/>
        <v>5.2431873059675749E-3</v>
      </c>
      <c r="G68" s="18">
        <f t="shared" si="0"/>
        <v>5.229477740315144E-3</v>
      </c>
      <c r="H68" s="13">
        <f t="shared" si="6"/>
        <v>94742.503975564774</v>
      </c>
      <c r="I68" s="13">
        <f t="shared" si="4"/>
        <v>495.45381560193505</v>
      </c>
      <c r="J68" s="13">
        <f t="shared" si="1"/>
        <v>94494.777067763804</v>
      </c>
      <c r="K68" s="13">
        <f t="shared" si="2"/>
        <v>2379793.0500972597</v>
      </c>
      <c r="L68" s="20">
        <f t="shared" si="5"/>
        <v>25.118536562122497</v>
      </c>
    </row>
    <row r="69" spans="1:12" x14ac:dyDescent="0.25">
      <c r="A69" s="16">
        <v>60</v>
      </c>
      <c r="B69" s="47">
        <v>54</v>
      </c>
      <c r="C69" s="46">
        <v>6975</v>
      </c>
      <c r="D69" s="46">
        <v>7124</v>
      </c>
      <c r="E69" s="17">
        <v>0.5</v>
      </c>
      <c r="F69" s="18">
        <f t="shared" si="3"/>
        <v>7.660117738846727E-3</v>
      </c>
      <c r="G69" s="18">
        <f t="shared" si="0"/>
        <v>7.6308909771779839E-3</v>
      </c>
      <c r="H69" s="13">
        <f t="shared" si="6"/>
        <v>94247.050159962833</v>
      </c>
      <c r="I69" s="13">
        <f t="shared" si="4"/>
        <v>719.18896469130129</v>
      </c>
      <c r="J69" s="13">
        <f t="shared" si="1"/>
        <v>93887.455677617181</v>
      </c>
      <c r="K69" s="13">
        <f t="shared" si="2"/>
        <v>2285298.273029496</v>
      </c>
      <c r="L69" s="20">
        <f t="shared" si="5"/>
        <v>24.247955444236442</v>
      </c>
    </row>
    <row r="70" spans="1:12" x14ac:dyDescent="0.25">
      <c r="A70" s="16">
        <v>61</v>
      </c>
      <c r="B70" s="47">
        <v>39</v>
      </c>
      <c r="C70" s="46">
        <v>7101</v>
      </c>
      <c r="D70" s="46">
        <v>6940</v>
      </c>
      <c r="E70" s="17">
        <v>0.5</v>
      </c>
      <c r="F70" s="18">
        <f t="shared" si="3"/>
        <v>5.5551598888968021E-3</v>
      </c>
      <c r="G70" s="18">
        <f t="shared" si="0"/>
        <v>5.5397727272727265E-3</v>
      </c>
      <c r="H70" s="13">
        <f t="shared" si="6"/>
        <v>93527.861195271529</v>
      </c>
      <c r="I70" s="13">
        <f t="shared" si="4"/>
        <v>518.12309468971432</v>
      </c>
      <c r="J70" s="13">
        <f t="shared" si="1"/>
        <v>93268.799647926673</v>
      </c>
      <c r="K70" s="13">
        <f t="shared" si="2"/>
        <v>2191410.8173518786</v>
      </c>
      <c r="L70" s="20">
        <f t="shared" si="5"/>
        <v>23.430566991974253</v>
      </c>
    </row>
    <row r="71" spans="1:12" x14ac:dyDescent="0.25">
      <c r="A71" s="16">
        <v>62</v>
      </c>
      <c r="B71" s="47">
        <v>60</v>
      </c>
      <c r="C71" s="46">
        <v>6653</v>
      </c>
      <c r="D71" s="46">
        <v>7055</v>
      </c>
      <c r="E71" s="17">
        <v>0.5</v>
      </c>
      <c r="F71" s="18">
        <f t="shared" si="3"/>
        <v>8.7540122556171579E-3</v>
      </c>
      <c r="G71" s="18">
        <f t="shared" si="0"/>
        <v>8.7158628704241715E-3</v>
      </c>
      <c r="H71" s="13">
        <f t="shared" si="6"/>
        <v>93009.738100581817</v>
      </c>
      <c r="I71" s="13">
        <f t="shared" si="4"/>
        <v>810.66012289873743</v>
      </c>
      <c r="J71" s="13">
        <f t="shared" si="1"/>
        <v>92604.408039132439</v>
      </c>
      <c r="K71" s="13">
        <f t="shared" si="2"/>
        <v>2098142.0177039518</v>
      </c>
      <c r="L71" s="20">
        <f t="shared" si="5"/>
        <v>22.558304759819844</v>
      </c>
    </row>
    <row r="72" spans="1:12" x14ac:dyDescent="0.25">
      <c r="A72" s="16">
        <v>63</v>
      </c>
      <c r="B72" s="47">
        <v>63</v>
      </c>
      <c r="C72" s="46">
        <v>6517</v>
      </c>
      <c r="D72" s="46">
        <v>6600</v>
      </c>
      <c r="E72" s="17">
        <v>0.5</v>
      </c>
      <c r="F72" s="18">
        <f t="shared" si="3"/>
        <v>9.6058549973317073E-3</v>
      </c>
      <c r="G72" s="18">
        <f t="shared" si="0"/>
        <v>9.5599393019726864E-3</v>
      </c>
      <c r="H72" s="13">
        <f t="shared" si="6"/>
        <v>92199.077977683075</v>
      </c>
      <c r="I72" s="13">
        <f t="shared" si="4"/>
        <v>881.4175891644968</v>
      </c>
      <c r="J72" s="13">
        <f t="shared" si="1"/>
        <v>91758.369183100818</v>
      </c>
      <c r="K72" s="13">
        <f t="shared" si="2"/>
        <v>2005537.6096648192</v>
      </c>
      <c r="L72" s="20">
        <f t="shared" si="5"/>
        <v>21.752252339771363</v>
      </c>
    </row>
    <row r="73" spans="1:12" x14ac:dyDescent="0.25">
      <c r="A73" s="16">
        <v>64</v>
      </c>
      <c r="B73" s="47">
        <v>70</v>
      </c>
      <c r="C73" s="46">
        <v>6329</v>
      </c>
      <c r="D73" s="46">
        <v>6470</v>
      </c>
      <c r="E73" s="17">
        <v>0.5</v>
      </c>
      <c r="F73" s="18">
        <f t="shared" si="3"/>
        <v>1.0938354558949918E-2</v>
      </c>
      <c r="G73" s="18">
        <f t="shared" ref="G73:G108" si="7">F73/((1+(1-E73)*F73))</f>
        <v>1.0878856165980262E-2</v>
      </c>
      <c r="H73" s="13">
        <f t="shared" si="6"/>
        <v>91317.660388518576</v>
      </c>
      <c r="I73" s="13">
        <f t="shared" si="4"/>
        <v>993.43169278052676</v>
      </c>
      <c r="J73" s="13">
        <f t="shared" ref="J73:J108" si="8">H74+I73*E73</f>
        <v>90820.944542128302</v>
      </c>
      <c r="K73" s="13">
        <f t="shared" ref="K73:K97" si="9">K74+J73</f>
        <v>1913779.2404817184</v>
      </c>
      <c r="L73" s="20">
        <f t="shared" si="5"/>
        <v>20.957383624803633</v>
      </c>
    </row>
    <row r="74" spans="1:12" x14ac:dyDescent="0.25">
      <c r="A74" s="16">
        <v>65</v>
      </c>
      <c r="B74" s="47">
        <v>62</v>
      </c>
      <c r="C74" s="46">
        <v>6863</v>
      </c>
      <c r="D74" s="46">
        <v>6253</v>
      </c>
      <c r="E74" s="17">
        <v>0.5</v>
      </c>
      <c r="F74" s="18">
        <f t="shared" ref="F74:F108" si="10">B74/((C74+D74)/2)</f>
        <v>9.4541018603232687E-3</v>
      </c>
      <c r="G74" s="18">
        <f t="shared" si="7"/>
        <v>9.4096220974351184E-3</v>
      </c>
      <c r="H74" s="13">
        <f t="shared" si="6"/>
        <v>90324.228695738042</v>
      </c>
      <c r="I74" s="13">
        <f t="shared" ref="I74:I108" si="11">H74*G74</f>
        <v>849.91685826919991</v>
      </c>
      <c r="J74" s="13">
        <f t="shared" si="8"/>
        <v>89899.270266603446</v>
      </c>
      <c r="K74" s="13">
        <f t="shared" si="9"/>
        <v>1822958.2959395901</v>
      </c>
      <c r="L74" s="20">
        <f t="shared" ref="L74:L108" si="12">K74/H74</f>
        <v>20.182384308869349</v>
      </c>
    </row>
    <row r="75" spans="1:12" x14ac:dyDescent="0.25">
      <c r="A75" s="16">
        <v>66</v>
      </c>
      <c r="B75" s="47">
        <v>65</v>
      </c>
      <c r="C75" s="46">
        <v>7003</v>
      </c>
      <c r="D75" s="46">
        <v>6805</v>
      </c>
      <c r="E75" s="17">
        <v>0.5</v>
      </c>
      <c r="F75" s="18">
        <f t="shared" si="10"/>
        <v>9.4148319814600229E-3</v>
      </c>
      <c r="G75" s="18">
        <f t="shared" si="7"/>
        <v>9.3707201037987447E-3</v>
      </c>
      <c r="H75" s="13">
        <f t="shared" ref="H75:H108" si="13">H74-I74</f>
        <v>89474.311837468849</v>
      </c>
      <c r="I75" s="13">
        <f t="shared" si="11"/>
        <v>838.43873270892732</v>
      </c>
      <c r="J75" s="13">
        <f t="shared" si="8"/>
        <v>89055.092471114389</v>
      </c>
      <c r="K75" s="13">
        <f t="shared" si="9"/>
        <v>1733059.0256729866</v>
      </c>
      <c r="L75" s="20">
        <f t="shared" si="12"/>
        <v>19.369347358838692</v>
      </c>
    </row>
    <row r="76" spans="1:12" x14ac:dyDescent="0.25">
      <c r="A76" s="16">
        <v>67</v>
      </c>
      <c r="B76" s="47">
        <v>91</v>
      </c>
      <c r="C76" s="46">
        <v>6375</v>
      </c>
      <c r="D76" s="46">
        <v>6937</v>
      </c>
      <c r="E76" s="17">
        <v>0.5</v>
      </c>
      <c r="F76" s="18">
        <f t="shared" si="10"/>
        <v>1.3671875E-2</v>
      </c>
      <c r="G76" s="18">
        <f t="shared" si="7"/>
        <v>1.3579049466537343E-2</v>
      </c>
      <c r="H76" s="13">
        <f t="shared" si="13"/>
        <v>88635.873104759929</v>
      </c>
      <c r="I76" s="13">
        <f t="shared" si="11"/>
        <v>1203.5909053992618</v>
      </c>
      <c r="J76" s="13">
        <f t="shared" si="8"/>
        <v>88034.077652060296</v>
      </c>
      <c r="K76" s="13">
        <f t="shared" si="9"/>
        <v>1644003.9332018723</v>
      </c>
      <c r="L76" s="20">
        <f t="shared" si="12"/>
        <v>18.547839329780189</v>
      </c>
    </row>
    <row r="77" spans="1:12" x14ac:dyDescent="0.25">
      <c r="A77" s="16">
        <v>68</v>
      </c>
      <c r="B77" s="47">
        <v>88</v>
      </c>
      <c r="C77" s="46">
        <v>6414</v>
      </c>
      <c r="D77" s="46">
        <v>6292</v>
      </c>
      <c r="E77" s="17">
        <v>0.5</v>
      </c>
      <c r="F77" s="18">
        <f t="shared" si="10"/>
        <v>1.3851723595151896E-2</v>
      </c>
      <c r="G77" s="18">
        <f t="shared" si="7"/>
        <v>1.3756448335157103E-2</v>
      </c>
      <c r="H77" s="13">
        <f t="shared" si="13"/>
        <v>87432.282199360663</v>
      </c>
      <c r="I77" s="13">
        <f t="shared" si="11"/>
        <v>1202.7576729003811</v>
      </c>
      <c r="J77" s="13">
        <f t="shared" si="8"/>
        <v>86830.903362910482</v>
      </c>
      <c r="K77" s="13">
        <f t="shared" si="9"/>
        <v>1555969.8555498121</v>
      </c>
      <c r="L77" s="20">
        <f t="shared" si="12"/>
        <v>17.796285495578541</v>
      </c>
    </row>
    <row r="78" spans="1:12" x14ac:dyDescent="0.25">
      <c r="A78" s="16">
        <v>69</v>
      </c>
      <c r="B78" s="47">
        <v>90</v>
      </c>
      <c r="C78" s="46">
        <v>6710</v>
      </c>
      <c r="D78" s="46">
        <v>6315</v>
      </c>
      <c r="E78" s="17">
        <v>0.5</v>
      </c>
      <c r="F78" s="18">
        <f t="shared" si="10"/>
        <v>1.3819577735124759E-2</v>
      </c>
      <c r="G78" s="18">
        <f t="shared" si="7"/>
        <v>1.3724742661075102E-2</v>
      </c>
      <c r="H78" s="13">
        <f t="shared" si="13"/>
        <v>86229.524526460285</v>
      </c>
      <c r="I78" s="13">
        <f t="shared" si="11"/>
        <v>1183.4780339125314</v>
      </c>
      <c r="J78" s="13">
        <f t="shared" si="8"/>
        <v>85637.785509504029</v>
      </c>
      <c r="K78" s="13">
        <f t="shared" si="9"/>
        <v>1469138.9521869016</v>
      </c>
      <c r="L78" s="20">
        <f t="shared" si="12"/>
        <v>17.037539755145971</v>
      </c>
    </row>
    <row r="79" spans="1:12" x14ac:dyDescent="0.25">
      <c r="A79" s="16">
        <v>70</v>
      </c>
      <c r="B79" s="47">
        <v>104</v>
      </c>
      <c r="C79" s="46">
        <v>6942</v>
      </c>
      <c r="D79" s="46">
        <v>6629</v>
      </c>
      <c r="E79" s="17">
        <v>0.5</v>
      </c>
      <c r="F79" s="18">
        <f t="shared" si="10"/>
        <v>1.5326799793677695E-2</v>
      </c>
      <c r="G79" s="18">
        <f t="shared" si="7"/>
        <v>1.5210237659963436E-2</v>
      </c>
      <c r="H79" s="13">
        <f t="shared" si="13"/>
        <v>85046.046492547757</v>
      </c>
      <c r="I79" s="13">
        <f t="shared" si="11"/>
        <v>1293.5705791919511</v>
      </c>
      <c r="J79" s="13">
        <f t="shared" si="8"/>
        <v>84399.261202951791</v>
      </c>
      <c r="K79" s="13">
        <f t="shared" si="9"/>
        <v>1383501.1666773977</v>
      </c>
      <c r="L79" s="20">
        <f t="shared" si="12"/>
        <v>16.267671734730531</v>
      </c>
    </row>
    <row r="80" spans="1:12" x14ac:dyDescent="0.25">
      <c r="A80" s="16">
        <v>71</v>
      </c>
      <c r="B80" s="47">
        <v>99</v>
      </c>
      <c r="C80" s="46">
        <v>6283</v>
      </c>
      <c r="D80" s="46">
        <v>6877</v>
      </c>
      <c r="E80" s="17">
        <v>0.5</v>
      </c>
      <c r="F80" s="18">
        <f t="shared" si="10"/>
        <v>1.5045592705167173E-2</v>
      </c>
      <c r="G80" s="18">
        <f t="shared" si="7"/>
        <v>1.4933252884832942E-2</v>
      </c>
      <c r="H80" s="13">
        <f t="shared" si="13"/>
        <v>83752.475913355811</v>
      </c>
      <c r="I80" s="13">
        <f t="shared" si="11"/>
        <v>1250.6969025450221</v>
      </c>
      <c r="J80" s="13">
        <f t="shared" si="8"/>
        <v>83127.127462083299</v>
      </c>
      <c r="K80" s="13">
        <f t="shared" si="9"/>
        <v>1299101.9054744458</v>
      </c>
      <c r="L80" s="20">
        <f t="shared" si="12"/>
        <v>15.511205982953884</v>
      </c>
    </row>
    <row r="81" spans="1:12" x14ac:dyDescent="0.25">
      <c r="A81" s="16">
        <v>72</v>
      </c>
      <c r="B81" s="47">
        <v>105</v>
      </c>
      <c r="C81" s="46">
        <v>5537</v>
      </c>
      <c r="D81" s="46">
        <v>6188</v>
      </c>
      <c r="E81" s="17">
        <v>0.5</v>
      </c>
      <c r="F81" s="18">
        <f t="shared" si="10"/>
        <v>1.7910447761194031E-2</v>
      </c>
      <c r="G81" s="18">
        <f t="shared" si="7"/>
        <v>1.7751479289940829E-2</v>
      </c>
      <c r="H81" s="13">
        <f t="shared" si="13"/>
        <v>82501.779010810787</v>
      </c>
      <c r="I81" s="13">
        <f t="shared" si="11"/>
        <v>1464.5286214936827</v>
      </c>
      <c r="J81" s="13">
        <f t="shared" si="8"/>
        <v>81769.514700063955</v>
      </c>
      <c r="K81" s="13">
        <f t="shared" si="9"/>
        <v>1215974.7780123625</v>
      </c>
      <c r="L81" s="20">
        <f t="shared" si="12"/>
        <v>14.738770394915058</v>
      </c>
    </row>
    <row r="82" spans="1:12" x14ac:dyDescent="0.25">
      <c r="A82" s="16">
        <v>73</v>
      </c>
      <c r="B82" s="47">
        <v>108</v>
      </c>
      <c r="C82" s="46">
        <v>5726</v>
      </c>
      <c r="D82" s="46">
        <v>5448</v>
      </c>
      <c r="E82" s="17">
        <v>0.5</v>
      </c>
      <c r="F82" s="18">
        <f t="shared" si="10"/>
        <v>1.9330588867012707E-2</v>
      </c>
      <c r="G82" s="18">
        <f t="shared" si="7"/>
        <v>1.9145541570643503E-2</v>
      </c>
      <c r="H82" s="13">
        <f t="shared" si="13"/>
        <v>81037.250389317109</v>
      </c>
      <c r="I82" s="13">
        <f t="shared" si="11"/>
        <v>1551.5020460993171</v>
      </c>
      <c r="J82" s="13">
        <f t="shared" si="8"/>
        <v>80261.499366267453</v>
      </c>
      <c r="K82" s="13">
        <f t="shared" si="9"/>
        <v>1134205.2633122986</v>
      </c>
      <c r="L82" s="20">
        <f t="shared" si="12"/>
        <v>13.996097570726775</v>
      </c>
    </row>
    <row r="83" spans="1:12" x14ac:dyDescent="0.25">
      <c r="A83" s="16">
        <v>74</v>
      </c>
      <c r="B83" s="47">
        <v>133</v>
      </c>
      <c r="C83" s="46">
        <v>5278</v>
      </c>
      <c r="D83" s="46">
        <v>5638</v>
      </c>
      <c r="E83" s="17">
        <v>0.5</v>
      </c>
      <c r="F83" s="18">
        <f t="shared" si="10"/>
        <v>2.4367900329791133E-2</v>
      </c>
      <c r="G83" s="18">
        <f t="shared" si="7"/>
        <v>2.4074576884785957E-2</v>
      </c>
      <c r="H83" s="13">
        <f t="shared" si="13"/>
        <v>79485.748343217798</v>
      </c>
      <c r="I83" s="13">
        <f t="shared" si="11"/>
        <v>1913.5857597335448</v>
      </c>
      <c r="J83" s="13">
        <f t="shared" si="8"/>
        <v>78528.955463351027</v>
      </c>
      <c r="K83" s="13">
        <f t="shared" si="9"/>
        <v>1053943.7639460312</v>
      </c>
      <c r="L83" s="20">
        <f t="shared" si="12"/>
        <v>13.259531248232376</v>
      </c>
    </row>
    <row r="84" spans="1:12" x14ac:dyDescent="0.25">
      <c r="A84" s="16">
        <v>75</v>
      </c>
      <c r="B84" s="47">
        <v>128</v>
      </c>
      <c r="C84" s="46">
        <v>5084</v>
      </c>
      <c r="D84" s="46">
        <v>5146</v>
      </c>
      <c r="E84" s="17">
        <v>0.5</v>
      </c>
      <c r="F84" s="18">
        <f t="shared" si="10"/>
        <v>2.5024437927663734E-2</v>
      </c>
      <c r="G84" s="18">
        <f t="shared" si="7"/>
        <v>2.4715195983780653E-2</v>
      </c>
      <c r="H84" s="13">
        <f t="shared" si="13"/>
        <v>77572.162583484256</v>
      </c>
      <c r="I84" s="13">
        <f t="shared" si="11"/>
        <v>1917.21120113651</v>
      </c>
      <c r="J84" s="13">
        <f t="shared" si="8"/>
        <v>76613.556982916009</v>
      </c>
      <c r="K84" s="13">
        <f t="shared" si="9"/>
        <v>975414.80848268024</v>
      </c>
      <c r="L84" s="20">
        <f t="shared" si="12"/>
        <v>12.57428922950195</v>
      </c>
    </row>
    <row r="85" spans="1:12" x14ac:dyDescent="0.25">
      <c r="A85" s="16">
        <v>76</v>
      </c>
      <c r="B85" s="47">
        <v>128</v>
      </c>
      <c r="C85" s="46">
        <v>3884</v>
      </c>
      <c r="D85" s="46">
        <v>4946</v>
      </c>
      <c r="E85" s="17">
        <v>0.5</v>
      </c>
      <c r="F85" s="18">
        <f t="shared" si="10"/>
        <v>2.8992072480181201E-2</v>
      </c>
      <c r="G85" s="18">
        <f t="shared" si="7"/>
        <v>2.8577807546327307E-2</v>
      </c>
      <c r="H85" s="13">
        <f t="shared" si="13"/>
        <v>75654.951382347746</v>
      </c>
      <c r="I85" s="13">
        <f t="shared" si="11"/>
        <v>2162.0526405314831</v>
      </c>
      <c r="J85" s="13">
        <f t="shared" si="8"/>
        <v>74573.925062081995</v>
      </c>
      <c r="K85" s="13">
        <f t="shared" si="9"/>
        <v>898801.25149976427</v>
      </c>
      <c r="L85" s="20">
        <f t="shared" si="12"/>
        <v>11.880270029616037</v>
      </c>
    </row>
    <row r="86" spans="1:12" x14ac:dyDescent="0.25">
      <c r="A86" s="16">
        <v>77</v>
      </c>
      <c r="B86" s="47">
        <v>104</v>
      </c>
      <c r="C86" s="46">
        <v>3317</v>
      </c>
      <c r="D86" s="46">
        <v>3785</v>
      </c>
      <c r="E86" s="17">
        <v>0.5</v>
      </c>
      <c r="F86" s="18">
        <f t="shared" si="10"/>
        <v>2.9287524640946212E-2</v>
      </c>
      <c r="G86" s="18">
        <f t="shared" si="7"/>
        <v>2.8864834859839022E-2</v>
      </c>
      <c r="H86" s="13">
        <f t="shared" si="13"/>
        <v>73492.898741816258</v>
      </c>
      <c r="I86" s="13">
        <f t="shared" si="11"/>
        <v>2121.3603855533975</v>
      </c>
      <c r="J86" s="13">
        <f t="shared" si="8"/>
        <v>72432.21854903955</v>
      </c>
      <c r="K86" s="13">
        <f t="shared" si="9"/>
        <v>824227.32643768226</v>
      </c>
      <c r="L86" s="20">
        <f t="shared" si="12"/>
        <v>11.215060782038664</v>
      </c>
    </row>
    <row r="87" spans="1:12" x14ac:dyDescent="0.25">
      <c r="A87" s="16">
        <v>78</v>
      </c>
      <c r="B87" s="47">
        <v>123</v>
      </c>
      <c r="C87" s="46">
        <v>4021</v>
      </c>
      <c r="D87" s="46">
        <v>3219</v>
      </c>
      <c r="E87" s="17">
        <v>0.5</v>
      </c>
      <c r="F87" s="18">
        <f t="shared" si="10"/>
        <v>3.3977900552486187E-2</v>
      </c>
      <c r="G87" s="18">
        <f t="shared" si="7"/>
        <v>3.3410294716827382E-2</v>
      </c>
      <c r="H87" s="13">
        <f t="shared" si="13"/>
        <v>71371.538356262856</v>
      </c>
      <c r="I87" s="13">
        <f t="shared" si="11"/>
        <v>2384.5441308760919</v>
      </c>
      <c r="J87" s="13">
        <f t="shared" si="8"/>
        <v>70179.266290824802</v>
      </c>
      <c r="K87" s="13">
        <f t="shared" si="9"/>
        <v>751795.1078886427</v>
      </c>
      <c r="L87" s="20">
        <f t="shared" si="12"/>
        <v>10.533542154239871</v>
      </c>
    </row>
    <row r="88" spans="1:12" x14ac:dyDescent="0.25">
      <c r="A88" s="16">
        <v>79</v>
      </c>
      <c r="B88" s="47">
        <v>121</v>
      </c>
      <c r="C88" s="46">
        <v>2228</v>
      </c>
      <c r="D88" s="46">
        <v>3895</v>
      </c>
      <c r="E88" s="17">
        <v>0.5</v>
      </c>
      <c r="F88" s="18">
        <f t="shared" si="10"/>
        <v>3.9523109586803856E-2</v>
      </c>
      <c r="G88" s="18">
        <f t="shared" si="7"/>
        <v>3.8757206918641894E-2</v>
      </c>
      <c r="H88" s="13">
        <f t="shared" si="13"/>
        <v>68986.994225386763</v>
      </c>
      <c r="I88" s="13">
        <f t="shared" si="11"/>
        <v>2673.7432098884683</v>
      </c>
      <c r="J88" s="13">
        <f t="shared" si="8"/>
        <v>67650.122620442518</v>
      </c>
      <c r="K88" s="13">
        <f t="shared" si="9"/>
        <v>681615.84159781795</v>
      </c>
      <c r="L88" s="20">
        <f t="shared" si="12"/>
        <v>9.8803528005716146</v>
      </c>
    </row>
    <row r="89" spans="1:12" x14ac:dyDescent="0.25">
      <c r="A89" s="16">
        <v>80</v>
      </c>
      <c r="B89" s="47">
        <v>105</v>
      </c>
      <c r="C89" s="46">
        <v>2385</v>
      </c>
      <c r="D89" s="46">
        <v>2150</v>
      </c>
      <c r="E89" s="17">
        <v>0.5</v>
      </c>
      <c r="F89" s="18">
        <f t="shared" si="10"/>
        <v>4.6306504961411248E-2</v>
      </c>
      <c r="G89" s="18">
        <f t="shared" si="7"/>
        <v>4.5258620689655173E-2</v>
      </c>
      <c r="H89" s="13">
        <f t="shared" si="13"/>
        <v>66313.251015498288</v>
      </c>
      <c r="I89" s="13">
        <f t="shared" si="11"/>
        <v>3001.2462744083277</v>
      </c>
      <c r="J89" s="13">
        <f t="shared" si="8"/>
        <v>64812.627878294123</v>
      </c>
      <c r="K89" s="13">
        <f t="shared" si="9"/>
        <v>613965.71897737542</v>
      </c>
      <c r="L89" s="20">
        <f t="shared" si="12"/>
        <v>9.2585676252531108</v>
      </c>
    </row>
    <row r="90" spans="1:12" x14ac:dyDescent="0.25">
      <c r="A90" s="16">
        <v>81</v>
      </c>
      <c r="B90" s="47">
        <v>116</v>
      </c>
      <c r="C90" s="46">
        <v>2462</v>
      </c>
      <c r="D90" s="46">
        <v>2289</v>
      </c>
      <c r="E90" s="17">
        <v>0.5</v>
      </c>
      <c r="F90" s="18">
        <f t="shared" si="10"/>
        <v>4.8831824878972849E-2</v>
      </c>
      <c r="G90" s="18">
        <f t="shared" si="7"/>
        <v>4.7667967947400858E-2</v>
      </c>
      <c r="H90" s="13">
        <f t="shared" si="13"/>
        <v>63312.004741089957</v>
      </c>
      <c r="I90" s="13">
        <f t="shared" si="11"/>
        <v>3017.9546126839673</v>
      </c>
      <c r="J90" s="13">
        <f t="shared" si="8"/>
        <v>61803.027434747972</v>
      </c>
      <c r="K90" s="13">
        <f t="shared" si="9"/>
        <v>549153.09109908133</v>
      </c>
      <c r="L90" s="20">
        <f t="shared" si="12"/>
        <v>8.6737593185495339</v>
      </c>
    </row>
    <row r="91" spans="1:12" x14ac:dyDescent="0.25">
      <c r="A91" s="16">
        <v>82</v>
      </c>
      <c r="B91" s="47">
        <v>147</v>
      </c>
      <c r="C91" s="46">
        <v>2308</v>
      </c>
      <c r="D91" s="46">
        <v>2348</v>
      </c>
      <c r="E91" s="17">
        <v>0.5</v>
      </c>
      <c r="F91" s="18">
        <f t="shared" si="10"/>
        <v>6.3144329896907214E-2</v>
      </c>
      <c r="G91" s="18">
        <f t="shared" si="7"/>
        <v>6.1211742660836968E-2</v>
      </c>
      <c r="H91" s="13">
        <f t="shared" si="13"/>
        <v>60294.050128405986</v>
      </c>
      <c r="I91" s="13">
        <f t="shared" si="11"/>
        <v>3690.7038804395916</v>
      </c>
      <c r="J91" s="13">
        <f t="shared" si="8"/>
        <v>58448.698188186187</v>
      </c>
      <c r="K91" s="13">
        <f t="shared" si="9"/>
        <v>487350.06366433331</v>
      </c>
      <c r="L91" s="20">
        <f t="shared" si="12"/>
        <v>8.0828881560691652</v>
      </c>
    </row>
    <row r="92" spans="1:12" x14ac:dyDescent="0.25">
      <c r="A92" s="16">
        <v>83</v>
      </c>
      <c r="B92" s="47">
        <v>140</v>
      </c>
      <c r="C92" s="46">
        <v>1990</v>
      </c>
      <c r="D92" s="46">
        <v>2177</v>
      </c>
      <c r="E92" s="17">
        <v>0.5</v>
      </c>
      <c r="F92" s="18">
        <f t="shared" si="10"/>
        <v>6.7194624430045591E-2</v>
      </c>
      <c r="G92" s="18">
        <f t="shared" si="7"/>
        <v>6.5010448107731586E-2</v>
      </c>
      <c r="H92" s="13">
        <f t="shared" si="13"/>
        <v>56603.346247966394</v>
      </c>
      <c r="I92" s="13">
        <f t="shared" si="11"/>
        <v>3679.8089039773827</v>
      </c>
      <c r="J92" s="13">
        <f t="shared" si="8"/>
        <v>54763.441795977698</v>
      </c>
      <c r="K92" s="13">
        <f t="shared" si="9"/>
        <v>428901.36547614716</v>
      </c>
      <c r="L92" s="20">
        <f t="shared" si="12"/>
        <v>7.5773146625859846</v>
      </c>
    </row>
    <row r="93" spans="1:12" x14ac:dyDescent="0.25">
      <c r="A93" s="16">
        <v>84</v>
      </c>
      <c r="B93" s="47">
        <v>126</v>
      </c>
      <c r="C93" s="46">
        <v>1705</v>
      </c>
      <c r="D93" s="46">
        <v>1883</v>
      </c>
      <c r="E93" s="17">
        <v>0.5</v>
      </c>
      <c r="F93" s="18">
        <f t="shared" si="10"/>
        <v>7.0234113712374577E-2</v>
      </c>
      <c r="G93" s="18">
        <f t="shared" si="7"/>
        <v>6.7851373182552494E-2</v>
      </c>
      <c r="H93" s="13">
        <f t="shared" si="13"/>
        <v>52923.53734398901</v>
      </c>
      <c r="I93" s="13">
        <f t="shared" si="11"/>
        <v>3590.9346824677514</v>
      </c>
      <c r="J93" s="13">
        <f t="shared" si="8"/>
        <v>51128.070002755136</v>
      </c>
      <c r="K93" s="13">
        <f t="shared" si="9"/>
        <v>374137.92368016945</v>
      </c>
      <c r="L93" s="20">
        <f t="shared" si="12"/>
        <v>7.0694050786585141</v>
      </c>
    </row>
    <row r="94" spans="1:12" x14ac:dyDescent="0.25">
      <c r="A94" s="16">
        <v>85</v>
      </c>
      <c r="B94" s="47">
        <v>121</v>
      </c>
      <c r="C94" s="46">
        <v>1545</v>
      </c>
      <c r="D94" s="46">
        <v>1590</v>
      </c>
      <c r="E94" s="17">
        <v>0.5</v>
      </c>
      <c r="F94" s="18">
        <f t="shared" si="10"/>
        <v>7.7192982456140355E-2</v>
      </c>
      <c r="G94" s="18">
        <f t="shared" si="7"/>
        <v>7.4324324324324342E-2</v>
      </c>
      <c r="H94" s="13">
        <f t="shared" si="13"/>
        <v>49332.602661521261</v>
      </c>
      <c r="I94" s="13">
        <f t="shared" si="11"/>
        <v>3666.6123599779326</v>
      </c>
      <c r="J94" s="13">
        <f t="shared" si="8"/>
        <v>47499.296481532299</v>
      </c>
      <c r="K94" s="13">
        <f t="shared" si="9"/>
        <v>323009.8536774143</v>
      </c>
      <c r="L94" s="20">
        <f t="shared" si="12"/>
        <v>6.5475940098606928</v>
      </c>
    </row>
    <row r="95" spans="1:12" x14ac:dyDescent="0.25">
      <c r="A95" s="16">
        <v>86</v>
      </c>
      <c r="B95" s="47">
        <v>135</v>
      </c>
      <c r="C95" s="46">
        <v>1337</v>
      </c>
      <c r="D95" s="46">
        <v>1402</v>
      </c>
      <c r="E95" s="17">
        <v>0.5</v>
      </c>
      <c r="F95" s="18">
        <f t="shared" si="10"/>
        <v>9.8576122672508218E-2</v>
      </c>
      <c r="G95" s="18">
        <f t="shared" si="7"/>
        <v>9.3945720250521933E-2</v>
      </c>
      <c r="H95" s="13">
        <f t="shared" si="13"/>
        <v>45665.99030154333</v>
      </c>
      <c r="I95" s="13">
        <f t="shared" si="11"/>
        <v>4290.1243498318372</v>
      </c>
      <c r="J95" s="13">
        <f t="shared" si="8"/>
        <v>43520.928126627412</v>
      </c>
      <c r="K95" s="13">
        <f t="shared" si="9"/>
        <v>275510.55719588202</v>
      </c>
      <c r="L95" s="20">
        <f t="shared" si="12"/>
        <v>6.0331672515283401</v>
      </c>
    </row>
    <row r="96" spans="1:12" x14ac:dyDescent="0.25">
      <c r="A96" s="16">
        <v>87</v>
      </c>
      <c r="B96" s="47">
        <v>124</v>
      </c>
      <c r="C96" s="46">
        <v>1075</v>
      </c>
      <c r="D96" s="46">
        <v>1217</v>
      </c>
      <c r="E96" s="17">
        <v>0.5</v>
      </c>
      <c r="F96" s="18">
        <f t="shared" si="10"/>
        <v>0.10820244328097731</v>
      </c>
      <c r="G96" s="18">
        <f t="shared" si="7"/>
        <v>0.10264900662251655</v>
      </c>
      <c r="H96" s="13">
        <f t="shared" si="13"/>
        <v>41375.865951711494</v>
      </c>
      <c r="I96" s="13">
        <f t="shared" si="11"/>
        <v>4247.1915380895907</v>
      </c>
      <c r="J96" s="13">
        <f t="shared" si="8"/>
        <v>39252.270182666703</v>
      </c>
      <c r="K96" s="13">
        <f t="shared" si="9"/>
        <v>231989.62906925462</v>
      </c>
      <c r="L96" s="20">
        <f t="shared" si="12"/>
        <v>5.6068827499586984</v>
      </c>
    </row>
    <row r="97" spans="1:12" x14ac:dyDescent="0.25">
      <c r="A97" s="16">
        <v>88</v>
      </c>
      <c r="B97" s="47">
        <v>104</v>
      </c>
      <c r="C97" s="46">
        <v>870</v>
      </c>
      <c r="D97" s="46">
        <v>981</v>
      </c>
      <c r="E97" s="17">
        <v>0.5</v>
      </c>
      <c r="F97" s="18">
        <f t="shared" si="10"/>
        <v>0.11237169097784981</v>
      </c>
      <c r="G97" s="18">
        <f t="shared" si="7"/>
        <v>0.10639386189258312</v>
      </c>
      <c r="H97" s="13">
        <f t="shared" si="13"/>
        <v>37128.674413621906</v>
      </c>
      <c r="I97" s="13">
        <f t="shared" si="11"/>
        <v>3950.263057817574</v>
      </c>
      <c r="J97" s="13">
        <f t="shared" si="8"/>
        <v>35153.542884713119</v>
      </c>
      <c r="K97" s="13">
        <f t="shared" si="9"/>
        <v>192737.3588865879</v>
      </c>
      <c r="L97" s="20">
        <f t="shared" si="12"/>
        <v>5.1910649095480688</v>
      </c>
    </row>
    <row r="98" spans="1:12" x14ac:dyDescent="0.25">
      <c r="A98" s="16">
        <v>89</v>
      </c>
      <c r="B98" s="47">
        <v>102</v>
      </c>
      <c r="C98" s="46">
        <v>760</v>
      </c>
      <c r="D98" s="46">
        <v>775</v>
      </c>
      <c r="E98" s="17">
        <v>0.5</v>
      </c>
      <c r="F98" s="18">
        <f t="shared" si="10"/>
        <v>0.13289902280130292</v>
      </c>
      <c r="G98" s="18">
        <f t="shared" si="7"/>
        <v>0.12461820403176542</v>
      </c>
      <c r="H98" s="13">
        <f t="shared" si="13"/>
        <v>33178.411355804332</v>
      </c>
      <c r="I98" s="13">
        <f t="shared" si="11"/>
        <v>4134.6340357874669</v>
      </c>
      <c r="J98" s="13">
        <f t="shared" si="8"/>
        <v>31111.094337910599</v>
      </c>
      <c r="K98" s="13">
        <f>K99+J98</f>
        <v>157583.81600187477</v>
      </c>
      <c r="L98" s="20">
        <f t="shared" si="12"/>
        <v>4.7495889514404546</v>
      </c>
    </row>
    <row r="99" spans="1:12" x14ac:dyDescent="0.25">
      <c r="A99" s="16">
        <v>90</v>
      </c>
      <c r="B99" s="47">
        <v>109</v>
      </c>
      <c r="C99" s="46">
        <v>599</v>
      </c>
      <c r="D99" s="46">
        <v>641</v>
      </c>
      <c r="E99" s="17">
        <v>0.5</v>
      </c>
      <c r="F99" s="22">
        <f t="shared" si="10"/>
        <v>0.17580645161290323</v>
      </c>
      <c r="G99" s="22">
        <f t="shared" si="7"/>
        <v>0.16160118606375093</v>
      </c>
      <c r="H99" s="23">
        <f t="shared" si="13"/>
        <v>29043.777320016867</v>
      </c>
      <c r="I99" s="23">
        <f t="shared" si="11"/>
        <v>4693.5088626861952</v>
      </c>
      <c r="J99" s="23">
        <f t="shared" si="8"/>
        <v>26697.022888673771</v>
      </c>
      <c r="K99" s="23">
        <f t="shared" ref="K99:K108" si="14">K100+J99</f>
        <v>126472.72166396417</v>
      </c>
      <c r="L99" s="24">
        <f t="shared" si="12"/>
        <v>4.3545548593915031</v>
      </c>
    </row>
    <row r="100" spans="1:12" x14ac:dyDescent="0.25">
      <c r="A100" s="16">
        <v>91</v>
      </c>
      <c r="B100" s="47">
        <v>92</v>
      </c>
      <c r="C100" s="46">
        <v>468</v>
      </c>
      <c r="D100" s="46">
        <v>509</v>
      </c>
      <c r="E100" s="17">
        <v>0.5</v>
      </c>
      <c r="F100" s="22">
        <f t="shared" si="10"/>
        <v>0.18833162743091095</v>
      </c>
      <c r="G100" s="22">
        <f t="shared" si="7"/>
        <v>0.17212347988774554</v>
      </c>
      <c r="H100" s="23">
        <f t="shared" si="13"/>
        <v>24350.268457330672</v>
      </c>
      <c r="I100" s="23">
        <f t="shared" si="11"/>
        <v>4191.2529430765608</v>
      </c>
      <c r="J100" s="23">
        <f t="shared" si="8"/>
        <v>22254.64198579239</v>
      </c>
      <c r="K100" s="23">
        <f t="shared" si="14"/>
        <v>99775.698775290395</v>
      </c>
      <c r="L100" s="24">
        <f t="shared" si="12"/>
        <v>4.0975194565155943</v>
      </c>
    </row>
    <row r="101" spans="1:12" x14ac:dyDescent="0.25">
      <c r="A101" s="16">
        <v>92</v>
      </c>
      <c r="B101" s="47">
        <v>72</v>
      </c>
      <c r="C101" s="46">
        <v>355</v>
      </c>
      <c r="D101" s="46">
        <v>379</v>
      </c>
      <c r="E101" s="17">
        <v>0.5</v>
      </c>
      <c r="F101" s="22">
        <f t="shared" si="10"/>
        <v>0.19618528610354224</v>
      </c>
      <c r="G101" s="22">
        <f t="shared" si="7"/>
        <v>0.17866004962779156</v>
      </c>
      <c r="H101" s="23">
        <f t="shared" si="13"/>
        <v>20159.015514254112</v>
      </c>
      <c r="I101" s="23">
        <f t="shared" si="11"/>
        <v>3601.6107122240596</v>
      </c>
      <c r="J101" s="23">
        <f t="shared" si="8"/>
        <v>18358.210158142079</v>
      </c>
      <c r="K101" s="23">
        <f t="shared" si="14"/>
        <v>77521.056789498005</v>
      </c>
      <c r="L101" s="24">
        <f t="shared" si="12"/>
        <v>3.845478303971944</v>
      </c>
    </row>
    <row r="102" spans="1:12" x14ac:dyDescent="0.25">
      <c r="A102" s="16">
        <v>93</v>
      </c>
      <c r="B102" s="47">
        <v>60</v>
      </c>
      <c r="C102" s="46">
        <v>257</v>
      </c>
      <c r="D102" s="46">
        <v>290</v>
      </c>
      <c r="E102" s="17">
        <v>0.5</v>
      </c>
      <c r="F102" s="22">
        <f t="shared" si="10"/>
        <v>0.21937842778793418</v>
      </c>
      <c r="G102" s="22">
        <f t="shared" si="7"/>
        <v>0.19769357495881382</v>
      </c>
      <c r="H102" s="23">
        <f t="shared" si="13"/>
        <v>16557.404802030051</v>
      </c>
      <c r="I102" s="23">
        <f t="shared" si="11"/>
        <v>3273.2925473535515</v>
      </c>
      <c r="J102" s="23">
        <f t="shared" si="8"/>
        <v>14920.758528353275</v>
      </c>
      <c r="K102" s="23">
        <f t="shared" si="14"/>
        <v>59162.846631355926</v>
      </c>
      <c r="L102" s="24">
        <f t="shared" si="12"/>
        <v>3.5731956389749051</v>
      </c>
    </row>
    <row r="103" spans="1:12" x14ac:dyDescent="0.25">
      <c r="A103" s="16">
        <v>94</v>
      </c>
      <c r="B103" s="47">
        <v>51</v>
      </c>
      <c r="C103" s="46">
        <v>200</v>
      </c>
      <c r="D103" s="46">
        <v>205</v>
      </c>
      <c r="E103" s="17">
        <v>0.5</v>
      </c>
      <c r="F103" s="22">
        <f t="shared" si="10"/>
        <v>0.25185185185185183</v>
      </c>
      <c r="G103" s="22">
        <f t="shared" si="7"/>
        <v>0.22368421052631576</v>
      </c>
      <c r="H103" s="23">
        <f t="shared" si="13"/>
        <v>13284.1122546765</v>
      </c>
      <c r="I103" s="23">
        <f t="shared" si="11"/>
        <v>2971.4461622302692</v>
      </c>
      <c r="J103" s="23">
        <f t="shared" si="8"/>
        <v>11798.389173561365</v>
      </c>
      <c r="K103" s="23">
        <f t="shared" si="14"/>
        <v>44242.08810300265</v>
      </c>
      <c r="L103" s="24">
        <f t="shared" si="12"/>
        <v>3.330451237900959</v>
      </c>
    </row>
    <row r="104" spans="1:12" x14ac:dyDescent="0.25">
      <c r="A104" s="16">
        <v>95</v>
      </c>
      <c r="B104" s="47">
        <v>33</v>
      </c>
      <c r="C104" s="46">
        <v>148</v>
      </c>
      <c r="D104" s="46">
        <v>160</v>
      </c>
      <c r="E104" s="17">
        <v>0.5</v>
      </c>
      <c r="F104" s="22">
        <f t="shared" si="10"/>
        <v>0.21428571428571427</v>
      </c>
      <c r="G104" s="22">
        <f t="shared" si="7"/>
        <v>0.19354838709677416</v>
      </c>
      <c r="H104" s="23">
        <f t="shared" si="13"/>
        <v>10312.66609244623</v>
      </c>
      <c r="I104" s="23">
        <f t="shared" si="11"/>
        <v>1995.9998888605603</v>
      </c>
      <c r="J104" s="23">
        <f t="shared" si="8"/>
        <v>9314.6661480159491</v>
      </c>
      <c r="K104" s="23">
        <f t="shared" si="14"/>
        <v>32443.698929441282</v>
      </c>
      <c r="L104" s="24">
        <f t="shared" si="12"/>
        <v>3.1460049844147946</v>
      </c>
    </row>
    <row r="105" spans="1:12" x14ac:dyDescent="0.25">
      <c r="A105" s="16">
        <v>96</v>
      </c>
      <c r="B105" s="47">
        <v>19</v>
      </c>
      <c r="C105" s="46">
        <v>89</v>
      </c>
      <c r="D105" s="46">
        <v>117</v>
      </c>
      <c r="E105" s="17">
        <v>0.5</v>
      </c>
      <c r="F105" s="22">
        <f t="shared" si="10"/>
        <v>0.18446601941747573</v>
      </c>
      <c r="G105" s="22">
        <f t="shared" si="7"/>
        <v>0.16888888888888889</v>
      </c>
      <c r="H105" s="23">
        <f t="shared" si="13"/>
        <v>8316.6662035856698</v>
      </c>
      <c r="I105" s="23">
        <f t="shared" si="11"/>
        <v>1404.5925143833576</v>
      </c>
      <c r="J105" s="23">
        <f t="shared" si="8"/>
        <v>7614.3699463939911</v>
      </c>
      <c r="K105" s="23">
        <f t="shared" si="14"/>
        <v>23129.032781425332</v>
      </c>
      <c r="L105" s="24">
        <f t="shared" si="12"/>
        <v>2.7810461806743452</v>
      </c>
    </row>
    <row r="106" spans="1:12" x14ac:dyDescent="0.25">
      <c r="A106" s="16">
        <v>97</v>
      </c>
      <c r="B106" s="47">
        <v>16</v>
      </c>
      <c r="C106" s="46">
        <v>65</v>
      </c>
      <c r="D106" s="46">
        <v>77</v>
      </c>
      <c r="E106" s="17">
        <v>0.5</v>
      </c>
      <c r="F106" s="22">
        <f t="shared" si="10"/>
        <v>0.22535211267605634</v>
      </c>
      <c r="G106" s="22">
        <f t="shared" si="7"/>
        <v>0.20253164556962025</v>
      </c>
      <c r="H106" s="23">
        <f t="shared" si="13"/>
        <v>6912.0736892023124</v>
      </c>
      <c r="I106" s="23">
        <f t="shared" si="11"/>
        <v>1399.9136585726203</v>
      </c>
      <c r="J106" s="23">
        <f t="shared" si="8"/>
        <v>6212.1168599160028</v>
      </c>
      <c r="K106" s="23">
        <f t="shared" si="14"/>
        <v>15514.662835031342</v>
      </c>
      <c r="L106" s="24">
        <f t="shared" si="12"/>
        <v>2.2445742815600411</v>
      </c>
    </row>
    <row r="107" spans="1:12" x14ac:dyDescent="0.25">
      <c r="A107" s="16">
        <v>98</v>
      </c>
      <c r="B107" s="47">
        <v>14</v>
      </c>
      <c r="C107" s="46">
        <v>39</v>
      </c>
      <c r="D107" s="46">
        <v>52</v>
      </c>
      <c r="E107" s="17">
        <v>0.5</v>
      </c>
      <c r="F107" s="22">
        <f t="shared" si="10"/>
        <v>0.30769230769230771</v>
      </c>
      <c r="G107" s="22">
        <f t="shared" si="7"/>
        <v>0.26666666666666672</v>
      </c>
      <c r="H107" s="23">
        <f t="shared" si="13"/>
        <v>5512.1600306296923</v>
      </c>
      <c r="I107" s="23">
        <f t="shared" si="11"/>
        <v>1469.9093415012517</v>
      </c>
      <c r="J107" s="23">
        <f t="shared" si="8"/>
        <v>4777.2053598790662</v>
      </c>
      <c r="K107" s="23">
        <f t="shared" si="14"/>
        <v>9302.5459751153394</v>
      </c>
      <c r="L107" s="24">
        <f t="shared" si="12"/>
        <v>1.6876407657657655</v>
      </c>
    </row>
    <row r="108" spans="1:12" x14ac:dyDescent="0.25">
      <c r="A108" s="16">
        <v>99</v>
      </c>
      <c r="B108" s="47">
        <v>5</v>
      </c>
      <c r="C108" s="46">
        <v>28</v>
      </c>
      <c r="D108" s="46">
        <v>31</v>
      </c>
      <c r="E108" s="17">
        <v>0.5</v>
      </c>
      <c r="F108" s="22">
        <f t="shared" si="10"/>
        <v>0.16949152542372881</v>
      </c>
      <c r="G108" s="22">
        <f t="shared" si="7"/>
        <v>0.15625</v>
      </c>
      <c r="H108" s="23">
        <f t="shared" si="13"/>
        <v>4042.2506891284406</v>
      </c>
      <c r="I108" s="23">
        <f t="shared" si="11"/>
        <v>631.60167017631886</v>
      </c>
      <c r="J108" s="23">
        <f t="shared" si="8"/>
        <v>3726.4498540402815</v>
      </c>
      <c r="K108" s="23">
        <f t="shared" si="14"/>
        <v>4525.3406152362741</v>
      </c>
      <c r="L108" s="24">
        <f t="shared" si="12"/>
        <v>1.1195101351351353</v>
      </c>
    </row>
    <row r="109" spans="1:12" x14ac:dyDescent="0.25">
      <c r="A109" s="16" t="s">
        <v>23</v>
      </c>
      <c r="B109" s="47">
        <v>13</v>
      </c>
      <c r="C109" s="46">
        <v>52</v>
      </c>
      <c r="D109" s="46">
        <v>59</v>
      </c>
      <c r="E109" s="17"/>
      <c r="F109" s="22">
        <f>B109/((C109+D109)/2)</f>
        <v>0.23423423423423423</v>
      </c>
      <c r="G109" s="22">
        <v>1</v>
      </c>
      <c r="H109" s="23">
        <f>H108-I108</f>
        <v>3410.6490189521219</v>
      </c>
      <c r="I109" s="23">
        <f>H109*G109</f>
        <v>3410.6490189521219</v>
      </c>
      <c r="J109" s="23">
        <f>H109*F109</f>
        <v>798.89076119599247</v>
      </c>
      <c r="K109" s="23">
        <f>J109</f>
        <v>798.89076119599247</v>
      </c>
      <c r="L109" s="24">
        <f>K109/H109</f>
        <v>0.23423423423423423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43101</v>
      </c>
      <c r="D7" s="40">
        <v>43466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18</v>
      </c>
      <c r="C9" s="46">
        <v>6467</v>
      </c>
      <c r="D9" s="46">
        <v>6058</v>
      </c>
      <c r="E9" s="17">
        <v>0.5</v>
      </c>
      <c r="F9" s="18">
        <f>B9/((C9+D9)/2)</f>
        <v>2.874251497005988E-3</v>
      </c>
      <c r="G9" s="18">
        <f t="shared" ref="G9:G72" si="0">F9/((1+(1-E9)*F9))</f>
        <v>2.8701267639320736E-3</v>
      </c>
      <c r="H9" s="13">
        <v>100000</v>
      </c>
      <c r="I9" s="13">
        <f>H9*G9</f>
        <v>287.01267639320736</v>
      </c>
      <c r="J9" s="13">
        <f t="shared" ref="J9:J72" si="1">H10+I9*E9</f>
        <v>99856.493661803397</v>
      </c>
      <c r="K9" s="13">
        <f t="shared" ref="K9:K72" si="2">K10+J9</f>
        <v>8212384.6861996781</v>
      </c>
      <c r="L9" s="19">
        <f>K9/H9</f>
        <v>82.123846861996782</v>
      </c>
    </row>
    <row r="10" spans="1:13" x14ac:dyDescent="0.25">
      <c r="A10" s="16">
        <v>1</v>
      </c>
      <c r="B10" s="47">
        <v>1</v>
      </c>
      <c r="C10" s="46">
        <v>6976</v>
      </c>
      <c r="D10" s="46">
        <v>6666</v>
      </c>
      <c r="E10" s="17">
        <v>0.5</v>
      </c>
      <c r="F10" s="18">
        <f t="shared" ref="F10:F73" si="3">B10/((C10+D10)/2)</f>
        <v>1.4660606949127694E-4</v>
      </c>
      <c r="G10" s="18">
        <f t="shared" si="0"/>
        <v>1.4659532360917685E-4</v>
      </c>
      <c r="H10" s="13">
        <f>H9-I9</f>
        <v>99712.987323606794</v>
      </c>
      <c r="I10" s="13">
        <f t="shared" ref="I10:I73" si="4">H10*G10</f>
        <v>14.617457644741886</v>
      </c>
      <c r="J10" s="13">
        <f t="shared" si="1"/>
        <v>99705.678594784433</v>
      </c>
      <c r="K10" s="13">
        <f t="shared" si="2"/>
        <v>8112528.1925378749</v>
      </c>
      <c r="L10" s="20">
        <f t="shared" ref="L10:L73" si="5">K10/H10</f>
        <v>81.358791971697897</v>
      </c>
    </row>
    <row r="11" spans="1:13" x14ac:dyDescent="0.25">
      <c r="A11" s="16">
        <v>2</v>
      </c>
      <c r="B11" s="47">
        <v>0</v>
      </c>
      <c r="C11" s="46">
        <v>7312</v>
      </c>
      <c r="D11" s="46">
        <v>7006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99698.369865962057</v>
      </c>
      <c r="I11" s="13">
        <f t="shared" si="4"/>
        <v>0</v>
      </c>
      <c r="J11" s="13">
        <f t="shared" si="1"/>
        <v>99698.369865962057</v>
      </c>
      <c r="K11" s="13">
        <f t="shared" si="2"/>
        <v>8012822.5139430901</v>
      </c>
      <c r="L11" s="20">
        <f t="shared" si="5"/>
        <v>80.370647230399115</v>
      </c>
    </row>
    <row r="12" spans="1:13" x14ac:dyDescent="0.25">
      <c r="A12" s="16">
        <v>3</v>
      </c>
      <c r="B12" s="47">
        <v>0</v>
      </c>
      <c r="C12" s="46">
        <v>7352</v>
      </c>
      <c r="D12" s="46">
        <v>7425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99698.369865962057</v>
      </c>
      <c r="I12" s="13">
        <f t="shared" si="4"/>
        <v>0</v>
      </c>
      <c r="J12" s="13">
        <f t="shared" si="1"/>
        <v>99698.369865962057</v>
      </c>
      <c r="K12" s="13">
        <f t="shared" si="2"/>
        <v>7913124.1440771278</v>
      </c>
      <c r="L12" s="20">
        <f t="shared" si="5"/>
        <v>79.370647230399115</v>
      </c>
    </row>
    <row r="13" spans="1:13" x14ac:dyDescent="0.25">
      <c r="A13" s="16">
        <v>4</v>
      </c>
      <c r="B13" s="47">
        <v>0</v>
      </c>
      <c r="C13" s="46">
        <v>7264</v>
      </c>
      <c r="D13" s="46">
        <v>7433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99698.369865962057</v>
      </c>
      <c r="I13" s="13">
        <f t="shared" si="4"/>
        <v>0</v>
      </c>
      <c r="J13" s="13">
        <f t="shared" si="1"/>
        <v>99698.369865962057</v>
      </c>
      <c r="K13" s="13">
        <f t="shared" si="2"/>
        <v>7813425.7742111655</v>
      </c>
      <c r="L13" s="20">
        <f t="shared" si="5"/>
        <v>78.370647230399115</v>
      </c>
    </row>
    <row r="14" spans="1:13" x14ac:dyDescent="0.25">
      <c r="A14" s="16">
        <v>5</v>
      </c>
      <c r="B14" s="47">
        <v>0</v>
      </c>
      <c r="C14" s="46">
        <v>7720</v>
      </c>
      <c r="D14" s="46">
        <v>7337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99698.369865962057</v>
      </c>
      <c r="I14" s="13">
        <f t="shared" si="4"/>
        <v>0</v>
      </c>
      <c r="J14" s="13">
        <f t="shared" si="1"/>
        <v>99698.369865962057</v>
      </c>
      <c r="K14" s="13">
        <f t="shared" si="2"/>
        <v>7713727.4043452032</v>
      </c>
      <c r="L14" s="20">
        <f t="shared" si="5"/>
        <v>77.370647230399115</v>
      </c>
    </row>
    <row r="15" spans="1:13" x14ac:dyDescent="0.25">
      <c r="A15" s="16">
        <v>6</v>
      </c>
      <c r="B15" s="47">
        <v>0</v>
      </c>
      <c r="C15" s="46">
        <v>8012</v>
      </c>
      <c r="D15" s="46">
        <v>7742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99698.369865962057</v>
      </c>
      <c r="I15" s="13">
        <f t="shared" si="4"/>
        <v>0</v>
      </c>
      <c r="J15" s="13">
        <f t="shared" si="1"/>
        <v>99698.369865962057</v>
      </c>
      <c r="K15" s="13">
        <f t="shared" si="2"/>
        <v>7614029.0344792409</v>
      </c>
      <c r="L15" s="20">
        <f t="shared" si="5"/>
        <v>76.370647230399101</v>
      </c>
    </row>
    <row r="16" spans="1:13" x14ac:dyDescent="0.25">
      <c r="A16" s="16">
        <v>7</v>
      </c>
      <c r="B16" s="47">
        <v>1</v>
      </c>
      <c r="C16" s="46">
        <v>8033</v>
      </c>
      <c r="D16" s="46">
        <v>8051</v>
      </c>
      <c r="E16" s="17">
        <v>0.5</v>
      </c>
      <c r="F16" s="18">
        <f t="shared" si="3"/>
        <v>1.2434717731907486E-4</v>
      </c>
      <c r="G16" s="18">
        <f t="shared" si="0"/>
        <v>1.2433944668946225E-4</v>
      </c>
      <c r="H16" s="13">
        <f t="shared" si="6"/>
        <v>99698.369865962057</v>
      </c>
      <c r="I16" s="13">
        <f t="shared" si="4"/>
        <v>12.396440144975079</v>
      </c>
      <c r="J16" s="13">
        <f t="shared" si="1"/>
        <v>99692.171645889568</v>
      </c>
      <c r="K16" s="13">
        <f t="shared" si="2"/>
        <v>7514330.6646132786</v>
      </c>
      <c r="L16" s="20">
        <f t="shared" si="5"/>
        <v>75.370647230399101</v>
      </c>
    </row>
    <row r="17" spans="1:12" x14ac:dyDescent="0.25">
      <c r="A17" s="16">
        <v>8</v>
      </c>
      <c r="B17" s="47">
        <v>0</v>
      </c>
      <c r="C17" s="46">
        <v>8161</v>
      </c>
      <c r="D17" s="46">
        <v>8074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99685.973425817079</v>
      </c>
      <c r="I17" s="13">
        <f t="shared" si="4"/>
        <v>0</v>
      </c>
      <c r="J17" s="13">
        <f t="shared" si="1"/>
        <v>99685.973425817079</v>
      </c>
      <c r="K17" s="13">
        <f t="shared" si="2"/>
        <v>7414638.4929673886</v>
      </c>
      <c r="L17" s="20">
        <f t="shared" si="5"/>
        <v>74.379957762915467</v>
      </c>
    </row>
    <row r="18" spans="1:12" x14ac:dyDescent="0.25">
      <c r="A18" s="16">
        <v>9</v>
      </c>
      <c r="B18" s="47">
        <v>0</v>
      </c>
      <c r="C18" s="46">
        <v>8297</v>
      </c>
      <c r="D18" s="46">
        <v>8225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99685.973425817079</v>
      </c>
      <c r="I18" s="13">
        <f t="shared" si="4"/>
        <v>0</v>
      </c>
      <c r="J18" s="13">
        <f t="shared" si="1"/>
        <v>99685.973425817079</v>
      </c>
      <c r="K18" s="13">
        <f t="shared" si="2"/>
        <v>7314952.5195415718</v>
      </c>
      <c r="L18" s="20">
        <f t="shared" si="5"/>
        <v>73.379957762915481</v>
      </c>
    </row>
    <row r="19" spans="1:12" x14ac:dyDescent="0.25">
      <c r="A19" s="16">
        <v>10</v>
      </c>
      <c r="B19" s="47">
        <v>1</v>
      </c>
      <c r="C19" s="46">
        <v>7774</v>
      </c>
      <c r="D19" s="46">
        <v>8349</v>
      </c>
      <c r="E19" s="17">
        <v>0.5</v>
      </c>
      <c r="F19" s="18">
        <f t="shared" si="3"/>
        <v>1.2404639335111332E-4</v>
      </c>
      <c r="G19" s="18">
        <f t="shared" si="0"/>
        <v>1.2403870007442322E-4</v>
      </c>
      <c r="H19" s="13">
        <f t="shared" si="6"/>
        <v>99685.973425817079</v>
      </c>
      <c r="I19" s="13">
        <f t="shared" si="4"/>
        <v>12.364918559391848</v>
      </c>
      <c r="J19" s="13">
        <f t="shared" si="1"/>
        <v>99679.790966537374</v>
      </c>
      <c r="K19" s="13">
        <f t="shared" si="2"/>
        <v>7215266.5461157551</v>
      </c>
      <c r="L19" s="20">
        <f t="shared" si="5"/>
        <v>72.379957762915481</v>
      </c>
    </row>
    <row r="20" spans="1:12" x14ac:dyDescent="0.25">
      <c r="A20" s="16">
        <v>11</v>
      </c>
      <c r="B20" s="47">
        <v>1</v>
      </c>
      <c r="C20" s="46">
        <v>7664</v>
      </c>
      <c r="D20" s="46">
        <v>7817</v>
      </c>
      <c r="E20" s="17">
        <v>0.5</v>
      </c>
      <c r="F20" s="18">
        <f t="shared" si="3"/>
        <v>1.2919062076093276E-4</v>
      </c>
      <c r="G20" s="18">
        <f t="shared" si="0"/>
        <v>1.2918227619170651E-4</v>
      </c>
      <c r="H20" s="13">
        <f t="shared" si="6"/>
        <v>99673.608507257683</v>
      </c>
      <c r="I20" s="13">
        <f t="shared" si="4"/>
        <v>12.876063623208589</v>
      </c>
      <c r="J20" s="13">
        <f t="shared" si="1"/>
        <v>99667.170475446081</v>
      </c>
      <c r="K20" s="13">
        <f t="shared" si="2"/>
        <v>7115586.7551492173</v>
      </c>
      <c r="L20" s="20">
        <f t="shared" si="5"/>
        <v>71.388874765491209</v>
      </c>
    </row>
    <row r="21" spans="1:12" x14ac:dyDescent="0.25">
      <c r="A21" s="16">
        <v>12</v>
      </c>
      <c r="B21" s="47">
        <v>1</v>
      </c>
      <c r="C21" s="46">
        <v>7180</v>
      </c>
      <c r="D21" s="46">
        <v>7729</v>
      </c>
      <c r="E21" s="17">
        <v>0.5</v>
      </c>
      <c r="F21" s="18">
        <f t="shared" si="3"/>
        <v>1.3414715943389899E-4</v>
      </c>
      <c r="G21" s="18">
        <f t="shared" si="0"/>
        <v>1.3413816230717639E-4</v>
      </c>
      <c r="H21" s="13">
        <f t="shared" si="6"/>
        <v>99660.732443634479</v>
      </c>
      <c r="I21" s="13">
        <f t="shared" si="4"/>
        <v>13.368307504176322</v>
      </c>
      <c r="J21" s="13">
        <f t="shared" si="1"/>
        <v>99654.048289882383</v>
      </c>
      <c r="K21" s="13">
        <f t="shared" si="2"/>
        <v>7015919.5846737716</v>
      </c>
      <c r="L21" s="20">
        <f t="shared" si="5"/>
        <v>70.398033534840749</v>
      </c>
    </row>
    <row r="22" spans="1:12" x14ac:dyDescent="0.25">
      <c r="A22" s="16">
        <v>13</v>
      </c>
      <c r="B22" s="47">
        <v>1</v>
      </c>
      <c r="C22" s="46">
        <v>7465</v>
      </c>
      <c r="D22" s="46">
        <v>7228</v>
      </c>
      <c r="E22" s="17">
        <v>0.5</v>
      </c>
      <c r="F22" s="18">
        <f t="shared" si="3"/>
        <v>1.3611924045463827E-4</v>
      </c>
      <c r="G22" s="18">
        <f t="shared" si="0"/>
        <v>1.3610997686130393E-4</v>
      </c>
      <c r="H22" s="13">
        <f t="shared" si="6"/>
        <v>99647.364136130302</v>
      </c>
      <c r="I22" s="13">
        <f t="shared" si="4"/>
        <v>13.563000426858622</v>
      </c>
      <c r="J22" s="13">
        <f t="shared" si="1"/>
        <v>99640.582635916871</v>
      </c>
      <c r="K22" s="13">
        <f t="shared" si="2"/>
        <v>6916265.5363838896</v>
      </c>
      <c r="L22" s="20">
        <f t="shared" si="5"/>
        <v>69.407410786455301</v>
      </c>
    </row>
    <row r="23" spans="1:12" x14ac:dyDescent="0.25">
      <c r="A23" s="16">
        <v>14</v>
      </c>
      <c r="B23" s="47">
        <v>2</v>
      </c>
      <c r="C23" s="46">
        <v>7026</v>
      </c>
      <c r="D23" s="46">
        <v>7492</v>
      </c>
      <c r="E23" s="17">
        <v>0.5</v>
      </c>
      <c r="F23" s="18">
        <f t="shared" si="3"/>
        <v>2.7552004408320705E-4</v>
      </c>
      <c r="G23" s="18">
        <f t="shared" si="0"/>
        <v>2.7548209366391182E-4</v>
      </c>
      <c r="H23" s="13">
        <f t="shared" si="6"/>
        <v>99633.801135703441</v>
      </c>
      <c r="I23" s="13">
        <f t="shared" si="4"/>
        <v>27.44732813655742</v>
      </c>
      <c r="J23" s="13">
        <f t="shared" si="1"/>
        <v>99620.077471635159</v>
      </c>
      <c r="K23" s="13">
        <f t="shared" si="2"/>
        <v>6816624.9537479728</v>
      </c>
      <c r="L23" s="20">
        <f t="shared" si="5"/>
        <v>68.416791049290381</v>
      </c>
    </row>
    <row r="24" spans="1:12" x14ac:dyDescent="0.25">
      <c r="A24" s="16">
        <v>15</v>
      </c>
      <c r="B24" s="47">
        <v>1</v>
      </c>
      <c r="C24" s="46">
        <v>6745</v>
      </c>
      <c r="D24" s="46">
        <v>7092</v>
      </c>
      <c r="E24" s="17">
        <v>0.5</v>
      </c>
      <c r="F24" s="18">
        <f t="shared" si="3"/>
        <v>1.445400014454E-4</v>
      </c>
      <c r="G24" s="18">
        <f t="shared" si="0"/>
        <v>1.4452955629426216E-4</v>
      </c>
      <c r="H24" s="13">
        <f t="shared" si="6"/>
        <v>99606.353807566877</v>
      </c>
      <c r="I24" s="13">
        <f t="shared" si="4"/>
        <v>14.39606211989693</v>
      </c>
      <c r="J24" s="13">
        <f t="shared" si="1"/>
        <v>99599.15577650693</v>
      </c>
      <c r="K24" s="13">
        <f t="shared" si="2"/>
        <v>6717004.8762763375</v>
      </c>
      <c r="L24" s="20">
        <f t="shared" si="5"/>
        <v>67.435506064735208</v>
      </c>
    </row>
    <row r="25" spans="1:12" x14ac:dyDescent="0.25">
      <c r="A25" s="16">
        <v>16</v>
      </c>
      <c r="B25" s="47">
        <v>2</v>
      </c>
      <c r="C25" s="46">
        <v>6573</v>
      </c>
      <c r="D25" s="46">
        <v>6836</v>
      </c>
      <c r="E25" s="17">
        <v>0.5</v>
      </c>
      <c r="F25" s="18">
        <f t="shared" si="3"/>
        <v>2.9830710716682824E-4</v>
      </c>
      <c r="G25" s="18">
        <f t="shared" si="0"/>
        <v>2.9826262023711881E-4</v>
      </c>
      <c r="H25" s="13">
        <f t="shared" si="6"/>
        <v>99591.957745446984</v>
      </c>
      <c r="I25" s="13">
        <f t="shared" si="4"/>
        <v>29.704558271701437</v>
      </c>
      <c r="J25" s="13">
        <f t="shared" si="1"/>
        <v>99577.105466311143</v>
      </c>
      <c r="K25" s="13">
        <f t="shared" si="2"/>
        <v>6617405.7204998303</v>
      </c>
      <c r="L25" s="20">
        <f t="shared" si="5"/>
        <v>66.445181622131088</v>
      </c>
    </row>
    <row r="26" spans="1:12" x14ac:dyDescent="0.25">
      <c r="A26" s="16">
        <v>17</v>
      </c>
      <c r="B26" s="47">
        <v>1</v>
      </c>
      <c r="C26" s="46">
        <v>6610</v>
      </c>
      <c r="D26" s="46">
        <v>6674</v>
      </c>
      <c r="E26" s="17">
        <v>0.5</v>
      </c>
      <c r="F26" s="18">
        <f t="shared" si="3"/>
        <v>1.5055706112616682E-4</v>
      </c>
      <c r="G26" s="18">
        <f t="shared" si="0"/>
        <v>1.5054572826496049E-4</v>
      </c>
      <c r="H26" s="13">
        <f t="shared" si="6"/>
        <v>99562.253187175287</v>
      </c>
      <c r="I26" s="13">
        <f t="shared" si="4"/>
        <v>14.988671913763687</v>
      </c>
      <c r="J26" s="13">
        <f t="shared" si="1"/>
        <v>99554.758851218416</v>
      </c>
      <c r="K26" s="13">
        <f t="shared" si="2"/>
        <v>6517828.6150335195</v>
      </c>
      <c r="L26" s="20">
        <f t="shared" si="5"/>
        <v>65.46485647306632</v>
      </c>
    </row>
    <row r="27" spans="1:12" x14ac:dyDescent="0.25">
      <c r="A27" s="16">
        <v>18</v>
      </c>
      <c r="B27" s="47">
        <v>1</v>
      </c>
      <c r="C27" s="46">
        <v>6330</v>
      </c>
      <c r="D27" s="46">
        <v>6797</v>
      </c>
      <c r="E27" s="17">
        <v>0.5</v>
      </c>
      <c r="F27" s="18">
        <f t="shared" si="3"/>
        <v>1.5235773596404358E-4</v>
      </c>
      <c r="G27" s="18">
        <f t="shared" si="0"/>
        <v>1.5234613040828764E-4</v>
      </c>
      <c r="H27" s="13">
        <f t="shared" si="6"/>
        <v>99547.26451526153</v>
      </c>
      <c r="I27" s="13">
        <f t="shared" si="4"/>
        <v>15.165640541630337</v>
      </c>
      <c r="J27" s="13">
        <f t="shared" si="1"/>
        <v>99539.681694990722</v>
      </c>
      <c r="K27" s="13">
        <f t="shared" si="2"/>
        <v>6418273.8561823014</v>
      </c>
      <c r="L27" s="20">
        <f t="shared" si="5"/>
        <v>64.474638127281935</v>
      </c>
    </row>
    <row r="28" spans="1:12" x14ac:dyDescent="0.25">
      <c r="A28" s="16">
        <v>19</v>
      </c>
      <c r="B28" s="47">
        <v>0</v>
      </c>
      <c r="C28" s="46">
        <v>6090</v>
      </c>
      <c r="D28" s="46">
        <v>6514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99532.098874719901</v>
      </c>
      <c r="I28" s="13">
        <f t="shared" si="4"/>
        <v>0</v>
      </c>
      <c r="J28" s="13">
        <f t="shared" si="1"/>
        <v>99532.098874719901</v>
      </c>
      <c r="K28" s="13">
        <f t="shared" si="2"/>
        <v>6318734.1744873105</v>
      </c>
      <c r="L28" s="20">
        <f t="shared" si="5"/>
        <v>63.484385900880483</v>
      </c>
    </row>
    <row r="29" spans="1:12" x14ac:dyDescent="0.25">
      <c r="A29" s="16">
        <v>20</v>
      </c>
      <c r="B29" s="47">
        <v>1</v>
      </c>
      <c r="C29" s="46">
        <v>6046</v>
      </c>
      <c r="D29" s="46">
        <v>6235</v>
      </c>
      <c r="E29" s="17">
        <v>0.5</v>
      </c>
      <c r="F29" s="18">
        <f t="shared" si="3"/>
        <v>1.6285318785115219E-4</v>
      </c>
      <c r="G29" s="18">
        <f t="shared" si="0"/>
        <v>1.6283992835043154E-4</v>
      </c>
      <c r="H29" s="13">
        <f t="shared" si="6"/>
        <v>99532.098874719901</v>
      </c>
      <c r="I29" s="13">
        <f t="shared" si="4"/>
        <v>16.207799849327458</v>
      </c>
      <c r="J29" s="13">
        <f t="shared" si="1"/>
        <v>99523.994974795234</v>
      </c>
      <c r="K29" s="13">
        <f t="shared" si="2"/>
        <v>6219202.0756125906</v>
      </c>
      <c r="L29" s="20">
        <f t="shared" si="5"/>
        <v>62.484385900880483</v>
      </c>
    </row>
    <row r="30" spans="1:12" x14ac:dyDescent="0.25">
      <c r="A30" s="16">
        <v>21</v>
      </c>
      <c r="B30" s="47">
        <v>2</v>
      </c>
      <c r="C30" s="46">
        <v>6030</v>
      </c>
      <c r="D30" s="46">
        <v>6199</v>
      </c>
      <c r="E30" s="17">
        <v>0.5</v>
      </c>
      <c r="F30" s="18">
        <f t="shared" si="3"/>
        <v>3.2709134025676672E-4</v>
      </c>
      <c r="G30" s="18">
        <f t="shared" si="0"/>
        <v>3.2703785463167366E-4</v>
      </c>
      <c r="H30" s="13">
        <f t="shared" si="6"/>
        <v>99515.891074870568</v>
      </c>
      <c r="I30" s="13">
        <f t="shared" si="4"/>
        <v>32.545463518884993</v>
      </c>
      <c r="J30" s="13">
        <f t="shared" si="1"/>
        <v>99499.618343111128</v>
      </c>
      <c r="K30" s="13">
        <f t="shared" si="2"/>
        <v>6119678.0806377959</v>
      </c>
      <c r="L30" s="20">
        <f t="shared" si="5"/>
        <v>61.494481077737312</v>
      </c>
    </row>
    <row r="31" spans="1:12" x14ac:dyDescent="0.25">
      <c r="A31" s="16">
        <v>22</v>
      </c>
      <c r="B31" s="47">
        <v>2</v>
      </c>
      <c r="C31" s="46">
        <v>5966</v>
      </c>
      <c r="D31" s="46">
        <v>6158</v>
      </c>
      <c r="E31" s="17">
        <v>0.5</v>
      </c>
      <c r="F31" s="18">
        <f t="shared" si="3"/>
        <v>3.2992411745298581E-4</v>
      </c>
      <c r="G31" s="18">
        <f t="shared" si="0"/>
        <v>3.2986970146792015E-4</v>
      </c>
      <c r="H31" s="13">
        <f t="shared" si="6"/>
        <v>99483.345611351688</v>
      </c>
      <c r="I31" s="13">
        <f t="shared" si="4"/>
        <v>32.816541517846503</v>
      </c>
      <c r="J31" s="13">
        <f t="shared" si="1"/>
        <v>99466.937340592762</v>
      </c>
      <c r="K31" s="13">
        <f t="shared" si="2"/>
        <v>6020178.4622946847</v>
      </c>
      <c r="L31" s="20">
        <f t="shared" si="5"/>
        <v>60.514435107696499</v>
      </c>
    </row>
    <row r="32" spans="1:12" x14ac:dyDescent="0.25">
      <c r="A32" s="16">
        <v>23</v>
      </c>
      <c r="B32" s="47">
        <v>1</v>
      </c>
      <c r="C32" s="46">
        <v>6133</v>
      </c>
      <c r="D32" s="46">
        <v>6146</v>
      </c>
      <c r="E32" s="17">
        <v>0.5</v>
      </c>
      <c r="F32" s="18">
        <f t="shared" si="3"/>
        <v>1.6287971333170455E-4</v>
      </c>
      <c r="G32" s="18">
        <f t="shared" si="0"/>
        <v>1.6286644951140069E-4</v>
      </c>
      <c r="H32" s="13">
        <f t="shared" si="6"/>
        <v>99450.529069833836</v>
      </c>
      <c r="I32" s="13">
        <f t="shared" si="4"/>
        <v>16.197154571634179</v>
      </c>
      <c r="J32" s="13">
        <f t="shared" si="1"/>
        <v>99442.43049254801</v>
      </c>
      <c r="K32" s="13">
        <f t="shared" si="2"/>
        <v>5920711.5249540918</v>
      </c>
      <c r="L32" s="20">
        <f t="shared" si="5"/>
        <v>59.534238584056077</v>
      </c>
    </row>
    <row r="33" spans="1:12" x14ac:dyDescent="0.25">
      <c r="A33" s="16">
        <v>24</v>
      </c>
      <c r="B33" s="47">
        <v>3</v>
      </c>
      <c r="C33" s="46">
        <v>6356</v>
      </c>
      <c r="D33" s="46">
        <v>6282</v>
      </c>
      <c r="E33" s="17">
        <v>0.5</v>
      </c>
      <c r="F33" s="18">
        <f t="shared" si="3"/>
        <v>4.7475866434562429E-4</v>
      </c>
      <c r="G33" s="18">
        <f t="shared" si="0"/>
        <v>4.7464599319674072E-4</v>
      </c>
      <c r="H33" s="13">
        <f t="shared" si="6"/>
        <v>99434.331915262199</v>
      </c>
      <c r="I33" s="13">
        <f t="shared" si="4"/>
        <v>47.196107229774</v>
      </c>
      <c r="J33" s="13">
        <f t="shared" si="1"/>
        <v>99410.733861647313</v>
      </c>
      <c r="K33" s="13">
        <f t="shared" si="2"/>
        <v>5821269.0944615435</v>
      </c>
      <c r="L33" s="20">
        <f t="shared" si="5"/>
        <v>58.54385484706048</v>
      </c>
    </row>
    <row r="34" spans="1:12" x14ac:dyDescent="0.25">
      <c r="A34" s="16">
        <v>25</v>
      </c>
      <c r="B34" s="47">
        <v>2</v>
      </c>
      <c r="C34" s="46">
        <v>6559</v>
      </c>
      <c r="D34" s="46">
        <v>6510</v>
      </c>
      <c r="E34" s="17">
        <v>0.5</v>
      </c>
      <c r="F34" s="18">
        <f t="shared" si="3"/>
        <v>3.060677940163746E-4</v>
      </c>
      <c r="G34" s="18">
        <f t="shared" si="0"/>
        <v>3.0602096243592685E-4</v>
      </c>
      <c r="H34" s="13">
        <f t="shared" si="6"/>
        <v>99387.135808032428</v>
      </c>
      <c r="I34" s="13">
        <f t="shared" si="4"/>
        <v>30.414546953724251</v>
      </c>
      <c r="J34" s="13">
        <f t="shared" si="1"/>
        <v>99371.928534555569</v>
      </c>
      <c r="K34" s="13">
        <f t="shared" si="2"/>
        <v>5721858.3605998959</v>
      </c>
      <c r="L34" s="20">
        <f t="shared" si="5"/>
        <v>57.571418213034548</v>
      </c>
    </row>
    <row r="35" spans="1:12" x14ac:dyDescent="0.25">
      <c r="A35" s="16">
        <v>26</v>
      </c>
      <c r="B35" s="47">
        <v>2</v>
      </c>
      <c r="C35" s="46">
        <v>6705</v>
      </c>
      <c r="D35" s="46">
        <v>6719</v>
      </c>
      <c r="E35" s="17">
        <v>0.5</v>
      </c>
      <c r="F35" s="18">
        <f t="shared" si="3"/>
        <v>2.9797377830750892E-4</v>
      </c>
      <c r="G35" s="18">
        <f t="shared" si="0"/>
        <v>2.9792939073439596E-4</v>
      </c>
      <c r="H35" s="13">
        <f t="shared" si="6"/>
        <v>99356.72126107871</v>
      </c>
      <c r="I35" s="13">
        <f t="shared" si="4"/>
        <v>29.601287430680387</v>
      </c>
      <c r="J35" s="13">
        <f t="shared" si="1"/>
        <v>99341.920617363372</v>
      </c>
      <c r="K35" s="13">
        <f t="shared" si="2"/>
        <v>5622486.4320653407</v>
      </c>
      <c r="L35" s="20">
        <f t="shared" si="5"/>
        <v>56.588888609671272</v>
      </c>
    </row>
    <row r="36" spans="1:12" x14ac:dyDescent="0.25">
      <c r="A36" s="16">
        <v>27</v>
      </c>
      <c r="B36" s="47">
        <v>1</v>
      </c>
      <c r="C36" s="46">
        <v>6858</v>
      </c>
      <c r="D36" s="46">
        <v>6875</v>
      </c>
      <c r="E36" s="17">
        <v>0.5</v>
      </c>
      <c r="F36" s="18">
        <f t="shared" si="3"/>
        <v>1.456346027816209E-4</v>
      </c>
      <c r="G36" s="18">
        <f t="shared" si="0"/>
        <v>1.45623998835008E-4</v>
      </c>
      <c r="H36" s="13">
        <f t="shared" si="6"/>
        <v>99327.119973648034</v>
      </c>
      <c r="I36" s="13">
        <f t="shared" si="4"/>
        <v>14.464412403327222</v>
      </c>
      <c r="J36" s="13">
        <f t="shared" si="1"/>
        <v>99319.887767446373</v>
      </c>
      <c r="K36" s="13">
        <f t="shared" si="2"/>
        <v>5523144.5114479773</v>
      </c>
      <c r="L36" s="20">
        <f t="shared" si="5"/>
        <v>55.605604118122969</v>
      </c>
    </row>
    <row r="37" spans="1:12" x14ac:dyDescent="0.25">
      <c r="A37" s="16">
        <v>28</v>
      </c>
      <c r="B37" s="47">
        <v>4</v>
      </c>
      <c r="C37" s="46">
        <v>7189</v>
      </c>
      <c r="D37" s="46">
        <v>7016</v>
      </c>
      <c r="E37" s="17">
        <v>0.5</v>
      </c>
      <c r="F37" s="18">
        <f t="shared" si="3"/>
        <v>5.6318197817669833E-4</v>
      </c>
      <c r="G37" s="18">
        <f t="shared" si="0"/>
        <v>5.6302343585051731E-4</v>
      </c>
      <c r="H37" s="13">
        <f t="shared" si="6"/>
        <v>99312.655561244712</v>
      </c>
      <c r="I37" s="13">
        <f t="shared" si="4"/>
        <v>55.91535255753098</v>
      </c>
      <c r="J37" s="13">
        <f t="shared" si="1"/>
        <v>99284.69788496595</v>
      </c>
      <c r="K37" s="13">
        <f t="shared" si="2"/>
        <v>5423824.623680531</v>
      </c>
      <c r="L37" s="20">
        <f t="shared" si="5"/>
        <v>54.613629985311739</v>
      </c>
    </row>
    <row r="38" spans="1:12" x14ac:dyDescent="0.25">
      <c r="A38" s="16">
        <v>29</v>
      </c>
      <c r="B38" s="47">
        <v>3</v>
      </c>
      <c r="C38" s="46">
        <v>7353</v>
      </c>
      <c r="D38" s="46">
        <v>7340</v>
      </c>
      <c r="E38" s="17">
        <v>0.5</v>
      </c>
      <c r="F38" s="18">
        <f t="shared" si="3"/>
        <v>4.0835772136391476E-4</v>
      </c>
      <c r="G38" s="18">
        <f t="shared" si="0"/>
        <v>4.0827436037016874E-4</v>
      </c>
      <c r="H38" s="13">
        <f t="shared" si="6"/>
        <v>99256.740208687188</v>
      </c>
      <c r="I38" s="13">
        <f t="shared" si="4"/>
        <v>40.523982121129769</v>
      </c>
      <c r="J38" s="13">
        <f t="shared" si="1"/>
        <v>99236.478217626631</v>
      </c>
      <c r="K38" s="13">
        <f t="shared" si="2"/>
        <v>5324539.9257955654</v>
      </c>
      <c r="L38" s="20">
        <f t="shared" si="5"/>
        <v>53.644114390627031</v>
      </c>
    </row>
    <row r="39" spans="1:12" x14ac:dyDescent="0.25">
      <c r="A39" s="16">
        <v>30</v>
      </c>
      <c r="B39" s="47">
        <v>2</v>
      </c>
      <c r="C39" s="46">
        <v>7814</v>
      </c>
      <c r="D39" s="46">
        <v>7550</v>
      </c>
      <c r="E39" s="17">
        <v>0.5</v>
      </c>
      <c r="F39" s="18">
        <f t="shared" si="3"/>
        <v>2.6034886748242648E-4</v>
      </c>
      <c r="G39" s="18">
        <f t="shared" si="0"/>
        <v>2.6031498112716388E-4</v>
      </c>
      <c r="H39" s="13">
        <f t="shared" si="6"/>
        <v>99216.216226566059</v>
      </c>
      <c r="I39" s="13">
        <f t="shared" si="4"/>
        <v>25.827467454527152</v>
      </c>
      <c r="J39" s="13">
        <f t="shared" si="1"/>
        <v>99203.302492838804</v>
      </c>
      <c r="K39" s="13">
        <f t="shared" si="2"/>
        <v>5225303.4475779384</v>
      </c>
      <c r="L39" s="20">
        <f t="shared" si="5"/>
        <v>52.665820632039129</v>
      </c>
    </row>
    <row r="40" spans="1:12" x14ac:dyDescent="0.25">
      <c r="A40" s="16">
        <v>31</v>
      </c>
      <c r="B40" s="47">
        <v>1</v>
      </c>
      <c r="C40" s="46">
        <v>8073</v>
      </c>
      <c r="D40" s="46">
        <v>7940</v>
      </c>
      <c r="E40" s="17">
        <v>0.5</v>
      </c>
      <c r="F40" s="18">
        <f t="shared" si="3"/>
        <v>1.2489851995253857E-4</v>
      </c>
      <c r="G40" s="18">
        <f t="shared" si="0"/>
        <v>1.2489072061945796E-4</v>
      </c>
      <c r="H40" s="13">
        <f t="shared" si="6"/>
        <v>99190.388759111534</v>
      </c>
      <c r="I40" s="13">
        <f t="shared" si="4"/>
        <v>12.387959130649623</v>
      </c>
      <c r="J40" s="13">
        <f t="shared" si="1"/>
        <v>99184.194779546218</v>
      </c>
      <c r="K40" s="13">
        <f t="shared" si="2"/>
        <v>5126100.1450851001</v>
      </c>
      <c r="L40" s="20">
        <f t="shared" si="5"/>
        <v>51.679403712531787</v>
      </c>
    </row>
    <row r="41" spans="1:12" x14ac:dyDescent="0.25">
      <c r="A41" s="16">
        <v>32</v>
      </c>
      <c r="B41" s="47">
        <v>1</v>
      </c>
      <c r="C41" s="46">
        <v>8803</v>
      </c>
      <c r="D41" s="46">
        <v>8239</v>
      </c>
      <c r="E41" s="17">
        <v>0.5</v>
      </c>
      <c r="F41" s="18">
        <f t="shared" si="3"/>
        <v>1.1735711770918906E-4</v>
      </c>
      <c r="G41" s="18">
        <f t="shared" si="0"/>
        <v>1.1735023176670773E-4</v>
      </c>
      <c r="H41" s="13">
        <f t="shared" si="6"/>
        <v>99178.000799980888</v>
      </c>
      <c r="I41" s="13">
        <f t="shared" si="4"/>
        <v>11.638561380036482</v>
      </c>
      <c r="J41" s="13">
        <f t="shared" si="1"/>
        <v>99172.181519290869</v>
      </c>
      <c r="K41" s="13">
        <f t="shared" si="2"/>
        <v>5026915.9503055541</v>
      </c>
      <c r="L41" s="20">
        <f t="shared" si="5"/>
        <v>50.685796343522611</v>
      </c>
    </row>
    <row r="42" spans="1:12" x14ac:dyDescent="0.25">
      <c r="A42" s="16">
        <v>33</v>
      </c>
      <c r="B42" s="47">
        <v>4</v>
      </c>
      <c r="C42" s="46">
        <v>9200</v>
      </c>
      <c r="D42" s="46">
        <v>8955</v>
      </c>
      <c r="E42" s="17">
        <v>0.5</v>
      </c>
      <c r="F42" s="18">
        <f t="shared" si="3"/>
        <v>4.4064995868906638E-4</v>
      </c>
      <c r="G42" s="18">
        <f t="shared" si="0"/>
        <v>4.4055289388182173E-4</v>
      </c>
      <c r="H42" s="13">
        <f t="shared" si="6"/>
        <v>99166.36223860085</v>
      </c>
      <c r="I42" s="13">
        <f t="shared" si="4"/>
        <v>43.688027859948612</v>
      </c>
      <c r="J42" s="13">
        <f t="shared" si="1"/>
        <v>99144.518224670886</v>
      </c>
      <c r="K42" s="13">
        <f t="shared" si="2"/>
        <v>4927743.7687862637</v>
      </c>
      <c r="L42" s="20">
        <f t="shared" si="5"/>
        <v>49.691686349548498</v>
      </c>
    </row>
    <row r="43" spans="1:12" x14ac:dyDescent="0.25">
      <c r="A43" s="16">
        <v>34</v>
      </c>
      <c r="B43" s="47">
        <v>8</v>
      </c>
      <c r="C43" s="46">
        <v>9739</v>
      </c>
      <c r="D43" s="46">
        <v>9289</v>
      </c>
      <c r="E43" s="17">
        <v>0.5</v>
      </c>
      <c r="F43" s="18">
        <f t="shared" si="3"/>
        <v>8.4086609207483713E-4</v>
      </c>
      <c r="G43" s="18">
        <f t="shared" si="0"/>
        <v>8.4051271275478051E-4</v>
      </c>
      <c r="H43" s="13">
        <f t="shared" si="6"/>
        <v>99122.674210740908</v>
      </c>
      <c r="I43" s="13">
        <f t="shared" si="4"/>
        <v>83.313867796378162</v>
      </c>
      <c r="J43" s="13">
        <f t="shared" si="1"/>
        <v>99081.017276842729</v>
      </c>
      <c r="K43" s="13">
        <f t="shared" si="2"/>
        <v>4828599.2505615931</v>
      </c>
      <c r="L43" s="20">
        <f t="shared" si="5"/>
        <v>48.7133674409923</v>
      </c>
    </row>
    <row r="44" spans="1:12" x14ac:dyDescent="0.25">
      <c r="A44" s="16">
        <v>35</v>
      </c>
      <c r="B44" s="47">
        <v>6</v>
      </c>
      <c r="C44" s="46">
        <v>10304</v>
      </c>
      <c r="D44" s="46">
        <v>9840</v>
      </c>
      <c r="E44" s="17">
        <v>0.5</v>
      </c>
      <c r="F44" s="18">
        <f t="shared" si="3"/>
        <v>5.9571088165210489E-4</v>
      </c>
      <c r="G44" s="18">
        <f t="shared" si="0"/>
        <v>5.9553349875930532E-4</v>
      </c>
      <c r="H44" s="13">
        <f t="shared" si="6"/>
        <v>99039.360342944536</v>
      </c>
      <c r="I44" s="13">
        <f t="shared" si="4"/>
        <v>58.981256779917352</v>
      </c>
      <c r="J44" s="13">
        <f t="shared" si="1"/>
        <v>99009.869714554574</v>
      </c>
      <c r="K44" s="13">
        <f t="shared" si="2"/>
        <v>4729518.23328475</v>
      </c>
      <c r="L44" s="20">
        <f t="shared" si="5"/>
        <v>47.753925478797541</v>
      </c>
    </row>
    <row r="45" spans="1:12" x14ac:dyDescent="0.25">
      <c r="A45" s="16">
        <v>36</v>
      </c>
      <c r="B45" s="47">
        <v>4</v>
      </c>
      <c r="C45" s="46">
        <v>11206</v>
      </c>
      <c r="D45" s="46">
        <v>10349</v>
      </c>
      <c r="E45" s="17">
        <v>0.5</v>
      </c>
      <c r="F45" s="18">
        <f t="shared" si="3"/>
        <v>3.7114358617490142E-4</v>
      </c>
      <c r="G45" s="18">
        <f t="shared" si="0"/>
        <v>3.7107472517278168E-4</v>
      </c>
      <c r="H45" s="13">
        <f t="shared" si="6"/>
        <v>98980.379086164612</v>
      </c>
      <c r="I45" s="13">
        <f t="shared" si="4"/>
        <v>36.729116966896278</v>
      </c>
      <c r="J45" s="13">
        <f t="shared" si="1"/>
        <v>98962.014527681167</v>
      </c>
      <c r="K45" s="13">
        <f t="shared" si="2"/>
        <v>4630508.3635701956</v>
      </c>
      <c r="L45" s="20">
        <f t="shared" si="5"/>
        <v>46.782083543438802</v>
      </c>
    </row>
    <row r="46" spans="1:12" x14ac:dyDescent="0.25">
      <c r="A46" s="16">
        <v>37</v>
      </c>
      <c r="B46" s="47">
        <v>7</v>
      </c>
      <c r="C46" s="46">
        <v>11565</v>
      </c>
      <c r="D46" s="46">
        <v>11210</v>
      </c>
      <c r="E46" s="17">
        <v>0.5</v>
      </c>
      <c r="F46" s="18">
        <f t="shared" si="3"/>
        <v>6.1470911086717889E-4</v>
      </c>
      <c r="G46" s="18">
        <f t="shared" si="0"/>
        <v>6.1452023527346154E-4</v>
      </c>
      <c r="H46" s="13">
        <f t="shared" si="6"/>
        <v>98943.649969197722</v>
      </c>
      <c r="I46" s="13">
        <f t="shared" si="4"/>
        <v>60.802875057886411</v>
      </c>
      <c r="J46" s="13">
        <f t="shared" si="1"/>
        <v>98913.248531668782</v>
      </c>
      <c r="K46" s="13">
        <f t="shared" si="2"/>
        <v>4531546.3490425143</v>
      </c>
      <c r="L46" s="20">
        <f t="shared" si="5"/>
        <v>45.799264030114472</v>
      </c>
    </row>
    <row r="47" spans="1:12" x14ac:dyDescent="0.25">
      <c r="A47" s="16">
        <v>38</v>
      </c>
      <c r="B47" s="47">
        <v>3</v>
      </c>
      <c r="C47" s="46">
        <v>12378</v>
      </c>
      <c r="D47" s="46">
        <v>11605</v>
      </c>
      <c r="E47" s="17">
        <v>0.5</v>
      </c>
      <c r="F47" s="18">
        <f t="shared" si="3"/>
        <v>2.5017720885627318E-4</v>
      </c>
      <c r="G47" s="18">
        <f t="shared" si="0"/>
        <v>2.5014591845243055E-4</v>
      </c>
      <c r="H47" s="13">
        <f t="shared" si="6"/>
        <v>98882.847094139841</v>
      </c>
      <c r="I47" s="13">
        <f t="shared" si="4"/>
        <v>24.735140605554864</v>
      </c>
      <c r="J47" s="13">
        <f t="shared" si="1"/>
        <v>98870.479523837072</v>
      </c>
      <c r="K47" s="13">
        <f t="shared" si="2"/>
        <v>4432633.1005108459</v>
      </c>
      <c r="L47" s="20">
        <f t="shared" si="5"/>
        <v>44.827118461615775</v>
      </c>
    </row>
    <row r="48" spans="1:12" x14ac:dyDescent="0.25">
      <c r="A48" s="16">
        <v>39</v>
      </c>
      <c r="B48" s="47">
        <v>11</v>
      </c>
      <c r="C48" s="46">
        <v>13175</v>
      </c>
      <c r="D48" s="46">
        <v>12432</v>
      </c>
      <c r="E48" s="17">
        <v>0.5</v>
      </c>
      <c r="F48" s="18">
        <f t="shared" si="3"/>
        <v>8.5914007888467992E-4</v>
      </c>
      <c r="G48" s="18">
        <f t="shared" si="0"/>
        <v>8.5877117651651184E-4</v>
      </c>
      <c r="H48" s="13">
        <f t="shared" si="6"/>
        <v>98858.111953534288</v>
      </c>
      <c r="I48" s="13">
        <f t="shared" si="4"/>
        <v>84.89649711053768</v>
      </c>
      <c r="J48" s="13">
        <f t="shared" si="1"/>
        <v>98815.66370497903</v>
      </c>
      <c r="K48" s="13">
        <f t="shared" si="2"/>
        <v>4333762.6209870093</v>
      </c>
      <c r="L48" s="20">
        <f t="shared" si="5"/>
        <v>43.83820948374963</v>
      </c>
    </row>
    <row r="49" spans="1:12" x14ac:dyDescent="0.25">
      <c r="A49" s="16">
        <v>40</v>
      </c>
      <c r="B49" s="47">
        <v>5</v>
      </c>
      <c r="C49" s="46">
        <v>13279</v>
      </c>
      <c r="D49" s="46">
        <v>13168</v>
      </c>
      <c r="E49" s="17">
        <v>0.5</v>
      </c>
      <c r="F49" s="18">
        <f t="shared" si="3"/>
        <v>3.7811472000604982E-4</v>
      </c>
      <c r="G49" s="18">
        <f t="shared" si="0"/>
        <v>3.7804324814758809E-4</v>
      </c>
      <c r="H49" s="13">
        <f t="shared" si="6"/>
        <v>98773.215456423757</v>
      </c>
      <c r="I49" s="13">
        <f t="shared" si="4"/>
        <v>37.34054720112799</v>
      </c>
      <c r="J49" s="13">
        <f t="shared" si="1"/>
        <v>98754.545182823204</v>
      </c>
      <c r="K49" s="13">
        <f t="shared" si="2"/>
        <v>4234946.95728203</v>
      </c>
      <c r="L49" s="20">
        <f t="shared" si="5"/>
        <v>42.875459077773783</v>
      </c>
    </row>
    <row r="50" spans="1:12" x14ac:dyDescent="0.25">
      <c r="A50" s="16">
        <v>41</v>
      </c>
      <c r="B50" s="47">
        <v>8</v>
      </c>
      <c r="C50" s="46">
        <v>13573</v>
      </c>
      <c r="D50" s="46">
        <v>13309</v>
      </c>
      <c r="E50" s="17">
        <v>0.5</v>
      </c>
      <c r="F50" s="18">
        <f t="shared" si="3"/>
        <v>5.9519380998437617E-4</v>
      </c>
      <c r="G50" s="18">
        <f t="shared" si="0"/>
        <v>5.9501673484566758E-4</v>
      </c>
      <c r="H50" s="13">
        <f t="shared" si="6"/>
        <v>98735.874909222635</v>
      </c>
      <c r="I50" s="13">
        <f t="shared" si="4"/>
        <v>58.749497900615928</v>
      </c>
      <c r="J50" s="13">
        <f t="shared" si="1"/>
        <v>98706.500160272335</v>
      </c>
      <c r="K50" s="13">
        <f t="shared" si="2"/>
        <v>4136192.4120992068</v>
      </c>
      <c r="L50" s="20">
        <f t="shared" si="5"/>
        <v>41.891484892416315</v>
      </c>
    </row>
    <row r="51" spans="1:12" x14ac:dyDescent="0.25">
      <c r="A51" s="16">
        <v>42</v>
      </c>
      <c r="B51" s="47">
        <v>11</v>
      </c>
      <c r="C51" s="46">
        <v>13662</v>
      </c>
      <c r="D51" s="46">
        <v>13583</v>
      </c>
      <c r="E51" s="17">
        <v>0.5</v>
      </c>
      <c r="F51" s="18">
        <f t="shared" si="3"/>
        <v>8.0748761240594601E-4</v>
      </c>
      <c r="G51" s="18">
        <f t="shared" si="0"/>
        <v>8.0716172585852653E-4</v>
      </c>
      <c r="H51" s="13">
        <f t="shared" si="6"/>
        <v>98677.12541132202</v>
      </c>
      <c r="I51" s="13">
        <f t="shared" si="4"/>
        <v>79.648398849760952</v>
      </c>
      <c r="J51" s="13">
        <f t="shared" si="1"/>
        <v>98637.301211897138</v>
      </c>
      <c r="K51" s="13">
        <f t="shared" si="2"/>
        <v>4037485.9119389346</v>
      </c>
      <c r="L51" s="20">
        <f t="shared" si="5"/>
        <v>40.916128181776983</v>
      </c>
    </row>
    <row r="52" spans="1:12" x14ac:dyDescent="0.25">
      <c r="A52" s="16">
        <v>43</v>
      </c>
      <c r="B52" s="47">
        <v>8</v>
      </c>
      <c r="C52" s="46">
        <v>12884</v>
      </c>
      <c r="D52" s="46">
        <v>13647</v>
      </c>
      <c r="E52" s="17">
        <v>0.5</v>
      </c>
      <c r="F52" s="18">
        <f t="shared" si="3"/>
        <v>6.030681090045607E-4</v>
      </c>
      <c r="G52" s="18">
        <f t="shared" si="0"/>
        <v>6.0288631824861525E-4</v>
      </c>
      <c r="H52" s="13">
        <f t="shared" si="6"/>
        <v>98597.477012472256</v>
      </c>
      <c r="I52" s="13">
        <f t="shared" si="4"/>
        <v>59.443069904651878</v>
      </c>
      <c r="J52" s="13">
        <f t="shared" si="1"/>
        <v>98567.755477519939</v>
      </c>
      <c r="K52" s="13">
        <f t="shared" si="2"/>
        <v>3938848.6107270373</v>
      </c>
      <c r="L52" s="20">
        <f t="shared" si="5"/>
        <v>39.948776886337427</v>
      </c>
    </row>
    <row r="53" spans="1:12" x14ac:dyDescent="0.25">
      <c r="A53" s="16">
        <v>44</v>
      </c>
      <c r="B53" s="47">
        <v>12</v>
      </c>
      <c r="C53" s="46">
        <v>12271</v>
      </c>
      <c r="D53" s="46">
        <v>12828</v>
      </c>
      <c r="E53" s="17">
        <v>0.5</v>
      </c>
      <c r="F53" s="18">
        <f t="shared" si="3"/>
        <v>9.5621339495597431E-4</v>
      </c>
      <c r="G53" s="18">
        <f t="shared" si="0"/>
        <v>9.5575644140018321E-4</v>
      </c>
      <c r="H53" s="13">
        <f t="shared" si="6"/>
        <v>98538.033942567607</v>
      </c>
      <c r="I53" s="13">
        <f t="shared" si="4"/>
        <v>94.178360663518887</v>
      </c>
      <c r="J53" s="13">
        <f t="shared" si="1"/>
        <v>98490.944762235857</v>
      </c>
      <c r="K53" s="13">
        <f t="shared" si="2"/>
        <v>3840280.8552495176</v>
      </c>
      <c r="L53" s="20">
        <f t="shared" si="5"/>
        <v>38.972574361365943</v>
      </c>
    </row>
    <row r="54" spans="1:12" x14ac:dyDescent="0.25">
      <c r="A54" s="16">
        <v>45</v>
      </c>
      <c r="B54" s="47">
        <v>9</v>
      </c>
      <c r="C54" s="46">
        <v>11757</v>
      </c>
      <c r="D54" s="46">
        <v>12189</v>
      </c>
      <c r="E54" s="17">
        <v>0.5</v>
      </c>
      <c r="F54" s="18">
        <f t="shared" si="3"/>
        <v>7.5169130543723374E-4</v>
      </c>
      <c r="G54" s="18">
        <f t="shared" si="0"/>
        <v>7.5140889167188483E-4</v>
      </c>
      <c r="H54" s="13">
        <f t="shared" si="6"/>
        <v>98443.855581904092</v>
      </c>
      <c r="I54" s="13">
        <f t="shared" si="4"/>
        <v>73.97158841470565</v>
      </c>
      <c r="J54" s="13">
        <f t="shared" si="1"/>
        <v>98406.869787696749</v>
      </c>
      <c r="K54" s="13">
        <f t="shared" si="2"/>
        <v>3741789.9104872816</v>
      </c>
      <c r="L54" s="20">
        <f t="shared" si="5"/>
        <v>38.009379949306819</v>
      </c>
    </row>
    <row r="55" spans="1:12" x14ac:dyDescent="0.25">
      <c r="A55" s="16">
        <v>46</v>
      </c>
      <c r="B55" s="47">
        <v>17</v>
      </c>
      <c r="C55" s="46">
        <v>11431</v>
      </c>
      <c r="D55" s="46">
        <v>11714</v>
      </c>
      <c r="E55" s="17">
        <v>0.5</v>
      </c>
      <c r="F55" s="18">
        <f t="shared" si="3"/>
        <v>1.4689997839706201E-3</v>
      </c>
      <c r="G55" s="18">
        <f t="shared" si="0"/>
        <v>1.4679215957171228E-3</v>
      </c>
      <c r="H55" s="13">
        <f t="shared" si="6"/>
        <v>98369.883993489391</v>
      </c>
      <c r="I55" s="13">
        <f t="shared" si="4"/>
        <v>144.39927708223121</v>
      </c>
      <c r="J55" s="13">
        <f t="shared" si="1"/>
        <v>98297.684354948273</v>
      </c>
      <c r="K55" s="13">
        <f t="shared" si="2"/>
        <v>3643383.0406995849</v>
      </c>
      <c r="L55" s="20">
        <f t="shared" si="5"/>
        <v>37.037586025218062</v>
      </c>
    </row>
    <row r="56" spans="1:12" x14ac:dyDescent="0.25">
      <c r="A56" s="16">
        <v>47</v>
      </c>
      <c r="B56" s="47">
        <v>16</v>
      </c>
      <c r="C56" s="46">
        <v>10839</v>
      </c>
      <c r="D56" s="46">
        <v>11391</v>
      </c>
      <c r="E56" s="17">
        <v>0.5</v>
      </c>
      <c r="F56" s="18">
        <f t="shared" si="3"/>
        <v>1.4394961763382816E-3</v>
      </c>
      <c r="G56" s="18">
        <f t="shared" si="0"/>
        <v>1.4384608468938236E-3</v>
      </c>
      <c r="H56" s="13">
        <f t="shared" si="6"/>
        <v>98225.484716407154</v>
      </c>
      <c r="I56" s="13">
        <f t="shared" si="4"/>
        <v>141.29351393171936</v>
      </c>
      <c r="J56" s="13">
        <f t="shared" si="1"/>
        <v>98154.837959441298</v>
      </c>
      <c r="K56" s="13">
        <f t="shared" si="2"/>
        <v>3545085.3563446365</v>
      </c>
      <c r="L56" s="20">
        <f t="shared" si="5"/>
        <v>36.09129918350488</v>
      </c>
    </row>
    <row r="57" spans="1:12" x14ac:dyDescent="0.25">
      <c r="A57" s="16">
        <v>48</v>
      </c>
      <c r="B57" s="47">
        <v>11</v>
      </c>
      <c r="C57" s="46">
        <v>10374</v>
      </c>
      <c r="D57" s="46">
        <v>10801</v>
      </c>
      <c r="E57" s="17">
        <v>0.5</v>
      </c>
      <c r="F57" s="18">
        <f t="shared" si="3"/>
        <v>1.038961038961039E-3</v>
      </c>
      <c r="G57" s="18">
        <f t="shared" si="0"/>
        <v>1.0384215991692627E-3</v>
      </c>
      <c r="H57" s="13">
        <f t="shared" si="6"/>
        <v>98084.191202475442</v>
      </c>
      <c r="I57" s="13">
        <f t="shared" si="4"/>
        <v>101.85274268169827</v>
      </c>
      <c r="J57" s="13">
        <f t="shared" si="1"/>
        <v>98033.264831134584</v>
      </c>
      <c r="K57" s="13">
        <f t="shared" si="2"/>
        <v>3446930.5183851952</v>
      </c>
      <c r="L57" s="20">
        <f t="shared" si="5"/>
        <v>35.142569624392252</v>
      </c>
    </row>
    <row r="58" spans="1:12" x14ac:dyDescent="0.25">
      <c r="A58" s="16">
        <v>49</v>
      </c>
      <c r="B58" s="47">
        <v>19</v>
      </c>
      <c r="C58" s="46">
        <v>10127</v>
      </c>
      <c r="D58" s="46">
        <v>10361</v>
      </c>
      <c r="E58" s="17">
        <v>0.5</v>
      </c>
      <c r="F58" s="18">
        <f t="shared" si="3"/>
        <v>1.8547442405310425E-3</v>
      </c>
      <c r="G58" s="18">
        <f t="shared" si="0"/>
        <v>1.8530257960696346E-3</v>
      </c>
      <c r="H58" s="13">
        <f t="shared" si="6"/>
        <v>97982.33845979374</v>
      </c>
      <c r="I58" s="13">
        <f t="shared" si="4"/>
        <v>181.56380072522367</v>
      </c>
      <c r="J58" s="13">
        <f t="shared" si="1"/>
        <v>97891.556559431119</v>
      </c>
      <c r="K58" s="13">
        <f t="shared" si="2"/>
        <v>3348897.2535540606</v>
      </c>
      <c r="L58" s="20">
        <f t="shared" si="5"/>
        <v>34.178580611527799</v>
      </c>
    </row>
    <row r="59" spans="1:12" x14ac:dyDescent="0.25">
      <c r="A59" s="16">
        <v>50</v>
      </c>
      <c r="B59" s="47">
        <v>16</v>
      </c>
      <c r="C59" s="46">
        <v>9800</v>
      </c>
      <c r="D59" s="46">
        <v>10042</v>
      </c>
      <c r="E59" s="17">
        <v>0.5</v>
      </c>
      <c r="F59" s="18">
        <f t="shared" si="3"/>
        <v>1.6127406511440379E-3</v>
      </c>
      <c r="G59" s="18">
        <f t="shared" si="0"/>
        <v>1.6114412327525428E-3</v>
      </c>
      <c r="H59" s="13">
        <f t="shared" si="6"/>
        <v>97800.774659068513</v>
      </c>
      <c r="I59" s="13">
        <f t="shared" si="4"/>
        <v>157.60020088076303</v>
      </c>
      <c r="J59" s="13">
        <f t="shared" si="1"/>
        <v>97721.974558628121</v>
      </c>
      <c r="K59" s="13">
        <f t="shared" si="2"/>
        <v>3251005.6969946297</v>
      </c>
      <c r="L59" s="20">
        <f t="shared" si="5"/>
        <v>33.241103747159144</v>
      </c>
    </row>
    <row r="60" spans="1:12" x14ac:dyDescent="0.25">
      <c r="A60" s="16">
        <v>51</v>
      </c>
      <c r="B60" s="47">
        <v>23</v>
      </c>
      <c r="C60" s="46">
        <v>9232</v>
      </c>
      <c r="D60" s="46">
        <v>9733</v>
      </c>
      <c r="E60" s="17">
        <v>0.5</v>
      </c>
      <c r="F60" s="18">
        <f t="shared" si="3"/>
        <v>2.4255206960189825E-3</v>
      </c>
      <c r="G60" s="18">
        <f t="shared" si="0"/>
        <v>2.4225826838002954E-3</v>
      </c>
      <c r="H60" s="13">
        <f t="shared" si="6"/>
        <v>97643.174458187743</v>
      </c>
      <c r="I60" s="13">
        <f t="shared" si="4"/>
        <v>236.54866363369692</v>
      </c>
      <c r="J60" s="13">
        <f t="shared" si="1"/>
        <v>97524.900126370892</v>
      </c>
      <c r="K60" s="13">
        <f t="shared" si="2"/>
        <v>3153283.7224360015</v>
      </c>
      <c r="L60" s="20">
        <f t="shared" si="5"/>
        <v>32.293949269196325</v>
      </c>
    </row>
    <row r="61" spans="1:12" x14ac:dyDescent="0.25">
      <c r="A61" s="16">
        <v>52</v>
      </c>
      <c r="B61" s="47">
        <v>18</v>
      </c>
      <c r="C61" s="46">
        <v>8698</v>
      </c>
      <c r="D61" s="46">
        <v>9150</v>
      </c>
      <c r="E61" s="17">
        <v>0.5</v>
      </c>
      <c r="F61" s="18">
        <f t="shared" si="3"/>
        <v>2.0170327207530256E-3</v>
      </c>
      <c r="G61" s="18">
        <f t="shared" si="0"/>
        <v>2.0150005597223777E-3</v>
      </c>
      <c r="H61" s="13">
        <f t="shared" si="6"/>
        <v>97406.625794554042</v>
      </c>
      <c r="I61" s="13">
        <f t="shared" si="4"/>
        <v>196.27440549669458</v>
      </c>
      <c r="J61" s="13">
        <f t="shared" si="1"/>
        <v>97308.488591805697</v>
      </c>
      <c r="K61" s="13">
        <f t="shared" si="2"/>
        <v>3055758.8223096305</v>
      </c>
      <c r="L61" s="20">
        <f t="shared" si="5"/>
        <v>31.371159789013824</v>
      </c>
    </row>
    <row r="62" spans="1:12" x14ac:dyDescent="0.25">
      <c r="A62" s="16">
        <v>53</v>
      </c>
      <c r="B62" s="47">
        <v>25</v>
      </c>
      <c r="C62" s="46">
        <v>8636</v>
      </c>
      <c r="D62" s="46">
        <v>8663</v>
      </c>
      <c r="E62" s="17">
        <v>0.5</v>
      </c>
      <c r="F62" s="18">
        <f t="shared" si="3"/>
        <v>2.8903404821087925E-3</v>
      </c>
      <c r="G62" s="18">
        <f t="shared" si="0"/>
        <v>2.886169475871623E-3</v>
      </c>
      <c r="H62" s="13">
        <f t="shared" si="6"/>
        <v>97210.351389057352</v>
      </c>
      <c r="I62" s="13">
        <f t="shared" si="4"/>
        <v>280.56554891785197</v>
      </c>
      <c r="J62" s="13">
        <f t="shared" si="1"/>
        <v>97070.068614598436</v>
      </c>
      <c r="K62" s="13">
        <f t="shared" si="2"/>
        <v>2958450.3337178249</v>
      </c>
      <c r="L62" s="20">
        <f t="shared" si="5"/>
        <v>30.433490790270387</v>
      </c>
    </row>
    <row r="63" spans="1:12" x14ac:dyDescent="0.25">
      <c r="A63" s="16">
        <v>54</v>
      </c>
      <c r="B63" s="47">
        <v>33</v>
      </c>
      <c r="C63" s="46">
        <v>8214</v>
      </c>
      <c r="D63" s="46">
        <v>8565</v>
      </c>
      <c r="E63" s="17">
        <v>0.5</v>
      </c>
      <c r="F63" s="18">
        <f t="shared" si="3"/>
        <v>3.9334882889325946E-3</v>
      </c>
      <c r="G63" s="18">
        <f t="shared" si="0"/>
        <v>3.9257673090649535E-3</v>
      </c>
      <c r="H63" s="13">
        <f t="shared" si="6"/>
        <v>96929.785840139506</v>
      </c>
      <c r="I63" s="13">
        <f t="shared" si="4"/>
        <v>380.5237845258867</v>
      </c>
      <c r="J63" s="13">
        <f t="shared" si="1"/>
        <v>96739.523947876572</v>
      </c>
      <c r="K63" s="13">
        <f t="shared" si="2"/>
        <v>2861380.2651032265</v>
      </c>
      <c r="L63" s="20">
        <f t="shared" si="5"/>
        <v>29.520133984638424</v>
      </c>
    </row>
    <row r="64" spans="1:12" x14ac:dyDescent="0.25">
      <c r="A64" s="16">
        <v>55</v>
      </c>
      <c r="B64" s="47">
        <v>21</v>
      </c>
      <c r="C64" s="46">
        <v>7774</v>
      </c>
      <c r="D64" s="46">
        <v>8218</v>
      </c>
      <c r="E64" s="17">
        <v>0.5</v>
      </c>
      <c r="F64" s="18">
        <f t="shared" si="3"/>
        <v>2.6263131565782893E-3</v>
      </c>
      <c r="G64" s="18">
        <f t="shared" si="0"/>
        <v>2.6228689190033101E-3</v>
      </c>
      <c r="H64" s="13">
        <f t="shared" si="6"/>
        <v>96549.262055613624</v>
      </c>
      <c r="I64" s="13">
        <f t="shared" si="4"/>
        <v>253.2360585983746</v>
      </c>
      <c r="J64" s="13">
        <f t="shared" si="1"/>
        <v>96422.644026314447</v>
      </c>
      <c r="K64" s="13">
        <f t="shared" si="2"/>
        <v>2764640.7411553501</v>
      </c>
      <c r="L64" s="20">
        <f t="shared" si="5"/>
        <v>28.634509288769927</v>
      </c>
    </row>
    <row r="65" spans="1:12" x14ac:dyDescent="0.25">
      <c r="A65" s="16">
        <v>56</v>
      </c>
      <c r="B65" s="47">
        <v>33</v>
      </c>
      <c r="C65" s="46">
        <v>7501</v>
      </c>
      <c r="D65" s="46">
        <v>7709</v>
      </c>
      <c r="E65" s="17">
        <v>0.5</v>
      </c>
      <c r="F65" s="18">
        <f t="shared" si="3"/>
        <v>4.3392504930966471E-3</v>
      </c>
      <c r="G65" s="18">
        <f t="shared" si="0"/>
        <v>4.3298563274945879E-3</v>
      </c>
      <c r="H65" s="13">
        <f t="shared" si="6"/>
        <v>96296.025997015255</v>
      </c>
      <c r="I65" s="13">
        <f t="shared" si="4"/>
        <v>416.94795747575984</v>
      </c>
      <c r="J65" s="13">
        <f t="shared" si="1"/>
        <v>96087.552018277376</v>
      </c>
      <c r="K65" s="13">
        <f t="shared" si="2"/>
        <v>2668218.0971290357</v>
      </c>
      <c r="L65" s="20">
        <f t="shared" si="5"/>
        <v>27.708496477432398</v>
      </c>
    </row>
    <row r="66" spans="1:12" x14ac:dyDescent="0.25">
      <c r="A66" s="16">
        <v>57</v>
      </c>
      <c r="B66" s="47">
        <v>35</v>
      </c>
      <c r="C66" s="46">
        <v>7420</v>
      </c>
      <c r="D66" s="46">
        <v>7457</v>
      </c>
      <c r="E66" s="17">
        <v>0.5</v>
      </c>
      <c r="F66" s="18">
        <f t="shared" si="3"/>
        <v>4.7052497143241249E-3</v>
      </c>
      <c r="G66" s="18">
        <f t="shared" si="0"/>
        <v>4.6942060085836913E-3</v>
      </c>
      <c r="H66" s="13">
        <f t="shared" si="6"/>
        <v>95879.078039539498</v>
      </c>
      <c r="I66" s="13">
        <f t="shared" si="4"/>
        <v>450.07614423067093</v>
      </c>
      <c r="J66" s="13">
        <f t="shared" si="1"/>
        <v>95654.039967424163</v>
      </c>
      <c r="K66" s="13">
        <f t="shared" si="2"/>
        <v>2572130.5451107584</v>
      </c>
      <c r="L66" s="20">
        <f t="shared" si="5"/>
        <v>26.826817671839102</v>
      </c>
    </row>
    <row r="67" spans="1:12" x14ac:dyDescent="0.25">
      <c r="A67" s="16">
        <v>58</v>
      </c>
      <c r="B67" s="47">
        <v>36</v>
      </c>
      <c r="C67" s="46">
        <v>7177</v>
      </c>
      <c r="D67" s="46">
        <v>7357</v>
      </c>
      <c r="E67" s="17">
        <v>0.5</v>
      </c>
      <c r="F67" s="18">
        <f t="shared" si="3"/>
        <v>4.9539011971927891E-3</v>
      </c>
      <c r="G67" s="18">
        <f t="shared" si="0"/>
        <v>4.9416609471516814E-3</v>
      </c>
      <c r="H67" s="13">
        <f t="shared" si="6"/>
        <v>95429.001895308829</v>
      </c>
      <c r="I67" s="13">
        <f t="shared" si="4"/>
        <v>471.57777189171145</v>
      </c>
      <c r="J67" s="13">
        <f t="shared" si="1"/>
        <v>95193.213009362982</v>
      </c>
      <c r="K67" s="13">
        <f t="shared" si="2"/>
        <v>2476476.5051433342</v>
      </c>
      <c r="L67" s="20">
        <f t="shared" si="5"/>
        <v>25.950984040052866</v>
      </c>
    </row>
    <row r="68" spans="1:12" x14ac:dyDescent="0.25">
      <c r="A68" s="16">
        <v>59</v>
      </c>
      <c r="B68" s="47">
        <v>37</v>
      </c>
      <c r="C68" s="46">
        <v>7020</v>
      </c>
      <c r="D68" s="46">
        <v>7158</v>
      </c>
      <c r="E68" s="17">
        <v>0.5</v>
      </c>
      <c r="F68" s="18">
        <f t="shared" si="3"/>
        <v>5.2193539286218083E-3</v>
      </c>
      <c r="G68" s="18">
        <f t="shared" si="0"/>
        <v>5.2057685543440025E-3</v>
      </c>
      <c r="H68" s="13">
        <f t="shared" si="6"/>
        <v>94957.42412341712</v>
      </c>
      <c r="I68" s="13">
        <f t="shared" si="4"/>
        <v>494.32637250319146</v>
      </c>
      <c r="J68" s="13">
        <f t="shared" si="1"/>
        <v>94710.260937165527</v>
      </c>
      <c r="K68" s="13">
        <f t="shared" si="2"/>
        <v>2381283.2921339711</v>
      </c>
      <c r="L68" s="20">
        <f t="shared" si="5"/>
        <v>25.077378773870205</v>
      </c>
    </row>
    <row r="69" spans="1:12" x14ac:dyDescent="0.25">
      <c r="A69" s="16">
        <v>60</v>
      </c>
      <c r="B69" s="47">
        <v>51</v>
      </c>
      <c r="C69" s="46">
        <v>7160</v>
      </c>
      <c r="D69" s="46">
        <v>6975</v>
      </c>
      <c r="E69" s="17">
        <v>0.5</v>
      </c>
      <c r="F69" s="18">
        <f t="shared" si="3"/>
        <v>7.2161301733286165E-3</v>
      </c>
      <c r="G69" s="18">
        <f t="shared" si="0"/>
        <v>7.190187508811504E-3</v>
      </c>
      <c r="H69" s="13">
        <f t="shared" si="6"/>
        <v>94463.097750913934</v>
      </c>
      <c r="I69" s="13">
        <f t="shared" si="4"/>
        <v>679.20738549226144</v>
      </c>
      <c r="J69" s="13">
        <f t="shared" si="1"/>
        <v>94123.494058167795</v>
      </c>
      <c r="K69" s="13">
        <f t="shared" si="2"/>
        <v>2286573.0311968056</v>
      </c>
      <c r="L69" s="20">
        <f t="shared" si="5"/>
        <v>24.205992452483201</v>
      </c>
    </row>
    <row r="70" spans="1:12" x14ac:dyDescent="0.25">
      <c r="A70" s="16">
        <v>61</v>
      </c>
      <c r="B70" s="47">
        <v>55</v>
      </c>
      <c r="C70" s="46">
        <v>6729</v>
      </c>
      <c r="D70" s="46">
        <v>7101</v>
      </c>
      <c r="E70" s="17">
        <v>0.5</v>
      </c>
      <c r="F70" s="18">
        <f t="shared" si="3"/>
        <v>7.9537237888647871E-3</v>
      </c>
      <c r="G70" s="18">
        <f t="shared" si="0"/>
        <v>7.9222182211019076E-3</v>
      </c>
      <c r="H70" s="13">
        <f t="shared" si="6"/>
        <v>93783.89036542167</v>
      </c>
      <c r="I70" s="13">
        <f t="shared" si="4"/>
        <v>742.97644509876716</v>
      </c>
      <c r="J70" s="13">
        <f t="shared" si="1"/>
        <v>93412.402142872277</v>
      </c>
      <c r="K70" s="13">
        <f t="shared" si="2"/>
        <v>2192449.5371386376</v>
      </c>
      <c r="L70" s="20">
        <f t="shared" si="5"/>
        <v>23.377677430483292</v>
      </c>
    </row>
    <row r="71" spans="1:12" x14ac:dyDescent="0.25">
      <c r="A71" s="16">
        <v>62</v>
      </c>
      <c r="B71" s="47">
        <v>49</v>
      </c>
      <c r="C71" s="46">
        <v>6591</v>
      </c>
      <c r="D71" s="46">
        <v>6653</v>
      </c>
      <c r="E71" s="17">
        <v>0.5</v>
      </c>
      <c r="F71" s="18">
        <f t="shared" si="3"/>
        <v>7.3995771670190271E-3</v>
      </c>
      <c r="G71" s="18">
        <f t="shared" si="0"/>
        <v>7.37230121116377E-3</v>
      </c>
      <c r="H71" s="13">
        <f t="shared" si="6"/>
        <v>93040.913920322899</v>
      </c>
      <c r="I71" s="13">
        <f t="shared" si="4"/>
        <v>685.92564238258058</v>
      </c>
      <c r="J71" s="13">
        <f t="shared" si="1"/>
        <v>92697.951099131606</v>
      </c>
      <c r="K71" s="13">
        <f t="shared" si="2"/>
        <v>2099037.1349957655</v>
      </c>
      <c r="L71" s="20">
        <f t="shared" si="5"/>
        <v>22.56036668764142</v>
      </c>
    </row>
    <row r="72" spans="1:12" x14ac:dyDescent="0.25">
      <c r="A72" s="16">
        <v>63</v>
      </c>
      <c r="B72" s="47">
        <v>45</v>
      </c>
      <c r="C72" s="46">
        <v>6407</v>
      </c>
      <c r="D72" s="46">
        <v>6517</v>
      </c>
      <c r="E72" s="17">
        <v>0.5</v>
      </c>
      <c r="F72" s="18">
        <f t="shared" si="3"/>
        <v>6.9637883008356544E-3</v>
      </c>
      <c r="G72" s="18">
        <f t="shared" si="0"/>
        <v>6.9396252602359479E-3</v>
      </c>
      <c r="H72" s="13">
        <f t="shared" si="6"/>
        <v>92354.988277940312</v>
      </c>
      <c r="I72" s="13">
        <f t="shared" si="4"/>
        <v>640.90900956238943</v>
      </c>
      <c r="J72" s="13">
        <f t="shared" si="1"/>
        <v>92034.533773159128</v>
      </c>
      <c r="K72" s="13">
        <f t="shared" si="2"/>
        <v>2006339.1838966338</v>
      </c>
      <c r="L72" s="20">
        <f t="shared" si="5"/>
        <v>21.724210259857323</v>
      </c>
    </row>
    <row r="73" spans="1:12" x14ac:dyDescent="0.25">
      <c r="A73" s="16">
        <v>64</v>
      </c>
      <c r="B73" s="47">
        <v>65</v>
      </c>
      <c r="C73" s="46">
        <v>6961</v>
      </c>
      <c r="D73" s="46">
        <v>6329</v>
      </c>
      <c r="E73" s="17">
        <v>0.5</v>
      </c>
      <c r="F73" s="18">
        <f t="shared" si="3"/>
        <v>9.7817908201655382E-3</v>
      </c>
      <c r="G73" s="18">
        <f t="shared" ref="G73:G108" si="7">F73/((1+(1-E73)*F73))</f>
        <v>9.7341819543242235E-3</v>
      </c>
      <c r="H73" s="13">
        <f t="shared" si="6"/>
        <v>91714.079268377929</v>
      </c>
      <c r="I73" s="13">
        <f t="shared" si="4"/>
        <v>892.7615353717058</v>
      </c>
      <c r="J73" s="13">
        <f t="shared" ref="J73:J108" si="8">H74+I73*E73</f>
        <v>91267.698500692073</v>
      </c>
      <c r="K73" s="13">
        <f t="shared" ref="K73:K97" si="9">K74+J73</f>
        <v>1914304.6501234747</v>
      </c>
      <c r="L73" s="20">
        <f t="shared" si="5"/>
        <v>20.87252759221132</v>
      </c>
    </row>
    <row r="74" spans="1:12" x14ac:dyDescent="0.25">
      <c r="A74" s="16">
        <v>65</v>
      </c>
      <c r="B74" s="47">
        <v>66</v>
      </c>
      <c r="C74" s="46">
        <v>7074</v>
      </c>
      <c r="D74" s="46">
        <v>6863</v>
      </c>
      <c r="E74" s="17">
        <v>0.5</v>
      </c>
      <c r="F74" s="18">
        <f t="shared" ref="F74:F108" si="10">B74/((C74+D74)/2)</f>
        <v>9.4711917916337814E-3</v>
      </c>
      <c r="G74" s="18">
        <f t="shared" si="7"/>
        <v>9.4265514532600164E-3</v>
      </c>
      <c r="H74" s="13">
        <f t="shared" si="6"/>
        <v>90821.317733006217</v>
      </c>
      <c r="I74" s="13">
        <f t="shared" ref="I74:I108" si="11">H74*G74</f>
        <v>856.13182466305943</v>
      </c>
      <c r="J74" s="13">
        <f t="shared" si="8"/>
        <v>90393.25182067469</v>
      </c>
      <c r="K74" s="13">
        <f t="shared" si="9"/>
        <v>1823036.9516227825</v>
      </c>
      <c r="L74" s="20">
        <f t="shared" ref="L74:L108" si="12">K74/H74</f>
        <v>20.072786842645158</v>
      </c>
    </row>
    <row r="75" spans="1:12" x14ac:dyDescent="0.25">
      <c r="A75" s="16">
        <v>66</v>
      </c>
      <c r="B75" s="47">
        <v>68</v>
      </c>
      <c r="C75" s="46">
        <v>6478</v>
      </c>
      <c r="D75" s="46">
        <v>7003</v>
      </c>
      <c r="E75" s="17">
        <v>0.5</v>
      </c>
      <c r="F75" s="18">
        <f t="shared" si="10"/>
        <v>1.0088272383354351E-2</v>
      </c>
      <c r="G75" s="18">
        <f t="shared" si="7"/>
        <v>1.0037641154328734E-2</v>
      </c>
      <c r="H75" s="13">
        <f t="shared" ref="H75:H108" si="13">H74-I74</f>
        <v>89965.185908343163</v>
      </c>
      <c r="I75" s="13">
        <f t="shared" si="11"/>
        <v>903.03825253042078</v>
      </c>
      <c r="J75" s="13">
        <f t="shared" si="8"/>
        <v>89513.666782077955</v>
      </c>
      <c r="K75" s="13">
        <f t="shared" si="9"/>
        <v>1732643.6998021079</v>
      </c>
      <c r="L75" s="20">
        <f t="shared" si="12"/>
        <v>19.259046511250819</v>
      </c>
    </row>
    <row r="76" spans="1:12" x14ac:dyDescent="0.25">
      <c r="A76" s="16">
        <v>67</v>
      </c>
      <c r="B76" s="47">
        <v>73</v>
      </c>
      <c r="C76" s="46">
        <v>6500</v>
      </c>
      <c r="D76" s="46">
        <v>6375</v>
      </c>
      <c r="E76" s="17">
        <v>0.5</v>
      </c>
      <c r="F76" s="18">
        <f t="shared" si="10"/>
        <v>1.1339805825242718E-2</v>
      </c>
      <c r="G76" s="18">
        <f t="shared" si="7"/>
        <v>1.1275872721655854E-2</v>
      </c>
      <c r="H76" s="13">
        <f t="shared" si="13"/>
        <v>89062.147655812747</v>
      </c>
      <c r="I76" s="13">
        <f t="shared" si="11"/>
        <v>1004.2534412842648</v>
      </c>
      <c r="J76" s="13">
        <f t="shared" si="8"/>
        <v>88560.020935170614</v>
      </c>
      <c r="K76" s="13">
        <f t="shared" si="9"/>
        <v>1643130.03302003</v>
      </c>
      <c r="L76" s="20">
        <f t="shared" si="12"/>
        <v>18.449252306041704</v>
      </c>
    </row>
    <row r="77" spans="1:12" x14ac:dyDescent="0.25">
      <c r="A77" s="16">
        <v>68</v>
      </c>
      <c r="B77" s="47">
        <v>91</v>
      </c>
      <c r="C77" s="46">
        <v>6808</v>
      </c>
      <c r="D77" s="46">
        <v>6414</v>
      </c>
      <c r="E77" s="17">
        <v>0.5</v>
      </c>
      <c r="F77" s="18">
        <f t="shared" si="10"/>
        <v>1.3764937225835728E-2</v>
      </c>
      <c r="G77" s="18">
        <f t="shared" si="7"/>
        <v>1.367084804326598E-2</v>
      </c>
      <c r="H77" s="13">
        <f t="shared" si="13"/>
        <v>88057.894214528482</v>
      </c>
      <c r="I77" s="13">
        <f t="shared" si="11"/>
        <v>1203.8260908168095</v>
      </c>
      <c r="J77" s="13">
        <f t="shared" si="8"/>
        <v>87455.981169120074</v>
      </c>
      <c r="K77" s="13">
        <f t="shared" si="9"/>
        <v>1554570.0120848594</v>
      </c>
      <c r="L77" s="20">
        <f t="shared" si="12"/>
        <v>17.653953980520853</v>
      </c>
    </row>
    <row r="78" spans="1:12" x14ac:dyDescent="0.25">
      <c r="A78" s="16">
        <v>69</v>
      </c>
      <c r="B78" s="47">
        <v>95</v>
      </c>
      <c r="C78" s="46">
        <v>7075</v>
      </c>
      <c r="D78" s="46">
        <v>6710</v>
      </c>
      <c r="E78" s="17">
        <v>0.5</v>
      </c>
      <c r="F78" s="18">
        <f t="shared" si="10"/>
        <v>1.378309756982227E-2</v>
      </c>
      <c r="G78" s="18">
        <f t="shared" si="7"/>
        <v>1.3688760806916427E-2</v>
      </c>
      <c r="H78" s="13">
        <f t="shared" si="13"/>
        <v>86854.068123711666</v>
      </c>
      <c r="I78" s="13">
        <f t="shared" si="11"/>
        <v>1188.9245636531136</v>
      </c>
      <c r="J78" s="13">
        <f t="shared" si="8"/>
        <v>86259.605841885117</v>
      </c>
      <c r="K78" s="13">
        <f t="shared" si="9"/>
        <v>1467114.0309157392</v>
      </c>
      <c r="L78" s="20">
        <f t="shared" si="12"/>
        <v>16.891713452339818</v>
      </c>
    </row>
    <row r="79" spans="1:12" x14ac:dyDescent="0.25">
      <c r="A79" s="16">
        <v>70</v>
      </c>
      <c r="B79" s="47">
        <v>112</v>
      </c>
      <c r="C79" s="46">
        <v>6403</v>
      </c>
      <c r="D79" s="46">
        <v>6942</v>
      </c>
      <c r="E79" s="17">
        <v>0.5</v>
      </c>
      <c r="F79" s="18">
        <f t="shared" si="10"/>
        <v>1.6785312851255153E-2</v>
      </c>
      <c r="G79" s="18">
        <f t="shared" si="7"/>
        <v>1.6645611949171437E-2</v>
      </c>
      <c r="H79" s="13">
        <f t="shared" si="13"/>
        <v>85665.143560058554</v>
      </c>
      <c r="I79" s="13">
        <f t="shared" si="11"/>
        <v>1425.9487372707972</v>
      </c>
      <c r="J79" s="13">
        <f t="shared" si="8"/>
        <v>84952.169191423163</v>
      </c>
      <c r="K79" s="13">
        <f t="shared" si="9"/>
        <v>1380854.4250738542</v>
      </c>
      <c r="L79" s="20">
        <f t="shared" si="12"/>
        <v>16.119209840648406</v>
      </c>
    </row>
    <row r="80" spans="1:12" x14ac:dyDescent="0.25">
      <c r="A80" s="16">
        <v>71</v>
      </c>
      <c r="B80" s="47">
        <v>115</v>
      </c>
      <c r="C80" s="46">
        <v>5627</v>
      </c>
      <c r="D80" s="46">
        <v>6283</v>
      </c>
      <c r="E80" s="17">
        <v>0.5</v>
      </c>
      <c r="F80" s="18">
        <f t="shared" si="10"/>
        <v>1.9311502938706968E-2</v>
      </c>
      <c r="G80" s="18">
        <f t="shared" si="7"/>
        <v>1.9126819126819128E-2</v>
      </c>
      <c r="H80" s="13">
        <f t="shared" si="13"/>
        <v>84239.194822787758</v>
      </c>
      <c r="I80" s="13">
        <f t="shared" si="11"/>
        <v>1611.2278427643398</v>
      </c>
      <c r="J80" s="13">
        <f t="shared" si="8"/>
        <v>83433.580901405585</v>
      </c>
      <c r="K80" s="13">
        <f t="shared" si="9"/>
        <v>1295902.2558824311</v>
      </c>
      <c r="L80" s="20">
        <f t="shared" si="12"/>
        <v>15.383602117857295</v>
      </c>
    </row>
    <row r="81" spans="1:12" x14ac:dyDescent="0.25">
      <c r="A81" s="16">
        <v>72</v>
      </c>
      <c r="B81" s="47">
        <v>105</v>
      </c>
      <c r="C81" s="46">
        <v>5815</v>
      </c>
      <c r="D81" s="46">
        <v>5537</v>
      </c>
      <c r="E81" s="17">
        <v>0.5</v>
      </c>
      <c r="F81" s="18">
        <f t="shared" si="10"/>
        <v>1.849894291754757E-2</v>
      </c>
      <c r="G81" s="18">
        <f t="shared" si="7"/>
        <v>1.8329405603561142E-2</v>
      </c>
      <c r="H81" s="13">
        <f t="shared" si="13"/>
        <v>82627.966980023411</v>
      </c>
      <c r="I81" s="13">
        <f t="shared" si="11"/>
        <v>1514.5215209745061</v>
      </c>
      <c r="J81" s="13">
        <f t="shared" si="8"/>
        <v>81870.70621953615</v>
      </c>
      <c r="K81" s="13">
        <f t="shared" si="9"/>
        <v>1212468.6749810255</v>
      </c>
      <c r="L81" s="20">
        <f t="shared" si="12"/>
        <v>14.673829204513268</v>
      </c>
    </row>
    <row r="82" spans="1:12" x14ac:dyDescent="0.25">
      <c r="A82" s="16">
        <v>73</v>
      </c>
      <c r="B82" s="47">
        <v>106</v>
      </c>
      <c r="C82" s="46">
        <v>5388</v>
      </c>
      <c r="D82" s="46">
        <v>5726</v>
      </c>
      <c r="E82" s="17">
        <v>0.5</v>
      </c>
      <c r="F82" s="18">
        <f t="shared" si="10"/>
        <v>1.9075040489472738E-2</v>
      </c>
      <c r="G82" s="18">
        <f t="shared" si="7"/>
        <v>1.8894830659536545E-2</v>
      </c>
      <c r="H82" s="13">
        <f t="shared" si="13"/>
        <v>81113.445459048904</v>
      </c>
      <c r="I82" s="13">
        <f t="shared" si="11"/>
        <v>1532.6248161602825</v>
      </c>
      <c r="J82" s="13">
        <f t="shared" si="8"/>
        <v>80347.133050968754</v>
      </c>
      <c r="K82" s="13">
        <f t="shared" si="9"/>
        <v>1130597.9687614893</v>
      </c>
      <c r="L82" s="20">
        <f t="shared" si="12"/>
        <v>13.938477922655686</v>
      </c>
    </row>
    <row r="83" spans="1:12" x14ac:dyDescent="0.25">
      <c r="A83" s="16">
        <v>74</v>
      </c>
      <c r="B83" s="47">
        <v>104</v>
      </c>
      <c r="C83" s="46">
        <v>5198</v>
      </c>
      <c r="D83" s="46">
        <v>5278</v>
      </c>
      <c r="E83" s="17">
        <v>0.5</v>
      </c>
      <c r="F83" s="18">
        <f t="shared" si="10"/>
        <v>1.9854906452844597E-2</v>
      </c>
      <c r="G83" s="18">
        <f t="shared" si="7"/>
        <v>1.9659735349716448E-2</v>
      </c>
      <c r="H83" s="13">
        <f t="shared" si="13"/>
        <v>79580.820642888619</v>
      </c>
      <c r="I83" s="13">
        <f t="shared" si="11"/>
        <v>1564.5378727524419</v>
      </c>
      <c r="J83" s="13">
        <f t="shared" si="8"/>
        <v>78798.5517065124</v>
      </c>
      <c r="K83" s="13">
        <f t="shared" si="9"/>
        <v>1050250.8357105206</v>
      </c>
      <c r="L83" s="20">
        <f t="shared" si="12"/>
        <v>13.197285818695205</v>
      </c>
    </row>
    <row r="84" spans="1:12" x14ac:dyDescent="0.25">
      <c r="A84" s="16">
        <v>75</v>
      </c>
      <c r="B84" s="47">
        <v>115</v>
      </c>
      <c r="C84" s="46">
        <v>3983</v>
      </c>
      <c r="D84" s="46">
        <v>5084</v>
      </c>
      <c r="E84" s="17">
        <v>0.5</v>
      </c>
      <c r="F84" s="18">
        <f t="shared" si="10"/>
        <v>2.5366714459027242E-2</v>
      </c>
      <c r="G84" s="18">
        <f t="shared" si="7"/>
        <v>2.5049008930516231E-2</v>
      </c>
      <c r="H84" s="13">
        <f t="shared" si="13"/>
        <v>78016.282770136182</v>
      </c>
      <c r="I84" s="13">
        <f t="shared" si="11"/>
        <v>1954.2305638348207</v>
      </c>
      <c r="J84" s="13">
        <f t="shared" si="8"/>
        <v>77039.16748821878</v>
      </c>
      <c r="K84" s="13">
        <f t="shared" si="9"/>
        <v>971452.28400400828</v>
      </c>
      <c r="L84" s="20">
        <f t="shared" si="12"/>
        <v>12.451917080774708</v>
      </c>
    </row>
    <row r="85" spans="1:12" x14ac:dyDescent="0.25">
      <c r="A85" s="16">
        <v>76</v>
      </c>
      <c r="B85" s="47">
        <v>88</v>
      </c>
      <c r="C85" s="46">
        <v>3418</v>
      </c>
      <c r="D85" s="46">
        <v>3884</v>
      </c>
      <c r="E85" s="17">
        <v>0.5</v>
      </c>
      <c r="F85" s="18">
        <f t="shared" si="10"/>
        <v>2.4102985483429196E-2</v>
      </c>
      <c r="G85" s="18">
        <f t="shared" si="7"/>
        <v>2.3815967523680648E-2</v>
      </c>
      <c r="H85" s="13">
        <f t="shared" si="13"/>
        <v>76062.052206301363</v>
      </c>
      <c r="I85" s="13">
        <f t="shared" si="11"/>
        <v>1811.4913651297752</v>
      </c>
      <c r="J85" s="13">
        <f t="shared" si="8"/>
        <v>75156.306523736479</v>
      </c>
      <c r="K85" s="13">
        <f t="shared" si="9"/>
        <v>894413.11651578953</v>
      </c>
      <c r="L85" s="20">
        <f t="shared" si="12"/>
        <v>11.758992698354934</v>
      </c>
    </row>
    <row r="86" spans="1:12" x14ac:dyDescent="0.25">
      <c r="A86" s="16">
        <v>77</v>
      </c>
      <c r="B86" s="47">
        <v>125</v>
      </c>
      <c r="C86" s="46">
        <v>4178</v>
      </c>
      <c r="D86" s="46">
        <v>3317</v>
      </c>
      <c r="E86" s="17">
        <v>0.5</v>
      </c>
      <c r="F86" s="18">
        <f t="shared" si="10"/>
        <v>3.3355570380253503E-2</v>
      </c>
      <c r="G86" s="18">
        <f t="shared" si="7"/>
        <v>3.2808398950131233E-2</v>
      </c>
      <c r="H86" s="13">
        <f t="shared" si="13"/>
        <v>74250.560841171595</v>
      </c>
      <c r="I86" s="13">
        <f t="shared" si="11"/>
        <v>2436.0420223481492</v>
      </c>
      <c r="J86" s="13">
        <f t="shared" si="8"/>
        <v>73032.53982999752</v>
      </c>
      <c r="K86" s="13">
        <f t="shared" si="9"/>
        <v>819256.80999205308</v>
      </c>
      <c r="L86" s="20">
        <f t="shared" si="12"/>
        <v>11.033678408766697</v>
      </c>
    </row>
    <row r="87" spans="1:12" x14ac:dyDescent="0.25">
      <c r="A87" s="16">
        <v>78</v>
      </c>
      <c r="B87" s="47">
        <v>131</v>
      </c>
      <c r="C87" s="46">
        <v>2315</v>
      </c>
      <c r="D87" s="46">
        <v>4021</v>
      </c>
      <c r="E87" s="17">
        <v>0.5</v>
      </c>
      <c r="F87" s="18">
        <f t="shared" si="10"/>
        <v>4.1351010101010104E-2</v>
      </c>
      <c r="G87" s="18">
        <f t="shared" si="7"/>
        <v>4.0513375599195926E-2</v>
      </c>
      <c r="H87" s="13">
        <f t="shared" si="13"/>
        <v>71814.518818823446</v>
      </c>
      <c r="I87" s="13">
        <f t="shared" si="11"/>
        <v>2909.4485743825185</v>
      </c>
      <c r="J87" s="13">
        <f t="shared" si="8"/>
        <v>70359.794531632186</v>
      </c>
      <c r="K87" s="13">
        <f t="shared" si="9"/>
        <v>746224.27016205562</v>
      </c>
      <c r="L87" s="20">
        <f t="shared" si="12"/>
        <v>10.390994501330018</v>
      </c>
    </row>
    <row r="88" spans="1:12" x14ac:dyDescent="0.25">
      <c r="A88" s="16">
        <v>79</v>
      </c>
      <c r="B88" s="47">
        <v>92</v>
      </c>
      <c r="C88" s="46">
        <v>2475</v>
      </c>
      <c r="D88" s="46">
        <v>2228</v>
      </c>
      <c r="E88" s="17">
        <v>0.5</v>
      </c>
      <c r="F88" s="18">
        <f t="shared" si="10"/>
        <v>3.9123963427599405E-2</v>
      </c>
      <c r="G88" s="18">
        <f t="shared" si="7"/>
        <v>3.8373305526590198E-2</v>
      </c>
      <c r="H88" s="13">
        <f t="shared" si="13"/>
        <v>68905.070244440925</v>
      </c>
      <c r="I88" s="13">
        <f t="shared" si="11"/>
        <v>2644.1153128210908</v>
      </c>
      <c r="J88" s="13">
        <f t="shared" si="8"/>
        <v>67583.012588030382</v>
      </c>
      <c r="K88" s="13">
        <f t="shared" si="9"/>
        <v>675864.4756304234</v>
      </c>
      <c r="L88" s="20">
        <f t="shared" si="12"/>
        <v>9.8086319806770721</v>
      </c>
    </row>
    <row r="89" spans="1:12" x14ac:dyDescent="0.25">
      <c r="A89" s="16">
        <v>80</v>
      </c>
      <c r="B89" s="47">
        <v>100</v>
      </c>
      <c r="C89" s="46">
        <v>2572</v>
      </c>
      <c r="D89" s="46">
        <v>2385</v>
      </c>
      <c r="E89" s="17">
        <v>0.5</v>
      </c>
      <c r="F89" s="18">
        <f t="shared" si="10"/>
        <v>4.0346984062941293E-2</v>
      </c>
      <c r="G89" s="18">
        <f t="shared" si="7"/>
        <v>3.9549139806209214E-2</v>
      </c>
      <c r="H89" s="13">
        <f t="shared" si="13"/>
        <v>66260.954931619839</v>
      </c>
      <c r="I89" s="13">
        <f t="shared" si="11"/>
        <v>2620.5637702835611</v>
      </c>
      <c r="J89" s="13">
        <f t="shared" si="8"/>
        <v>64950.673046478063</v>
      </c>
      <c r="K89" s="13">
        <f t="shared" si="9"/>
        <v>608281.46304239298</v>
      </c>
      <c r="L89" s="20">
        <f t="shared" si="12"/>
        <v>9.1800889931352323</v>
      </c>
    </row>
    <row r="90" spans="1:12" x14ac:dyDescent="0.25">
      <c r="A90" s="16">
        <v>81</v>
      </c>
      <c r="B90" s="47">
        <v>134</v>
      </c>
      <c r="C90" s="46">
        <v>2438</v>
      </c>
      <c r="D90" s="46">
        <v>2462</v>
      </c>
      <c r="E90" s="17">
        <v>0.5</v>
      </c>
      <c r="F90" s="18">
        <f t="shared" si="10"/>
        <v>5.4693877551020405E-2</v>
      </c>
      <c r="G90" s="18">
        <f t="shared" si="7"/>
        <v>5.3237981724274921E-2</v>
      </c>
      <c r="H90" s="13">
        <f t="shared" si="13"/>
        <v>63640.39116133628</v>
      </c>
      <c r="I90" s="13">
        <f t="shared" si="11"/>
        <v>3388.0859815729282</v>
      </c>
      <c r="J90" s="13">
        <f t="shared" si="8"/>
        <v>61946.34817054982</v>
      </c>
      <c r="K90" s="13">
        <f t="shared" si="9"/>
        <v>543330.78999591491</v>
      </c>
      <c r="L90" s="20">
        <f t="shared" si="12"/>
        <v>8.5375149347920249</v>
      </c>
    </row>
    <row r="91" spans="1:12" x14ac:dyDescent="0.25">
      <c r="A91" s="16">
        <v>82</v>
      </c>
      <c r="B91" s="47">
        <v>130</v>
      </c>
      <c r="C91" s="46">
        <v>2107</v>
      </c>
      <c r="D91" s="46">
        <v>2308</v>
      </c>
      <c r="E91" s="17">
        <v>0.5</v>
      </c>
      <c r="F91" s="18">
        <f t="shared" si="10"/>
        <v>5.8890147225368061E-2</v>
      </c>
      <c r="G91" s="18">
        <f t="shared" si="7"/>
        <v>5.7205720572057202E-2</v>
      </c>
      <c r="H91" s="13">
        <f t="shared" si="13"/>
        <v>60252.305179763352</v>
      </c>
      <c r="I91" s="13">
        <f t="shared" si="11"/>
        <v>3446.7765339358571</v>
      </c>
      <c r="J91" s="13">
        <f t="shared" si="8"/>
        <v>58528.916912795423</v>
      </c>
      <c r="K91" s="13">
        <f t="shared" si="9"/>
        <v>481384.44182536507</v>
      </c>
      <c r="L91" s="20">
        <f t="shared" si="12"/>
        <v>7.9894775874408426</v>
      </c>
    </row>
    <row r="92" spans="1:12" x14ac:dyDescent="0.25">
      <c r="A92" s="16">
        <v>83</v>
      </c>
      <c r="B92" s="47">
        <v>99</v>
      </c>
      <c r="C92" s="46">
        <v>1799</v>
      </c>
      <c r="D92" s="46">
        <v>1990</v>
      </c>
      <c r="E92" s="17">
        <v>0.5</v>
      </c>
      <c r="F92" s="18">
        <f t="shared" si="10"/>
        <v>5.2256532066508314E-2</v>
      </c>
      <c r="G92" s="18">
        <f t="shared" si="7"/>
        <v>5.0925925925925923E-2</v>
      </c>
      <c r="H92" s="13">
        <f t="shared" si="13"/>
        <v>56805.528645827493</v>
      </c>
      <c r="I92" s="13">
        <f t="shared" si="11"/>
        <v>2892.8741440004742</v>
      </c>
      <c r="J92" s="13">
        <f t="shared" si="8"/>
        <v>55359.09157382726</v>
      </c>
      <c r="K92" s="13">
        <f t="shared" si="9"/>
        <v>422855.52491256961</v>
      </c>
      <c r="L92" s="20">
        <f t="shared" si="12"/>
        <v>7.4439149673088973</v>
      </c>
    </row>
    <row r="93" spans="1:12" x14ac:dyDescent="0.25">
      <c r="A93" s="16">
        <v>84</v>
      </c>
      <c r="B93" s="47">
        <v>106</v>
      </c>
      <c r="C93" s="46">
        <v>1653</v>
      </c>
      <c r="D93" s="46">
        <v>1705</v>
      </c>
      <c r="E93" s="17">
        <v>0.5</v>
      </c>
      <c r="F93" s="18">
        <f t="shared" si="10"/>
        <v>6.3132817153067303E-2</v>
      </c>
      <c r="G93" s="18">
        <f t="shared" si="7"/>
        <v>6.1200923787528866E-2</v>
      </c>
      <c r="H93" s="13">
        <f t="shared" si="13"/>
        <v>53912.654501827019</v>
      </c>
      <c r="I93" s="13">
        <f t="shared" si="11"/>
        <v>3299.5042593496905</v>
      </c>
      <c r="J93" s="13">
        <f t="shared" si="8"/>
        <v>52262.902372152173</v>
      </c>
      <c r="K93" s="13">
        <f t="shared" si="9"/>
        <v>367496.43333874235</v>
      </c>
      <c r="L93" s="20">
        <f t="shared" si="12"/>
        <v>6.8165152826279112</v>
      </c>
    </row>
    <row r="94" spans="1:12" x14ac:dyDescent="0.25">
      <c r="A94" s="16">
        <v>85</v>
      </c>
      <c r="B94" s="47">
        <v>138</v>
      </c>
      <c r="C94" s="46">
        <v>1475</v>
      </c>
      <c r="D94" s="46">
        <v>1545</v>
      </c>
      <c r="E94" s="17">
        <v>0.5</v>
      </c>
      <c r="F94" s="18">
        <f t="shared" si="10"/>
        <v>9.1390728476821198E-2</v>
      </c>
      <c r="G94" s="18">
        <f t="shared" si="7"/>
        <v>8.7397086763774542E-2</v>
      </c>
      <c r="H94" s="13">
        <f t="shared" si="13"/>
        <v>50613.150242477328</v>
      </c>
      <c r="I94" s="13">
        <f t="shared" si="11"/>
        <v>4423.4418831297471</v>
      </c>
      <c r="J94" s="13">
        <f t="shared" si="8"/>
        <v>48401.429300912459</v>
      </c>
      <c r="K94" s="13">
        <f t="shared" si="9"/>
        <v>315233.53096659016</v>
      </c>
      <c r="L94" s="20">
        <f t="shared" si="12"/>
        <v>6.2282930316799154</v>
      </c>
    </row>
    <row r="95" spans="1:12" x14ac:dyDescent="0.25">
      <c r="A95" s="16">
        <v>86</v>
      </c>
      <c r="B95" s="47">
        <v>116</v>
      </c>
      <c r="C95" s="46">
        <v>1206</v>
      </c>
      <c r="D95" s="46">
        <v>1337</v>
      </c>
      <c r="E95" s="17">
        <v>0.5</v>
      </c>
      <c r="F95" s="18">
        <f t="shared" si="10"/>
        <v>9.1230829728666932E-2</v>
      </c>
      <c r="G95" s="18">
        <f t="shared" si="7"/>
        <v>8.7250846182775482E-2</v>
      </c>
      <c r="H95" s="13">
        <f t="shared" si="13"/>
        <v>46189.708359347584</v>
      </c>
      <c r="I95" s="13">
        <f t="shared" si="11"/>
        <v>4030.0911392886951</v>
      </c>
      <c r="J95" s="13">
        <f t="shared" si="8"/>
        <v>44174.662789703238</v>
      </c>
      <c r="K95" s="13">
        <f t="shared" si="9"/>
        <v>266832.10166567768</v>
      </c>
      <c r="L95" s="20">
        <f t="shared" si="12"/>
        <v>5.7768734885652915</v>
      </c>
    </row>
    <row r="96" spans="1:12" x14ac:dyDescent="0.25">
      <c r="A96" s="16">
        <v>87</v>
      </c>
      <c r="B96" s="47">
        <v>132</v>
      </c>
      <c r="C96" s="46">
        <v>981</v>
      </c>
      <c r="D96" s="46">
        <v>1075</v>
      </c>
      <c r="E96" s="17">
        <v>0.5</v>
      </c>
      <c r="F96" s="18">
        <f t="shared" si="10"/>
        <v>0.12840466926070038</v>
      </c>
      <c r="G96" s="18">
        <f t="shared" si="7"/>
        <v>0.12065813528336379</v>
      </c>
      <c r="H96" s="13">
        <f t="shared" si="13"/>
        <v>42159.617220058892</v>
      </c>
      <c r="I96" s="13">
        <f t="shared" si="11"/>
        <v>5086.9007980326996</v>
      </c>
      <c r="J96" s="13">
        <f t="shared" si="8"/>
        <v>39616.166821042541</v>
      </c>
      <c r="K96" s="13">
        <f t="shared" si="9"/>
        <v>222657.43887597442</v>
      </c>
      <c r="L96" s="20">
        <f t="shared" si="12"/>
        <v>5.2812965002452028</v>
      </c>
    </row>
    <row r="97" spans="1:12" x14ac:dyDescent="0.25">
      <c r="A97" s="16">
        <v>88</v>
      </c>
      <c r="B97" s="47">
        <v>106</v>
      </c>
      <c r="C97" s="46">
        <v>856</v>
      </c>
      <c r="D97" s="46">
        <v>870</v>
      </c>
      <c r="E97" s="17">
        <v>0.5</v>
      </c>
      <c r="F97" s="18">
        <f t="shared" si="10"/>
        <v>0.12282734646581692</v>
      </c>
      <c r="G97" s="18">
        <f t="shared" si="7"/>
        <v>0.11572052401746724</v>
      </c>
      <c r="H97" s="13">
        <f t="shared" si="13"/>
        <v>37072.716422026191</v>
      </c>
      <c r="I97" s="13">
        <f t="shared" si="11"/>
        <v>4290.0741711078344</v>
      </c>
      <c r="J97" s="13">
        <f t="shared" si="8"/>
        <v>34927.679336472269</v>
      </c>
      <c r="K97" s="13">
        <f t="shared" si="9"/>
        <v>183041.27205493188</v>
      </c>
      <c r="L97" s="20">
        <f t="shared" si="12"/>
        <v>4.9373579742913227</v>
      </c>
    </row>
    <row r="98" spans="1:12" x14ac:dyDescent="0.25">
      <c r="A98" s="16">
        <v>89</v>
      </c>
      <c r="B98" s="47">
        <v>109</v>
      </c>
      <c r="C98" s="46">
        <v>703</v>
      </c>
      <c r="D98" s="46">
        <v>760</v>
      </c>
      <c r="E98" s="17">
        <v>0.5</v>
      </c>
      <c r="F98" s="18">
        <f t="shared" si="10"/>
        <v>0.14900888585099112</v>
      </c>
      <c r="G98" s="18">
        <f t="shared" si="7"/>
        <v>0.13867684478371503</v>
      </c>
      <c r="H98" s="13">
        <f t="shared" si="13"/>
        <v>32782.642250918354</v>
      </c>
      <c r="I98" s="13">
        <f t="shared" si="11"/>
        <v>4546.1933910306625</v>
      </c>
      <c r="J98" s="13">
        <f t="shared" si="8"/>
        <v>30509.545555403023</v>
      </c>
      <c r="K98" s="13">
        <f>K99+J98</f>
        <v>148113.59271845961</v>
      </c>
      <c r="L98" s="20">
        <f t="shared" si="12"/>
        <v>4.5180492647541382</v>
      </c>
    </row>
    <row r="99" spans="1:12" x14ac:dyDescent="0.25">
      <c r="A99" s="16">
        <v>90</v>
      </c>
      <c r="B99" s="47">
        <v>92</v>
      </c>
      <c r="C99" s="46">
        <v>547</v>
      </c>
      <c r="D99" s="46">
        <v>599</v>
      </c>
      <c r="E99" s="17">
        <v>0.5</v>
      </c>
      <c r="F99" s="22">
        <f t="shared" si="10"/>
        <v>0.16055846422338568</v>
      </c>
      <c r="G99" s="22">
        <f t="shared" si="7"/>
        <v>0.14862681744749598</v>
      </c>
      <c r="H99" s="23">
        <f t="shared" si="13"/>
        <v>28236.448859887692</v>
      </c>
      <c r="I99" s="23">
        <f t="shared" si="11"/>
        <v>4196.6935300640844</v>
      </c>
      <c r="J99" s="23">
        <f t="shared" si="8"/>
        <v>26138.102094855651</v>
      </c>
      <c r="K99" s="23">
        <f t="shared" ref="K99:K108" si="14">K100+J99</f>
        <v>117604.04716305659</v>
      </c>
      <c r="L99" s="24">
        <f t="shared" si="12"/>
        <v>4.1649730016200186</v>
      </c>
    </row>
    <row r="100" spans="1:12" x14ac:dyDescent="0.25">
      <c r="A100" s="16">
        <v>91</v>
      </c>
      <c r="B100" s="47">
        <v>97</v>
      </c>
      <c r="C100" s="46">
        <v>443</v>
      </c>
      <c r="D100" s="46">
        <v>468</v>
      </c>
      <c r="E100" s="17">
        <v>0.5</v>
      </c>
      <c r="F100" s="22">
        <f t="shared" si="10"/>
        <v>0.21295279912184412</v>
      </c>
      <c r="G100" s="22">
        <f t="shared" si="7"/>
        <v>0.19246031746031744</v>
      </c>
      <c r="H100" s="23">
        <f t="shared" si="13"/>
        <v>24039.755329823609</v>
      </c>
      <c r="I100" s="23">
        <f t="shared" si="11"/>
        <v>4626.6989424462099</v>
      </c>
      <c r="J100" s="23">
        <f t="shared" si="8"/>
        <v>21726.405858600505</v>
      </c>
      <c r="K100" s="23">
        <f t="shared" si="14"/>
        <v>91465.945068200934</v>
      </c>
      <c r="L100" s="24">
        <f t="shared" si="12"/>
        <v>3.8047785351096608</v>
      </c>
    </row>
    <row r="101" spans="1:12" x14ac:dyDescent="0.25">
      <c r="A101" s="16">
        <v>92</v>
      </c>
      <c r="B101" s="47">
        <v>62</v>
      </c>
      <c r="C101" s="46">
        <v>336</v>
      </c>
      <c r="D101" s="46">
        <v>355</v>
      </c>
      <c r="E101" s="17">
        <v>0.5</v>
      </c>
      <c r="F101" s="22">
        <f t="shared" si="10"/>
        <v>0.17945007235890015</v>
      </c>
      <c r="G101" s="22">
        <f t="shared" si="7"/>
        <v>0.1646746347941567</v>
      </c>
      <c r="H101" s="23">
        <f t="shared" si="13"/>
        <v>19413.056387377401</v>
      </c>
      <c r="I101" s="23">
        <f t="shared" si="11"/>
        <v>3196.8379708297443</v>
      </c>
      <c r="J101" s="23">
        <f t="shared" si="8"/>
        <v>17814.637401962529</v>
      </c>
      <c r="K101" s="23">
        <f t="shared" si="14"/>
        <v>69739.539209600422</v>
      </c>
      <c r="L101" s="24">
        <f t="shared" si="12"/>
        <v>3.5924038862291616</v>
      </c>
    </row>
    <row r="102" spans="1:12" x14ac:dyDescent="0.25">
      <c r="A102" s="16">
        <v>93</v>
      </c>
      <c r="B102" s="47">
        <v>54</v>
      </c>
      <c r="C102" s="46">
        <v>241</v>
      </c>
      <c r="D102" s="46">
        <v>257</v>
      </c>
      <c r="E102" s="17">
        <v>0.5</v>
      </c>
      <c r="F102" s="22">
        <f t="shared" si="10"/>
        <v>0.21686746987951808</v>
      </c>
      <c r="G102" s="22">
        <f t="shared" si="7"/>
        <v>0.19565217391304349</v>
      </c>
      <c r="H102" s="23">
        <f t="shared" si="13"/>
        <v>16216.218416547657</v>
      </c>
      <c r="I102" s="23">
        <f t="shared" si="11"/>
        <v>3172.7383858462808</v>
      </c>
      <c r="J102" s="23">
        <f t="shared" si="8"/>
        <v>14629.849223624517</v>
      </c>
      <c r="K102" s="23">
        <f t="shared" si="14"/>
        <v>51924.9018076379</v>
      </c>
      <c r="L102" s="24">
        <f t="shared" si="12"/>
        <v>3.2020351769961186</v>
      </c>
    </row>
    <row r="103" spans="1:12" x14ac:dyDescent="0.25">
      <c r="A103" s="16">
        <v>94</v>
      </c>
      <c r="B103" s="47">
        <v>48</v>
      </c>
      <c r="C103" s="46">
        <v>200</v>
      </c>
      <c r="D103" s="46">
        <v>200</v>
      </c>
      <c r="E103" s="17">
        <v>0.5</v>
      </c>
      <c r="F103" s="22">
        <f t="shared" si="10"/>
        <v>0.24</v>
      </c>
      <c r="G103" s="22">
        <f t="shared" si="7"/>
        <v>0.21428571428571425</v>
      </c>
      <c r="H103" s="23">
        <f t="shared" si="13"/>
        <v>13043.480030701376</v>
      </c>
      <c r="I103" s="23">
        <f t="shared" si="11"/>
        <v>2795.0314351502943</v>
      </c>
      <c r="J103" s="23">
        <f t="shared" si="8"/>
        <v>11645.964313126227</v>
      </c>
      <c r="K103" s="23">
        <f t="shared" si="14"/>
        <v>37295.052584013385</v>
      </c>
      <c r="L103" s="24">
        <f t="shared" si="12"/>
        <v>2.8592869768059859</v>
      </c>
    </row>
    <row r="104" spans="1:12" x14ac:dyDescent="0.25">
      <c r="A104" s="16">
        <v>95</v>
      </c>
      <c r="B104" s="47">
        <v>45</v>
      </c>
      <c r="C104" s="46">
        <v>127</v>
      </c>
      <c r="D104" s="46">
        <v>148</v>
      </c>
      <c r="E104" s="17">
        <v>0.5</v>
      </c>
      <c r="F104" s="22">
        <f t="shared" si="10"/>
        <v>0.32727272727272727</v>
      </c>
      <c r="G104" s="22">
        <f t="shared" si="7"/>
        <v>0.28125</v>
      </c>
      <c r="H104" s="23">
        <f t="shared" si="13"/>
        <v>10248.448595551081</v>
      </c>
      <c r="I104" s="23">
        <f t="shared" si="11"/>
        <v>2882.3761674987413</v>
      </c>
      <c r="J104" s="23">
        <f t="shared" si="8"/>
        <v>8807.2605118017091</v>
      </c>
      <c r="K104" s="23">
        <f t="shared" si="14"/>
        <v>25649.088270887158</v>
      </c>
      <c r="L104" s="24">
        <f t="shared" si="12"/>
        <v>2.5027288795712548</v>
      </c>
    </row>
    <row r="105" spans="1:12" x14ac:dyDescent="0.25">
      <c r="A105" s="16">
        <v>96</v>
      </c>
      <c r="B105" s="47">
        <v>32</v>
      </c>
      <c r="C105" s="46">
        <v>91</v>
      </c>
      <c r="D105" s="46">
        <v>89</v>
      </c>
      <c r="E105" s="17">
        <v>0.5</v>
      </c>
      <c r="F105" s="22">
        <f t="shared" si="10"/>
        <v>0.35555555555555557</v>
      </c>
      <c r="G105" s="22">
        <f t="shared" si="7"/>
        <v>0.30188679245283018</v>
      </c>
      <c r="H105" s="23">
        <f t="shared" si="13"/>
        <v>7366.0724280523391</v>
      </c>
      <c r="I105" s="23">
        <f t="shared" si="11"/>
        <v>2223.7199782799512</v>
      </c>
      <c r="J105" s="23">
        <f t="shared" si="8"/>
        <v>6254.2124389123637</v>
      </c>
      <c r="K105" s="23">
        <f t="shared" si="14"/>
        <v>16841.827759085449</v>
      </c>
      <c r="L105" s="24">
        <f t="shared" si="12"/>
        <v>2.286405397664355</v>
      </c>
    </row>
    <row r="106" spans="1:12" x14ac:dyDescent="0.25">
      <c r="A106" s="16">
        <v>97</v>
      </c>
      <c r="B106" s="47">
        <v>16</v>
      </c>
      <c r="C106" s="46">
        <v>58</v>
      </c>
      <c r="D106" s="46">
        <v>65</v>
      </c>
      <c r="E106" s="17">
        <v>0.5</v>
      </c>
      <c r="F106" s="22">
        <f t="shared" si="10"/>
        <v>0.26016260162601629</v>
      </c>
      <c r="G106" s="22">
        <f t="shared" si="7"/>
        <v>0.23021582733812951</v>
      </c>
      <c r="H106" s="23">
        <f t="shared" si="13"/>
        <v>5142.3524497723884</v>
      </c>
      <c r="I106" s="23">
        <f t="shared" si="11"/>
        <v>1183.8509236886075</v>
      </c>
      <c r="J106" s="23">
        <f t="shared" si="8"/>
        <v>4550.4269879280846</v>
      </c>
      <c r="K106" s="23">
        <f t="shared" si="14"/>
        <v>10587.615320173085</v>
      </c>
      <c r="L106" s="24">
        <f t="shared" si="12"/>
        <v>2.0589050290867781</v>
      </c>
    </row>
    <row r="107" spans="1:12" x14ac:dyDescent="0.25">
      <c r="A107" s="16">
        <v>98</v>
      </c>
      <c r="B107" s="47">
        <v>15</v>
      </c>
      <c r="C107" s="46">
        <v>41</v>
      </c>
      <c r="D107" s="46">
        <v>39</v>
      </c>
      <c r="E107" s="17">
        <v>0.5</v>
      </c>
      <c r="F107" s="22">
        <f t="shared" si="10"/>
        <v>0.375</v>
      </c>
      <c r="G107" s="22">
        <f t="shared" si="7"/>
        <v>0.31578947368421051</v>
      </c>
      <c r="H107" s="23">
        <f t="shared" si="13"/>
        <v>3958.5015260837808</v>
      </c>
      <c r="I107" s="23">
        <f t="shared" si="11"/>
        <v>1250.0531135001413</v>
      </c>
      <c r="J107" s="23">
        <f t="shared" si="8"/>
        <v>3333.4749693337103</v>
      </c>
      <c r="K107" s="23">
        <f t="shared" si="14"/>
        <v>6037.1883322450012</v>
      </c>
      <c r="L107" s="24">
        <f t="shared" si="12"/>
        <v>1.5251196172248804</v>
      </c>
    </row>
    <row r="108" spans="1:12" x14ac:dyDescent="0.25">
      <c r="A108" s="16">
        <v>99</v>
      </c>
      <c r="B108" s="47">
        <v>7</v>
      </c>
      <c r="C108" s="46">
        <v>17</v>
      </c>
      <c r="D108" s="46">
        <v>28</v>
      </c>
      <c r="E108" s="17">
        <v>0.5</v>
      </c>
      <c r="F108" s="22">
        <f t="shared" si="10"/>
        <v>0.31111111111111112</v>
      </c>
      <c r="G108" s="22">
        <f t="shared" si="7"/>
        <v>0.26923076923076927</v>
      </c>
      <c r="H108" s="23">
        <f t="shared" si="13"/>
        <v>2708.4484125836398</v>
      </c>
      <c r="I108" s="23">
        <f t="shared" si="11"/>
        <v>729.19764954174923</v>
      </c>
      <c r="J108" s="23">
        <f t="shared" si="8"/>
        <v>2343.8495878127651</v>
      </c>
      <c r="K108" s="23">
        <f t="shared" si="14"/>
        <v>2703.7133629112905</v>
      </c>
      <c r="L108" s="24">
        <f t="shared" si="12"/>
        <v>0.99825174825174812</v>
      </c>
    </row>
    <row r="109" spans="1:12" x14ac:dyDescent="0.25">
      <c r="A109" s="16" t="s">
        <v>23</v>
      </c>
      <c r="B109" s="47">
        <v>9</v>
      </c>
      <c r="C109" s="46">
        <v>47</v>
      </c>
      <c r="D109" s="46">
        <v>52</v>
      </c>
      <c r="E109" s="17"/>
      <c r="F109" s="22">
        <f>B109/((C109+D109)/2)</f>
        <v>0.18181818181818182</v>
      </c>
      <c r="G109" s="22">
        <v>1</v>
      </c>
      <c r="H109" s="23">
        <f>H108-I108</f>
        <v>1979.2507630418904</v>
      </c>
      <c r="I109" s="23">
        <f>H109*G109</f>
        <v>1979.2507630418904</v>
      </c>
      <c r="J109" s="23">
        <f>H109*F109</f>
        <v>359.86377509852554</v>
      </c>
      <c r="K109" s="23">
        <f>J109</f>
        <v>359.86377509852554</v>
      </c>
      <c r="L109" s="24">
        <f>K109/H109</f>
        <v>0.18181818181818182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42736</v>
      </c>
      <c r="D7" s="40">
        <v>43101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13</v>
      </c>
      <c r="C9" s="46">
        <v>6666</v>
      </c>
      <c r="D9" s="46">
        <v>6467</v>
      </c>
      <c r="E9" s="17">
        <v>0.5</v>
      </c>
      <c r="F9" s="18">
        <f>B9/((C9+D9)/2)</f>
        <v>1.9797456788243355E-3</v>
      </c>
      <c r="G9" s="18">
        <f t="shared" ref="G9:G72" si="0">F9/((1+(1-E9)*F9))</f>
        <v>1.9777879202799329E-3</v>
      </c>
      <c r="H9" s="13">
        <v>100000</v>
      </c>
      <c r="I9" s="13">
        <f>H9*G9</f>
        <v>197.77879202799329</v>
      </c>
      <c r="J9" s="13">
        <f t="shared" ref="J9:J72" si="1">H10+I9*E9</f>
        <v>99901.110603986002</v>
      </c>
      <c r="K9" s="13">
        <f t="shared" ref="K9:K72" si="2">K10+J9</f>
        <v>8170681.1727126036</v>
      </c>
      <c r="L9" s="19">
        <f>K9/H9</f>
        <v>81.706811727126038</v>
      </c>
    </row>
    <row r="10" spans="1:13" x14ac:dyDescent="0.25">
      <c r="A10" s="16">
        <v>1</v>
      </c>
      <c r="B10" s="47">
        <v>2</v>
      </c>
      <c r="C10" s="46">
        <v>7335</v>
      </c>
      <c r="D10" s="46">
        <v>6976</v>
      </c>
      <c r="E10" s="17">
        <v>0.5</v>
      </c>
      <c r="F10" s="18">
        <f t="shared" ref="F10:F73" si="3">B10/((C10+D10)/2)</f>
        <v>2.7950527566207811E-4</v>
      </c>
      <c r="G10" s="18">
        <f t="shared" si="0"/>
        <v>2.7946621952071543E-4</v>
      </c>
      <c r="H10" s="13">
        <f>H9-I9</f>
        <v>99802.221207972005</v>
      </c>
      <c r="I10" s="13">
        <f t="shared" ref="I10:I73" si="4">H10*G10</f>
        <v>27.891349460762104</v>
      </c>
      <c r="J10" s="13">
        <f t="shared" si="1"/>
        <v>99788.275533241627</v>
      </c>
      <c r="K10" s="13">
        <f t="shared" si="2"/>
        <v>8070780.0621086173</v>
      </c>
      <c r="L10" s="20">
        <f t="shared" ref="L10:L73" si="5">K10/H10</f>
        <v>80.867739860121858</v>
      </c>
    </row>
    <row r="11" spans="1:13" x14ac:dyDescent="0.25">
      <c r="A11" s="16">
        <v>2</v>
      </c>
      <c r="B11" s="47">
        <v>1</v>
      </c>
      <c r="C11" s="46">
        <v>7227</v>
      </c>
      <c r="D11" s="46">
        <v>7312</v>
      </c>
      <c r="E11" s="17">
        <v>0.5</v>
      </c>
      <c r="F11" s="18">
        <f t="shared" si="3"/>
        <v>1.3756104271270376E-4</v>
      </c>
      <c r="G11" s="18">
        <f t="shared" si="0"/>
        <v>1.3755158184319119E-4</v>
      </c>
      <c r="H11" s="13">
        <f t="shared" ref="H11:H74" si="6">H10-I10</f>
        <v>99774.32985851125</v>
      </c>
      <c r="I11" s="13">
        <f t="shared" si="4"/>
        <v>13.724116899382565</v>
      </c>
      <c r="J11" s="13">
        <f t="shared" si="1"/>
        <v>99767.467800061568</v>
      </c>
      <c r="K11" s="13">
        <f t="shared" si="2"/>
        <v>7970991.7865753761</v>
      </c>
      <c r="L11" s="20">
        <f t="shared" si="5"/>
        <v>79.890206207137055</v>
      </c>
    </row>
    <row r="12" spans="1:13" x14ac:dyDescent="0.25">
      <c r="A12" s="16">
        <v>3</v>
      </c>
      <c r="B12" s="47">
        <v>0</v>
      </c>
      <c r="C12" s="46">
        <v>7244</v>
      </c>
      <c r="D12" s="46">
        <v>7352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99760.605741611871</v>
      </c>
      <c r="I12" s="13">
        <f t="shared" si="4"/>
        <v>0</v>
      </c>
      <c r="J12" s="13">
        <f t="shared" si="1"/>
        <v>99760.605741611871</v>
      </c>
      <c r="K12" s="13">
        <f t="shared" si="2"/>
        <v>7871224.3187753148</v>
      </c>
      <c r="L12" s="20">
        <f t="shared" si="5"/>
        <v>78.901127957887809</v>
      </c>
    </row>
    <row r="13" spans="1:13" x14ac:dyDescent="0.25">
      <c r="A13" s="16">
        <v>4</v>
      </c>
      <c r="B13" s="47">
        <v>0</v>
      </c>
      <c r="C13" s="46">
        <v>7674</v>
      </c>
      <c r="D13" s="46">
        <v>7264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99760.605741611871</v>
      </c>
      <c r="I13" s="13">
        <f t="shared" si="4"/>
        <v>0</v>
      </c>
      <c r="J13" s="13">
        <f t="shared" si="1"/>
        <v>99760.605741611871</v>
      </c>
      <c r="K13" s="13">
        <f t="shared" si="2"/>
        <v>7771463.7130337032</v>
      </c>
      <c r="L13" s="20">
        <f t="shared" si="5"/>
        <v>77.901127957887809</v>
      </c>
    </row>
    <row r="14" spans="1:13" x14ac:dyDescent="0.25">
      <c r="A14" s="16">
        <v>5</v>
      </c>
      <c r="B14" s="47">
        <v>1</v>
      </c>
      <c r="C14" s="46">
        <v>8000</v>
      </c>
      <c r="D14" s="46">
        <v>7720</v>
      </c>
      <c r="E14" s="17">
        <v>0.5</v>
      </c>
      <c r="F14" s="18">
        <f t="shared" si="3"/>
        <v>1.272264631043257E-4</v>
      </c>
      <c r="G14" s="18">
        <f t="shared" si="0"/>
        <v>1.2721837033267605E-4</v>
      </c>
      <c r="H14" s="13">
        <f t="shared" si="6"/>
        <v>99760.605741611871</v>
      </c>
      <c r="I14" s="13">
        <f t="shared" si="4"/>
        <v>12.691381685848468</v>
      </c>
      <c r="J14" s="13">
        <f t="shared" si="1"/>
        <v>99754.260050768949</v>
      </c>
      <c r="K14" s="13">
        <f t="shared" si="2"/>
        <v>7671703.1072920915</v>
      </c>
      <c r="L14" s="20">
        <f t="shared" si="5"/>
        <v>76.901127957887809</v>
      </c>
    </row>
    <row r="15" spans="1:13" x14ac:dyDescent="0.25">
      <c r="A15" s="16">
        <v>6</v>
      </c>
      <c r="B15" s="47">
        <v>0</v>
      </c>
      <c r="C15" s="46">
        <v>8052</v>
      </c>
      <c r="D15" s="46">
        <v>8012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99747.914359926028</v>
      </c>
      <c r="I15" s="13">
        <f t="shared" si="4"/>
        <v>0</v>
      </c>
      <c r="J15" s="13">
        <f t="shared" si="1"/>
        <v>99747.914359926028</v>
      </c>
      <c r="K15" s="13">
        <f t="shared" si="2"/>
        <v>7571948.8472413225</v>
      </c>
      <c r="L15" s="20">
        <f t="shared" si="5"/>
        <v>75.910848821550616</v>
      </c>
    </row>
    <row r="16" spans="1:13" x14ac:dyDescent="0.25">
      <c r="A16" s="16">
        <v>7</v>
      </c>
      <c r="B16" s="47">
        <v>0</v>
      </c>
      <c r="C16" s="46">
        <v>8125</v>
      </c>
      <c r="D16" s="46">
        <v>8033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99747.914359926028</v>
      </c>
      <c r="I16" s="13">
        <f t="shared" si="4"/>
        <v>0</v>
      </c>
      <c r="J16" s="13">
        <f t="shared" si="1"/>
        <v>99747.914359926028</v>
      </c>
      <c r="K16" s="13">
        <f t="shared" si="2"/>
        <v>7472200.9328813963</v>
      </c>
      <c r="L16" s="20">
        <f t="shared" si="5"/>
        <v>74.910848821550616</v>
      </c>
    </row>
    <row r="17" spans="1:12" x14ac:dyDescent="0.25">
      <c r="A17" s="16">
        <v>8</v>
      </c>
      <c r="B17" s="47">
        <v>0</v>
      </c>
      <c r="C17" s="46">
        <v>8302</v>
      </c>
      <c r="D17" s="46">
        <v>8161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99747.914359926028</v>
      </c>
      <c r="I17" s="13">
        <f t="shared" si="4"/>
        <v>0</v>
      </c>
      <c r="J17" s="13">
        <f t="shared" si="1"/>
        <v>99747.914359926028</v>
      </c>
      <c r="K17" s="13">
        <f t="shared" si="2"/>
        <v>7372453.01852147</v>
      </c>
      <c r="L17" s="20">
        <f t="shared" si="5"/>
        <v>73.910848821550616</v>
      </c>
    </row>
    <row r="18" spans="1:12" x14ac:dyDescent="0.25">
      <c r="A18" s="16">
        <v>9</v>
      </c>
      <c r="B18" s="47">
        <v>1</v>
      </c>
      <c r="C18" s="46">
        <v>7770</v>
      </c>
      <c r="D18" s="46">
        <v>8297</v>
      </c>
      <c r="E18" s="17">
        <v>0.5</v>
      </c>
      <c r="F18" s="18">
        <f t="shared" si="3"/>
        <v>1.2447874525424785E-4</v>
      </c>
      <c r="G18" s="18">
        <f t="shared" si="0"/>
        <v>1.2447099825740605E-4</v>
      </c>
      <c r="H18" s="13">
        <f t="shared" si="6"/>
        <v>99747.914359926028</v>
      </c>
      <c r="I18" s="13">
        <f t="shared" si="4"/>
        <v>12.41572247447424</v>
      </c>
      <c r="J18" s="13">
        <f t="shared" si="1"/>
        <v>99741.7064986888</v>
      </c>
      <c r="K18" s="13">
        <f t="shared" si="2"/>
        <v>7272705.1041615438</v>
      </c>
      <c r="L18" s="20">
        <f t="shared" si="5"/>
        <v>72.910848821550616</v>
      </c>
    </row>
    <row r="19" spans="1:12" x14ac:dyDescent="0.25">
      <c r="A19" s="16">
        <v>10</v>
      </c>
      <c r="B19" s="47">
        <v>0</v>
      </c>
      <c r="C19" s="46">
        <v>7658</v>
      </c>
      <c r="D19" s="46">
        <v>7774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99735.498637451557</v>
      </c>
      <c r="I19" s="13">
        <f t="shared" si="4"/>
        <v>0</v>
      </c>
      <c r="J19" s="13">
        <f t="shared" si="1"/>
        <v>99735.498637451557</v>
      </c>
      <c r="K19" s="13">
        <f t="shared" si="2"/>
        <v>7172963.3976628548</v>
      </c>
      <c r="L19" s="20">
        <f t="shared" si="5"/>
        <v>71.919862994191163</v>
      </c>
    </row>
    <row r="20" spans="1:12" x14ac:dyDescent="0.25">
      <c r="A20" s="16">
        <v>11</v>
      </c>
      <c r="B20" s="47">
        <v>1</v>
      </c>
      <c r="C20" s="46">
        <v>7166</v>
      </c>
      <c r="D20" s="46">
        <v>7664</v>
      </c>
      <c r="E20" s="17">
        <v>0.5</v>
      </c>
      <c r="F20" s="18">
        <f t="shared" si="3"/>
        <v>1.3486176668914363E-4</v>
      </c>
      <c r="G20" s="18">
        <f t="shared" si="0"/>
        <v>1.3485267345425124E-4</v>
      </c>
      <c r="H20" s="13">
        <f t="shared" si="6"/>
        <v>99735.498637451557</v>
      </c>
      <c r="I20" s="13">
        <f t="shared" si="4"/>
        <v>13.449598629553174</v>
      </c>
      <c r="J20" s="13">
        <f t="shared" si="1"/>
        <v>99728.773838136782</v>
      </c>
      <c r="K20" s="13">
        <f t="shared" si="2"/>
        <v>7073227.899025403</v>
      </c>
      <c r="L20" s="20">
        <f t="shared" si="5"/>
        <v>70.919862994191149</v>
      </c>
    </row>
    <row r="21" spans="1:12" x14ac:dyDescent="0.25">
      <c r="A21" s="16">
        <v>12</v>
      </c>
      <c r="B21" s="47">
        <v>0</v>
      </c>
      <c r="C21" s="46">
        <v>7448</v>
      </c>
      <c r="D21" s="46">
        <v>7180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99722.049038822006</v>
      </c>
      <c r="I21" s="13">
        <f t="shared" si="4"/>
        <v>0</v>
      </c>
      <c r="J21" s="13">
        <f t="shared" si="1"/>
        <v>99722.049038822006</v>
      </c>
      <c r="K21" s="13">
        <f t="shared" si="2"/>
        <v>6973499.1251872666</v>
      </c>
      <c r="L21" s="20">
        <f t="shared" si="5"/>
        <v>69.929360581755276</v>
      </c>
    </row>
    <row r="22" spans="1:12" x14ac:dyDescent="0.25">
      <c r="A22" s="16">
        <v>13</v>
      </c>
      <c r="B22" s="47">
        <v>0</v>
      </c>
      <c r="C22" s="46">
        <v>7002</v>
      </c>
      <c r="D22" s="46">
        <v>7465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99722.049038822006</v>
      </c>
      <c r="I22" s="13">
        <f t="shared" si="4"/>
        <v>0</v>
      </c>
      <c r="J22" s="13">
        <f t="shared" si="1"/>
        <v>99722.049038822006</v>
      </c>
      <c r="K22" s="13">
        <f t="shared" si="2"/>
        <v>6873777.0761484448</v>
      </c>
      <c r="L22" s="20">
        <f t="shared" si="5"/>
        <v>68.929360581755276</v>
      </c>
    </row>
    <row r="23" spans="1:12" x14ac:dyDescent="0.25">
      <c r="A23" s="16">
        <v>14</v>
      </c>
      <c r="B23" s="47">
        <v>1</v>
      </c>
      <c r="C23" s="46">
        <v>6706</v>
      </c>
      <c r="D23" s="46">
        <v>7026</v>
      </c>
      <c r="E23" s="17">
        <v>0.5</v>
      </c>
      <c r="F23" s="18">
        <f t="shared" si="3"/>
        <v>1.4564520827264782E-4</v>
      </c>
      <c r="G23" s="18">
        <f t="shared" si="0"/>
        <v>1.456346027816209E-4</v>
      </c>
      <c r="H23" s="13">
        <f t="shared" si="6"/>
        <v>99722.049038822006</v>
      </c>
      <c r="I23" s="13">
        <f t="shared" si="4"/>
        <v>14.522981000338163</v>
      </c>
      <c r="J23" s="13">
        <f t="shared" si="1"/>
        <v>99714.787548321838</v>
      </c>
      <c r="K23" s="13">
        <f t="shared" si="2"/>
        <v>6774055.027109623</v>
      </c>
      <c r="L23" s="20">
        <f t="shared" si="5"/>
        <v>67.92936058175529</v>
      </c>
    </row>
    <row r="24" spans="1:12" x14ac:dyDescent="0.25">
      <c r="A24" s="16">
        <v>15</v>
      </c>
      <c r="B24" s="47">
        <v>0</v>
      </c>
      <c r="C24" s="46">
        <v>6509</v>
      </c>
      <c r="D24" s="46">
        <v>6745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99707.526057821669</v>
      </c>
      <c r="I24" s="13">
        <f t="shared" si="4"/>
        <v>0</v>
      </c>
      <c r="J24" s="13">
        <f t="shared" si="1"/>
        <v>99707.526057821669</v>
      </c>
      <c r="K24" s="13">
        <f t="shared" si="2"/>
        <v>6674340.2395613007</v>
      </c>
      <c r="L24" s="20">
        <f t="shared" si="5"/>
        <v>66.939182060246537</v>
      </c>
    </row>
    <row r="25" spans="1:12" x14ac:dyDescent="0.25">
      <c r="A25" s="16">
        <v>16</v>
      </c>
      <c r="B25" s="47">
        <v>1</v>
      </c>
      <c r="C25" s="46">
        <v>6516</v>
      </c>
      <c r="D25" s="46">
        <v>6573</v>
      </c>
      <c r="E25" s="17">
        <v>0.5</v>
      </c>
      <c r="F25" s="18">
        <f t="shared" si="3"/>
        <v>1.5280006112002446E-4</v>
      </c>
      <c r="G25" s="18">
        <f t="shared" si="0"/>
        <v>1.5278838808250575E-4</v>
      </c>
      <c r="H25" s="13">
        <f t="shared" si="6"/>
        <v>99707.526057821669</v>
      </c>
      <c r="I25" s="13">
        <f t="shared" si="4"/>
        <v>15.234152186069013</v>
      </c>
      <c r="J25" s="13">
        <f t="shared" si="1"/>
        <v>99699.908981728644</v>
      </c>
      <c r="K25" s="13">
        <f t="shared" si="2"/>
        <v>6574632.713503479</v>
      </c>
      <c r="L25" s="20">
        <f t="shared" si="5"/>
        <v>65.939182060246537</v>
      </c>
    </row>
    <row r="26" spans="1:12" x14ac:dyDescent="0.25">
      <c r="A26" s="16">
        <v>17</v>
      </c>
      <c r="B26" s="47">
        <v>0</v>
      </c>
      <c r="C26" s="46">
        <v>6153</v>
      </c>
      <c r="D26" s="46">
        <v>6610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99692.291905635604</v>
      </c>
      <c r="I26" s="13">
        <f t="shared" si="4"/>
        <v>0</v>
      </c>
      <c r="J26" s="13">
        <f t="shared" si="1"/>
        <v>99692.291905635604</v>
      </c>
      <c r="K26" s="13">
        <f t="shared" si="2"/>
        <v>6474932.8045217507</v>
      </c>
      <c r="L26" s="20">
        <f t="shared" si="5"/>
        <v>64.949181935255751</v>
      </c>
    </row>
    <row r="27" spans="1:12" x14ac:dyDescent="0.25">
      <c r="A27" s="16">
        <v>18</v>
      </c>
      <c r="B27" s="47">
        <v>4</v>
      </c>
      <c r="C27" s="46">
        <v>5951</v>
      </c>
      <c r="D27" s="46">
        <v>6330</v>
      </c>
      <c r="E27" s="17">
        <v>0.5</v>
      </c>
      <c r="F27" s="18">
        <f t="shared" si="3"/>
        <v>6.5141275140460876E-4</v>
      </c>
      <c r="G27" s="18">
        <f t="shared" si="0"/>
        <v>6.5120065120065124E-4</v>
      </c>
      <c r="H27" s="13">
        <f t="shared" si="6"/>
        <v>99692.291905635604</v>
      </c>
      <c r="I27" s="13">
        <f t="shared" si="4"/>
        <v>64.919685408635317</v>
      </c>
      <c r="J27" s="13">
        <f t="shared" si="1"/>
        <v>99659.832062931295</v>
      </c>
      <c r="K27" s="13">
        <f t="shared" si="2"/>
        <v>6375240.5126161147</v>
      </c>
      <c r="L27" s="20">
        <f t="shared" si="5"/>
        <v>63.949181935255744</v>
      </c>
    </row>
    <row r="28" spans="1:12" x14ac:dyDescent="0.25">
      <c r="A28" s="16">
        <v>19</v>
      </c>
      <c r="B28" s="47">
        <v>1</v>
      </c>
      <c r="C28" s="46">
        <v>5883</v>
      </c>
      <c r="D28" s="46">
        <v>6090</v>
      </c>
      <c r="E28" s="17">
        <v>0.5</v>
      </c>
      <c r="F28" s="18">
        <f t="shared" si="3"/>
        <v>1.6704251231938527E-4</v>
      </c>
      <c r="G28" s="18">
        <f t="shared" si="0"/>
        <v>1.6702856188408218E-4</v>
      </c>
      <c r="H28" s="13">
        <f t="shared" si="6"/>
        <v>99627.372220226971</v>
      </c>
      <c r="I28" s="13">
        <f t="shared" si="4"/>
        <v>16.64061670623467</v>
      </c>
      <c r="J28" s="13">
        <f t="shared" si="1"/>
        <v>99619.051911873845</v>
      </c>
      <c r="K28" s="13">
        <f t="shared" si="2"/>
        <v>6275580.680553183</v>
      </c>
      <c r="L28" s="20">
        <f t="shared" si="5"/>
        <v>62.99052700778828</v>
      </c>
    </row>
    <row r="29" spans="1:12" x14ac:dyDescent="0.25">
      <c r="A29" s="16">
        <v>20</v>
      </c>
      <c r="B29" s="47">
        <v>0</v>
      </c>
      <c r="C29" s="46">
        <v>5863</v>
      </c>
      <c r="D29" s="46">
        <v>6046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99610.731603520733</v>
      </c>
      <c r="I29" s="13">
        <f t="shared" si="4"/>
        <v>0</v>
      </c>
      <c r="J29" s="13">
        <f t="shared" si="1"/>
        <v>99610.731603520733</v>
      </c>
      <c r="K29" s="13">
        <f t="shared" si="2"/>
        <v>6175961.6286413092</v>
      </c>
      <c r="L29" s="20">
        <f t="shared" si="5"/>
        <v>62.000966454331518</v>
      </c>
    </row>
    <row r="30" spans="1:12" x14ac:dyDescent="0.25">
      <c r="A30" s="16">
        <v>21</v>
      </c>
      <c r="B30" s="47">
        <v>1</v>
      </c>
      <c r="C30" s="46">
        <v>5876</v>
      </c>
      <c r="D30" s="46">
        <v>6030</v>
      </c>
      <c r="E30" s="17">
        <v>0.5</v>
      </c>
      <c r="F30" s="18">
        <f t="shared" si="3"/>
        <v>1.6798252981689904E-4</v>
      </c>
      <c r="G30" s="18">
        <f t="shared" si="0"/>
        <v>1.6796842193667592E-4</v>
      </c>
      <c r="H30" s="13">
        <f t="shared" si="6"/>
        <v>99610.731603520733</v>
      </c>
      <c r="I30" s="13">
        <f t="shared" si="4"/>
        <v>16.731457395401151</v>
      </c>
      <c r="J30" s="13">
        <f t="shared" si="1"/>
        <v>99602.365874823023</v>
      </c>
      <c r="K30" s="13">
        <f t="shared" si="2"/>
        <v>6076350.8970377883</v>
      </c>
      <c r="L30" s="20">
        <f t="shared" si="5"/>
        <v>61.000966454331518</v>
      </c>
    </row>
    <row r="31" spans="1:12" x14ac:dyDescent="0.25">
      <c r="A31" s="16">
        <v>22</v>
      </c>
      <c r="B31" s="47">
        <v>3</v>
      </c>
      <c r="C31" s="46">
        <v>6016</v>
      </c>
      <c r="D31" s="46">
        <v>5966</v>
      </c>
      <c r="E31" s="17">
        <v>0.5</v>
      </c>
      <c r="F31" s="18">
        <f t="shared" si="3"/>
        <v>5.00751126690035E-4</v>
      </c>
      <c r="G31" s="18">
        <f t="shared" si="0"/>
        <v>5.006257822277847E-4</v>
      </c>
      <c r="H31" s="13">
        <f t="shared" si="6"/>
        <v>99594.000146125327</v>
      </c>
      <c r="I31" s="13">
        <f t="shared" si="4"/>
        <v>49.859324228348093</v>
      </c>
      <c r="J31" s="13">
        <f t="shared" si="1"/>
        <v>99569.070484011143</v>
      </c>
      <c r="K31" s="13">
        <f t="shared" si="2"/>
        <v>5976748.5311629651</v>
      </c>
      <c r="L31" s="20">
        <f t="shared" si="5"/>
        <v>60.011130413416659</v>
      </c>
    </row>
    <row r="32" spans="1:12" x14ac:dyDescent="0.25">
      <c r="A32" s="16">
        <v>23</v>
      </c>
      <c r="B32" s="47">
        <v>1</v>
      </c>
      <c r="C32" s="46">
        <v>6259</v>
      </c>
      <c r="D32" s="46">
        <v>6133</v>
      </c>
      <c r="E32" s="17">
        <v>0.5</v>
      </c>
      <c r="F32" s="18">
        <f t="shared" si="3"/>
        <v>1.6139444803098772E-4</v>
      </c>
      <c r="G32" s="18">
        <f t="shared" si="0"/>
        <v>1.6138142499798273E-4</v>
      </c>
      <c r="H32" s="13">
        <f t="shared" si="6"/>
        <v>99544.140821896974</v>
      </c>
      <c r="I32" s="13">
        <f t="shared" si="4"/>
        <v>16.064575296037599</v>
      </c>
      <c r="J32" s="13">
        <f t="shared" si="1"/>
        <v>99536.108534248953</v>
      </c>
      <c r="K32" s="13">
        <f t="shared" si="2"/>
        <v>5877179.4606789537</v>
      </c>
      <c r="L32" s="20">
        <f t="shared" si="5"/>
        <v>59.040938142148654</v>
      </c>
    </row>
    <row r="33" spans="1:12" x14ac:dyDescent="0.25">
      <c r="A33" s="16">
        <v>24</v>
      </c>
      <c r="B33" s="47">
        <v>3</v>
      </c>
      <c r="C33" s="46">
        <v>6432</v>
      </c>
      <c r="D33" s="46">
        <v>6356</v>
      </c>
      <c r="E33" s="17">
        <v>0.5</v>
      </c>
      <c r="F33" s="18">
        <f t="shared" si="3"/>
        <v>4.6918986549890525E-4</v>
      </c>
      <c r="G33" s="18">
        <f t="shared" si="0"/>
        <v>4.6907982174966778E-4</v>
      </c>
      <c r="H33" s="13">
        <f t="shared" si="6"/>
        <v>99528.076246600933</v>
      </c>
      <c r="I33" s="13">
        <f t="shared" si="4"/>
        <v>46.686612264842907</v>
      </c>
      <c r="J33" s="13">
        <f t="shared" si="1"/>
        <v>99504.732940468501</v>
      </c>
      <c r="K33" s="13">
        <f t="shared" si="2"/>
        <v>5777643.3521447051</v>
      </c>
      <c r="L33" s="20">
        <f t="shared" si="5"/>
        <v>58.05038708705095</v>
      </c>
    </row>
    <row r="34" spans="1:12" x14ac:dyDescent="0.25">
      <c r="A34" s="16">
        <v>25</v>
      </c>
      <c r="B34" s="47">
        <v>2</v>
      </c>
      <c r="C34" s="46">
        <v>6592</v>
      </c>
      <c r="D34" s="46">
        <v>6559</v>
      </c>
      <c r="E34" s="17">
        <v>0.5</v>
      </c>
      <c r="F34" s="18">
        <f t="shared" si="3"/>
        <v>3.041593795148658E-4</v>
      </c>
      <c r="G34" s="18">
        <f t="shared" si="0"/>
        <v>3.041131300843914E-4</v>
      </c>
      <c r="H34" s="13">
        <f t="shared" si="6"/>
        <v>99481.389634336083</v>
      </c>
      <c r="I34" s="13">
        <f t="shared" si="4"/>
        <v>30.253596786842877</v>
      </c>
      <c r="J34" s="13">
        <f t="shared" si="1"/>
        <v>99466.26283594266</v>
      </c>
      <c r="K34" s="13">
        <f t="shared" si="2"/>
        <v>5678138.6192042362</v>
      </c>
      <c r="L34" s="20">
        <f t="shared" si="5"/>
        <v>57.077395481460201</v>
      </c>
    </row>
    <row r="35" spans="1:12" x14ac:dyDescent="0.25">
      <c r="A35" s="16">
        <v>26</v>
      </c>
      <c r="B35" s="47">
        <v>1</v>
      </c>
      <c r="C35" s="46">
        <v>6749</v>
      </c>
      <c r="D35" s="46">
        <v>6705</v>
      </c>
      <c r="E35" s="17">
        <v>0.5</v>
      </c>
      <c r="F35" s="18">
        <f t="shared" si="3"/>
        <v>1.486546751895347E-4</v>
      </c>
      <c r="G35" s="18">
        <f t="shared" si="0"/>
        <v>1.4864362690449647E-4</v>
      </c>
      <c r="H35" s="13">
        <f t="shared" si="6"/>
        <v>99451.136037549237</v>
      </c>
      <c r="I35" s="13">
        <f t="shared" si="4"/>
        <v>14.782777560393793</v>
      </c>
      <c r="J35" s="13">
        <f t="shared" si="1"/>
        <v>99443.744648769032</v>
      </c>
      <c r="K35" s="13">
        <f t="shared" si="2"/>
        <v>5578672.356368294</v>
      </c>
      <c r="L35" s="20">
        <f t="shared" si="5"/>
        <v>56.094606644432744</v>
      </c>
    </row>
    <row r="36" spans="1:12" x14ac:dyDescent="0.25">
      <c r="A36" s="16">
        <v>27</v>
      </c>
      <c r="B36" s="47">
        <v>2</v>
      </c>
      <c r="C36" s="46">
        <v>7058</v>
      </c>
      <c r="D36" s="46">
        <v>6858</v>
      </c>
      <c r="E36" s="17">
        <v>0.5</v>
      </c>
      <c r="F36" s="18">
        <f t="shared" si="3"/>
        <v>2.8743891922966368E-4</v>
      </c>
      <c r="G36" s="18">
        <f t="shared" si="0"/>
        <v>2.8739761459979884E-4</v>
      </c>
      <c r="H36" s="13">
        <f t="shared" si="6"/>
        <v>99436.353259988842</v>
      </c>
      <c r="I36" s="13">
        <f t="shared" si="4"/>
        <v>28.577770731423726</v>
      </c>
      <c r="J36" s="13">
        <f t="shared" si="1"/>
        <v>99422.064374623122</v>
      </c>
      <c r="K36" s="13">
        <f t="shared" si="2"/>
        <v>5479228.6117195245</v>
      </c>
      <c r="L36" s="20">
        <f t="shared" si="5"/>
        <v>55.102871656942135</v>
      </c>
    </row>
    <row r="37" spans="1:12" x14ac:dyDescent="0.25">
      <c r="A37" s="16">
        <v>28</v>
      </c>
      <c r="B37" s="47">
        <v>0</v>
      </c>
      <c r="C37" s="46">
        <v>7324</v>
      </c>
      <c r="D37" s="46">
        <v>7189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99407.775489257416</v>
      </c>
      <c r="I37" s="13">
        <f t="shared" si="4"/>
        <v>0</v>
      </c>
      <c r="J37" s="13">
        <f t="shared" si="1"/>
        <v>99407.775489257416</v>
      </c>
      <c r="K37" s="13">
        <f t="shared" si="2"/>
        <v>5379806.5473449016</v>
      </c>
      <c r="L37" s="20">
        <f t="shared" si="5"/>
        <v>54.118568903357819</v>
      </c>
    </row>
    <row r="38" spans="1:12" x14ac:dyDescent="0.25">
      <c r="A38" s="16">
        <v>29</v>
      </c>
      <c r="B38" s="47">
        <v>4</v>
      </c>
      <c r="C38" s="46">
        <v>7832</v>
      </c>
      <c r="D38" s="46">
        <v>7353</v>
      </c>
      <c r="E38" s="17">
        <v>0.5</v>
      </c>
      <c r="F38" s="18">
        <f t="shared" si="3"/>
        <v>5.2683569311820879E-4</v>
      </c>
      <c r="G38" s="18">
        <f t="shared" si="0"/>
        <v>5.2669695174139186E-4</v>
      </c>
      <c r="H38" s="13">
        <f t="shared" si="6"/>
        <v>99407.775489257416</v>
      </c>
      <c r="I38" s="13">
        <f t="shared" si="4"/>
        <v>52.357772329584527</v>
      </c>
      <c r="J38" s="13">
        <f t="shared" si="1"/>
        <v>99381.596603092621</v>
      </c>
      <c r="K38" s="13">
        <f t="shared" si="2"/>
        <v>5280398.771855644</v>
      </c>
      <c r="L38" s="20">
        <f t="shared" si="5"/>
        <v>53.118568903357811</v>
      </c>
    </row>
    <row r="39" spans="1:12" x14ac:dyDescent="0.25">
      <c r="A39" s="16">
        <v>30</v>
      </c>
      <c r="B39" s="47">
        <v>3</v>
      </c>
      <c r="C39" s="46">
        <v>8060</v>
      </c>
      <c r="D39" s="46">
        <v>7814</v>
      </c>
      <c r="E39" s="17">
        <v>0.5</v>
      </c>
      <c r="F39" s="18">
        <f t="shared" si="3"/>
        <v>3.7797656545294193E-4</v>
      </c>
      <c r="G39" s="18">
        <f t="shared" si="0"/>
        <v>3.7790514580840213E-4</v>
      </c>
      <c r="H39" s="13">
        <f t="shared" si="6"/>
        <v>99355.417716927826</v>
      </c>
      <c r="I39" s="13">
        <f t="shared" si="4"/>
        <v>37.546923619170308</v>
      </c>
      <c r="J39" s="13">
        <f t="shared" si="1"/>
        <v>99336.644255118241</v>
      </c>
      <c r="K39" s="13">
        <f t="shared" si="2"/>
        <v>5181017.1752525512</v>
      </c>
      <c r="L39" s="20">
        <f t="shared" si="5"/>
        <v>52.146297547796706</v>
      </c>
    </row>
    <row r="40" spans="1:12" x14ac:dyDescent="0.25">
      <c r="A40" s="16">
        <v>31</v>
      </c>
      <c r="B40" s="47">
        <v>2</v>
      </c>
      <c r="C40" s="46">
        <v>8818</v>
      </c>
      <c r="D40" s="46">
        <v>8073</v>
      </c>
      <c r="E40" s="17">
        <v>0.5</v>
      </c>
      <c r="F40" s="18">
        <f t="shared" si="3"/>
        <v>2.3681250370019536E-4</v>
      </c>
      <c r="G40" s="18">
        <f t="shared" si="0"/>
        <v>2.367844669389688E-4</v>
      </c>
      <c r="H40" s="13">
        <f t="shared" si="6"/>
        <v>99317.870793308655</v>
      </c>
      <c r="I40" s="13">
        <f t="shared" si="4"/>
        <v>23.516929093306967</v>
      </c>
      <c r="J40" s="13">
        <f t="shared" si="1"/>
        <v>99306.112328761999</v>
      </c>
      <c r="K40" s="13">
        <f t="shared" si="2"/>
        <v>5081680.5309974328</v>
      </c>
      <c r="L40" s="20">
        <f t="shared" si="5"/>
        <v>51.16582232791685</v>
      </c>
    </row>
    <row r="41" spans="1:12" x14ac:dyDescent="0.25">
      <c r="A41" s="16">
        <v>32</v>
      </c>
      <c r="B41" s="47">
        <v>3</v>
      </c>
      <c r="C41" s="46">
        <v>9194</v>
      </c>
      <c r="D41" s="46">
        <v>8803</v>
      </c>
      <c r="E41" s="17">
        <v>0.5</v>
      </c>
      <c r="F41" s="18">
        <f t="shared" si="3"/>
        <v>3.3338889814969161E-4</v>
      </c>
      <c r="G41" s="18">
        <f t="shared" si="0"/>
        <v>3.3333333333333332E-4</v>
      </c>
      <c r="H41" s="13">
        <f t="shared" si="6"/>
        <v>99294.353864215343</v>
      </c>
      <c r="I41" s="13">
        <f t="shared" si="4"/>
        <v>33.098117954738449</v>
      </c>
      <c r="J41" s="13">
        <f t="shared" si="1"/>
        <v>99277.804805237975</v>
      </c>
      <c r="K41" s="13">
        <f t="shared" si="2"/>
        <v>4982374.4186686706</v>
      </c>
      <c r="L41" s="20">
        <f t="shared" si="5"/>
        <v>50.177822048996347</v>
      </c>
    </row>
    <row r="42" spans="1:12" x14ac:dyDescent="0.25">
      <c r="A42" s="16">
        <v>33</v>
      </c>
      <c r="B42" s="47">
        <v>5</v>
      </c>
      <c r="C42" s="46">
        <v>9753</v>
      </c>
      <c r="D42" s="46">
        <v>9200</v>
      </c>
      <c r="E42" s="17">
        <v>0.5</v>
      </c>
      <c r="F42" s="18">
        <f t="shared" si="3"/>
        <v>5.2762095710441614E-4</v>
      </c>
      <c r="G42" s="18">
        <f t="shared" si="0"/>
        <v>5.2748180187783518E-4</v>
      </c>
      <c r="H42" s="13">
        <f t="shared" si="6"/>
        <v>99261.255746260606</v>
      </c>
      <c r="I42" s="13">
        <f t="shared" si="4"/>
        <v>52.358506037694163</v>
      </c>
      <c r="J42" s="13">
        <f t="shared" si="1"/>
        <v>99235.076493241766</v>
      </c>
      <c r="K42" s="13">
        <f t="shared" si="2"/>
        <v>4883096.6138634328</v>
      </c>
      <c r="L42" s="20">
        <f t="shared" si="5"/>
        <v>49.194386844611223</v>
      </c>
    </row>
    <row r="43" spans="1:12" x14ac:dyDescent="0.25">
      <c r="A43" s="16">
        <v>34</v>
      </c>
      <c r="B43" s="47">
        <v>3</v>
      </c>
      <c r="C43" s="46">
        <v>10344</v>
      </c>
      <c r="D43" s="46">
        <v>9739</v>
      </c>
      <c r="E43" s="17">
        <v>0.5</v>
      </c>
      <c r="F43" s="18">
        <f t="shared" si="3"/>
        <v>2.9876014539660412E-4</v>
      </c>
      <c r="G43" s="18">
        <f t="shared" si="0"/>
        <v>2.9871552325002492E-4</v>
      </c>
      <c r="H43" s="13">
        <f t="shared" si="6"/>
        <v>99208.897240222912</v>
      </c>
      <c r="I43" s="13">
        <f t="shared" si="4"/>
        <v>29.635237650171142</v>
      </c>
      <c r="J43" s="13">
        <f t="shared" si="1"/>
        <v>99194.079621397817</v>
      </c>
      <c r="K43" s="13">
        <f t="shared" si="2"/>
        <v>4783861.537370191</v>
      </c>
      <c r="L43" s="20">
        <f t="shared" si="5"/>
        <v>48.220085803258364</v>
      </c>
    </row>
    <row r="44" spans="1:12" x14ac:dyDescent="0.25">
      <c r="A44" s="16">
        <v>35</v>
      </c>
      <c r="B44" s="47">
        <v>9</v>
      </c>
      <c r="C44" s="46">
        <v>11239</v>
      </c>
      <c r="D44" s="46">
        <v>10304</v>
      </c>
      <c r="E44" s="17">
        <v>0.5</v>
      </c>
      <c r="F44" s="18">
        <f t="shared" si="3"/>
        <v>8.3553822587383378E-4</v>
      </c>
      <c r="G44" s="18">
        <f t="shared" si="0"/>
        <v>8.3518930957683743E-4</v>
      </c>
      <c r="H44" s="13">
        <f t="shared" si="6"/>
        <v>99179.262002572737</v>
      </c>
      <c r="I44" s="13">
        <f t="shared" si="4"/>
        <v>82.833459356268989</v>
      </c>
      <c r="J44" s="13">
        <f t="shared" si="1"/>
        <v>99137.845272894599</v>
      </c>
      <c r="K44" s="13">
        <f t="shared" si="2"/>
        <v>4684667.4577487931</v>
      </c>
      <c r="L44" s="20">
        <f t="shared" si="5"/>
        <v>47.234344793040215</v>
      </c>
    </row>
    <row r="45" spans="1:12" x14ac:dyDescent="0.25">
      <c r="A45" s="16">
        <v>36</v>
      </c>
      <c r="B45" s="47">
        <v>9</v>
      </c>
      <c r="C45" s="46">
        <v>11635</v>
      </c>
      <c r="D45" s="46">
        <v>11206</v>
      </c>
      <c r="E45" s="17">
        <v>0.5</v>
      </c>
      <c r="F45" s="18">
        <f t="shared" si="3"/>
        <v>7.8805656494899522E-4</v>
      </c>
      <c r="G45" s="18">
        <f t="shared" si="0"/>
        <v>7.8774617067833689E-4</v>
      </c>
      <c r="H45" s="13">
        <f t="shared" si="6"/>
        <v>99096.428543216462</v>
      </c>
      <c r="I45" s="13">
        <f t="shared" si="4"/>
        <v>78.062832112818214</v>
      </c>
      <c r="J45" s="13">
        <f t="shared" si="1"/>
        <v>99057.39712716006</v>
      </c>
      <c r="K45" s="13">
        <f t="shared" si="2"/>
        <v>4585529.6124758981</v>
      </c>
      <c r="L45" s="20">
        <f t="shared" si="5"/>
        <v>46.273409444580793</v>
      </c>
    </row>
    <row r="46" spans="1:12" x14ac:dyDescent="0.25">
      <c r="A46" s="16">
        <v>37</v>
      </c>
      <c r="B46" s="47">
        <v>3</v>
      </c>
      <c r="C46" s="46">
        <v>12475</v>
      </c>
      <c r="D46" s="46">
        <v>11565</v>
      </c>
      <c r="E46" s="17">
        <v>0.5</v>
      </c>
      <c r="F46" s="18">
        <f t="shared" si="3"/>
        <v>2.4958402662229618E-4</v>
      </c>
      <c r="G46" s="18">
        <f t="shared" si="0"/>
        <v>2.4955288441542235E-4</v>
      </c>
      <c r="H46" s="13">
        <f t="shared" si="6"/>
        <v>99018.365711103645</v>
      </c>
      <c r="I46" s="13">
        <f t="shared" si="4"/>
        <v>24.710318773307069</v>
      </c>
      <c r="J46" s="13">
        <f t="shared" si="1"/>
        <v>99006.010551717001</v>
      </c>
      <c r="K46" s="13">
        <f t="shared" si="2"/>
        <v>4486472.2153487382</v>
      </c>
      <c r="L46" s="20">
        <f t="shared" si="5"/>
        <v>45.309495699398703</v>
      </c>
    </row>
    <row r="47" spans="1:12" x14ac:dyDescent="0.25">
      <c r="A47" s="16">
        <v>38</v>
      </c>
      <c r="B47" s="47">
        <v>9</v>
      </c>
      <c r="C47" s="46">
        <v>13282</v>
      </c>
      <c r="D47" s="46">
        <v>12378</v>
      </c>
      <c r="E47" s="17">
        <v>0.5</v>
      </c>
      <c r="F47" s="18">
        <f t="shared" si="3"/>
        <v>7.0148090413094306E-4</v>
      </c>
      <c r="G47" s="18">
        <f t="shared" si="0"/>
        <v>7.0123495266664058E-4</v>
      </c>
      <c r="H47" s="13">
        <f t="shared" si="6"/>
        <v>98993.655392330344</v>
      </c>
      <c r="I47" s="13">
        <f t="shared" si="4"/>
        <v>69.417811253338499</v>
      </c>
      <c r="J47" s="13">
        <f t="shared" si="1"/>
        <v>98958.946486703673</v>
      </c>
      <c r="K47" s="13">
        <f t="shared" si="2"/>
        <v>4387466.2047970211</v>
      </c>
      <c r="L47" s="20">
        <f t="shared" si="5"/>
        <v>44.320680829581178</v>
      </c>
    </row>
    <row r="48" spans="1:12" x14ac:dyDescent="0.25">
      <c r="A48" s="16">
        <v>39</v>
      </c>
      <c r="B48" s="47">
        <v>10</v>
      </c>
      <c r="C48" s="46">
        <v>13442</v>
      </c>
      <c r="D48" s="46">
        <v>13175</v>
      </c>
      <c r="E48" s="17">
        <v>0.5</v>
      </c>
      <c r="F48" s="18">
        <f t="shared" si="3"/>
        <v>7.5139948153435778E-4</v>
      </c>
      <c r="G48" s="18">
        <f t="shared" si="0"/>
        <v>7.5111728696435954E-4</v>
      </c>
      <c r="H48" s="13">
        <f t="shared" si="6"/>
        <v>98924.237581077003</v>
      </c>
      <c r="I48" s="13">
        <f t="shared" si="4"/>
        <v>74.303704946916298</v>
      </c>
      <c r="J48" s="13">
        <f t="shared" si="1"/>
        <v>98887.085728603546</v>
      </c>
      <c r="K48" s="13">
        <f t="shared" si="2"/>
        <v>4288507.2583103171</v>
      </c>
      <c r="L48" s="20">
        <f t="shared" si="5"/>
        <v>43.35143098571281</v>
      </c>
    </row>
    <row r="49" spans="1:12" x14ac:dyDescent="0.25">
      <c r="A49" s="16">
        <v>40</v>
      </c>
      <c r="B49" s="47">
        <v>9</v>
      </c>
      <c r="C49" s="46">
        <v>13673</v>
      </c>
      <c r="D49" s="46">
        <v>13279</v>
      </c>
      <c r="E49" s="17">
        <v>0.5</v>
      </c>
      <c r="F49" s="18">
        <f t="shared" si="3"/>
        <v>6.6785396260017811E-4</v>
      </c>
      <c r="G49" s="18">
        <f t="shared" si="0"/>
        <v>6.6763102258818297E-4</v>
      </c>
      <c r="H49" s="13">
        <f t="shared" si="6"/>
        <v>98849.93387613009</v>
      </c>
      <c r="I49" s="13">
        <f t="shared" si="4"/>
        <v>65.995282436495003</v>
      </c>
      <c r="J49" s="13">
        <f t="shared" si="1"/>
        <v>98816.936234911846</v>
      </c>
      <c r="K49" s="13">
        <f t="shared" si="2"/>
        <v>4189620.1725817132</v>
      </c>
      <c r="L49" s="20">
        <f t="shared" si="5"/>
        <v>42.383641630269281</v>
      </c>
    </row>
    <row r="50" spans="1:12" x14ac:dyDescent="0.25">
      <c r="A50" s="16">
        <v>41</v>
      </c>
      <c r="B50" s="47">
        <v>12</v>
      </c>
      <c r="C50" s="46">
        <v>13750</v>
      </c>
      <c r="D50" s="46">
        <v>13573</v>
      </c>
      <c r="E50" s="17">
        <v>0.5</v>
      </c>
      <c r="F50" s="18">
        <f t="shared" si="3"/>
        <v>8.7838085129744172E-4</v>
      </c>
      <c r="G50" s="18">
        <f t="shared" si="0"/>
        <v>8.7799524419242736E-4</v>
      </c>
      <c r="H50" s="13">
        <f t="shared" si="6"/>
        <v>98783.938593693601</v>
      </c>
      <c r="I50" s="13">
        <f t="shared" si="4"/>
        <v>86.73182828785977</v>
      </c>
      <c r="J50" s="13">
        <f t="shared" si="1"/>
        <v>98740.572679549674</v>
      </c>
      <c r="K50" s="13">
        <f t="shared" si="2"/>
        <v>4090803.2363468013</v>
      </c>
      <c r="L50" s="20">
        <f t="shared" si="5"/>
        <v>41.411623130077942</v>
      </c>
    </row>
    <row r="51" spans="1:12" x14ac:dyDescent="0.25">
      <c r="A51" s="16">
        <v>42</v>
      </c>
      <c r="B51" s="47">
        <v>7</v>
      </c>
      <c r="C51" s="46">
        <v>12937</v>
      </c>
      <c r="D51" s="46">
        <v>13662</v>
      </c>
      <c r="E51" s="17">
        <v>0.5</v>
      </c>
      <c r="F51" s="18">
        <f t="shared" si="3"/>
        <v>5.2633557652543325E-4</v>
      </c>
      <c r="G51" s="18">
        <f t="shared" si="0"/>
        <v>5.2619709839885737E-4</v>
      </c>
      <c r="H51" s="13">
        <f t="shared" si="6"/>
        <v>98697.206765405746</v>
      </c>
      <c r="I51" s="13">
        <f t="shared" si="4"/>
        <v>51.934183820028579</v>
      </c>
      <c r="J51" s="13">
        <f t="shared" si="1"/>
        <v>98671.239673495729</v>
      </c>
      <c r="K51" s="13">
        <f t="shared" si="2"/>
        <v>3992062.6636672518</v>
      </c>
      <c r="L51" s="20">
        <f t="shared" si="5"/>
        <v>40.447574906106716</v>
      </c>
    </row>
    <row r="52" spans="1:12" x14ac:dyDescent="0.25">
      <c r="A52" s="16">
        <v>43</v>
      </c>
      <c r="B52" s="47">
        <v>9</v>
      </c>
      <c r="C52" s="46">
        <v>12334</v>
      </c>
      <c r="D52" s="46">
        <v>12884</v>
      </c>
      <c r="E52" s="17">
        <v>0.5</v>
      </c>
      <c r="F52" s="18">
        <f t="shared" si="3"/>
        <v>7.1377587437544611E-4</v>
      </c>
      <c r="G52" s="18">
        <f t="shared" si="0"/>
        <v>7.1352122725651087E-4</v>
      </c>
      <c r="H52" s="13">
        <f t="shared" si="6"/>
        <v>98645.272581585712</v>
      </c>
      <c r="I52" s="13">
        <f t="shared" si="4"/>
        <v>70.385495955466084</v>
      </c>
      <c r="J52" s="13">
        <f t="shared" si="1"/>
        <v>98610.07983360799</v>
      </c>
      <c r="K52" s="13">
        <f t="shared" si="2"/>
        <v>3893391.4239937561</v>
      </c>
      <c r="L52" s="20">
        <f t="shared" si="5"/>
        <v>39.46860627075344</v>
      </c>
    </row>
    <row r="53" spans="1:12" x14ac:dyDescent="0.25">
      <c r="A53" s="16">
        <v>44</v>
      </c>
      <c r="B53" s="47">
        <v>13</v>
      </c>
      <c r="C53" s="46">
        <v>11844</v>
      </c>
      <c r="D53" s="46">
        <v>12271</v>
      </c>
      <c r="E53" s="17">
        <v>0.5</v>
      </c>
      <c r="F53" s="18">
        <f t="shared" si="3"/>
        <v>1.0781671159029651E-3</v>
      </c>
      <c r="G53" s="18">
        <f t="shared" si="0"/>
        <v>1.0775862068965517E-3</v>
      </c>
      <c r="H53" s="13">
        <f t="shared" si="6"/>
        <v>98574.887085630253</v>
      </c>
      <c r="I53" s="13">
        <f t="shared" si="4"/>
        <v>106.22293866986018</v>
      </c>
      <c r="J53" s="13">
        <f t="shared" si="1"/>
        <v>98521.77561629533</v>
      </c>
      <c r="K53" s="13">
        <f t="shared" si="2"/>
        <v>3794781.3441601479</v>
      </c>
      <c r="L53" s="20">
        <f t="shared" si="5"/>
        <v>38.496431052096348</v>
      </c>
    </row>
    <row r="54" spans="1:12" x14ac:dyDescent="0.25">
      <c r="A54" s="16">
        <v>45</v>
      </c>
      <c r="B54" s="47">
        <v>17</v>
      </c>
      <c r="C54" s="46">
        <v>11479</v>
      </c>
      <c r="D54" s="46">
        <v>11757</v>
      </c>
      <c r="E54" s="17">
        <v>0.5</v>
      </c>
      <c r="F54" s="18">
        <f t="shared" si="3"/>
        <v>1.4632466861766225E-3</v>
      </c>
      <c r="G54" s="18">
        <f t="shared" si="0"/>
        <v>1.4621769234077324E-3</v>
      </c>
      <c r="H54" s="13">
        <f t="shared" si="6"/>
        <v>98468.664146960393</v>
      </c>
      <c r="I54" s="13">
        <f t="shared" si="4"/>
        <v>143.97860839447182</v>
      </c>
      <c r="J54" s="13">
        <f t="shared" si="1"/>
        <v>98396.674842763154</v>
      </c>
      <c r="K54" s="13">
        <f t="shared" si="2"/>
        <v>3696259.5685438528</v>
      </c>
      <c r="L54" s="20">
        <f t="shared" si="5"/>
        <v>37.537419650858055</v>
      </c>
    </row>
    <row r="55" spans="1:12" x14ac:dyDescent="0.25">
      <c r="A55" s="16">
        <v>46</v>
      </c>
      <c r="B55" s="47">
        <v>17</v>
      </c>
      <c r="C55" s="46">
        <v>10892</v>
      </c>
      <c r="D55" s="46">
        <v>11431</v>
      </c>
      <c r="E55" s="17">
        <v>0.5</v>
      </c>
      <c r="F55" s="18">
        <f t="shared" si="3"/>
        <v>1.5230927742686915E-3</v>
      </c>
      <c r="G55" s="18">
        <f t="shared" si="0"/>
        <v>1.5219337511190687E-3</v>
      </c>
      <c r="H55" s="13">
        <f t="shared" si="6"/>
        <v>98324.685538565915</v>
      </c>
      <c r="I55" s="13">
        <f t="shared" si="4"/>
        <v>149.64365748931246</v>
      </c>
      <c r="J55" s="13">
        <f t="shared" si="1"/>
        <v>98249.863709821249</v>
      </c>
      <c r="K55" s="13">
        <f t="shared" si="2"/>
        <v>3597862.8937010895</v>
      </c>
      <c r="L55" s="20">
        <f t="shared" si="5"/>
        <v>36.591654211697417</v>
      </c>
    </row>
    <row r="56" spans="1:12" x14ac:dyDescent="0.25">
      <c r="A56" s="16">
        <v>47</v>
      </c>
      <c r="B56" s="47">
        <v>23</v>
      </c>
      <c r="C56" s="46">
        <v>10477</v>
      </c>
      <c r="D56" s="46">
        <v>10839</v>
      </c>
      <c r="E56" s="17">
        <v>0.5</v>
      </c>
      <c r="F56" s="18">
        <f t="shared" si="3"/>
        <v>2.1580033777444173E-3</v>
      </c>
      <c r="G56" s="18">
        <f t="shared" si="0"/>
        <v>2.1556773981911055E-3</v>
      </c>
      <c r="H56" s="13">
        <f t="shared" si="6"/>
        <v>98175.041881076599</v>
      </c>
      <c r="I56" s="13">
        <f t="shared" si="4"/>
        <v>211.633718849502</v>
      </c>
      <c r="J56" s="13">
        <f t="shared" si="1"/>
        <v>98069.225021651844</v>
      </c>
      <c r="K56" s="13">
        <f t="shared" si="2"/>
        <v>3499613.0299912682</v>
      </c>
      <c r="L56" s="20">
        <f t="shared" si="5"/>
        <v>35.646667044262543</v>
      </c>
    </row>
    <row r="57" spans="1:12" x14ac:dyDescent="0.25">
      <c r="A57" s="16">
        <v>48</v>
      </c>
      <c r="B57" s="47">
        <v>18</v>
      </c>
      <c r="C57" s="46">
        <v>10204</v>
      </c>
      <c r="D57" s="46">
        <v>10374</v>
      </c>
      <c r="E57" s="17">
        <v>0.5</v>
      </c>
      <c r="F57" s="18">
        <f t="shared" si="3"/>
        <v>1.7494411507435125E-3</v>
      </c>
      <c r="G57" s="18">
        <f t="shared" si="0"/>
        <v>1.7479122159642648E-3</v>
      </c>
      <c r="H57" s="13">
        <f t="shared" si="6"/>
        <v>97963.40816222709</v>
      </c>
      <c r="I57" s="13">
        <f t="shared" si="4"/>
        <v>171.23143784425011</v>
      </c>
      <c r="J57" s="13">
        <f t="shared" si="1"/>
        <v>97877.792443304963</v>
      </c>
      <c r="K57" s="13">
        <f t="shared" si="2"/>
        <v>3401543.8049696162</v>
      </c>
      <c r="L57" s="20">
        <f t="shared" si="5"/>
        <v>34.722595597497694</v>
      </c>
    </row>
    <row r="58" spans="1:12" x14ac:dyDescent="0.25">
      <c r="A58" s="16">
        <v>49</v>
      </c>
      <c r="B58" s="47">
        <v>14</v>
      </c>
      <c r="C58" s="46">
        <v>9889</v>
      </c>
      <c r="D58" s="46">
        <v>10127</v>
      </c>
      <c r="E58" s="17">
        <v>0.5</v>
      </c>
      <c r="F58" s="18">
        <f t="shared" si="3"/>
        <v>1.398880895283773E-3</v>
      </c>
      <c r="G58" s="18">
        <f t="shared" si="0"/>
        <v>1.397903145282077E-3</v>
      </c>
      <c r="H58" s="13">
        <f t="shared" si="6"/>
        <v>97792.176724382836</v>
      </c>
      <c r="I58" s="13">
        <f t="shared" si="4"/>
        <v>136.70399142699549</v>
      </c>
      <c r="J58" s="13">
        <f t="shared" si="1"/>
        <v>97723.824728669337</v>
      </c>
      <c r="K58" s="13">
        <f t="shared" si="2"/>
        <v>3303666.0125263114</v>
      </c>
      <c r="L58" s="20">
        <f t="shared" si="5"/>
        <v>33.782518430255962</v>
      </c>
    </row>
    <row r="59" spans="1:12" x14ac:dyDescent="0.25">
      <c r="A59" s="16">
        <v>50</v>
      </c>
      <c r="B59" s="47">
        <v>24</v>
      </c>
      <c r="C59" s="46">
        <v>9258</v>
      </c>
      <c r="D59" s="46">
        <v>9800</v>
      </c>
      <c r="E59" s="17">
        <v>0.5</v>
      </c>
      <c r="F59" s="18">
        <f t="shared" si="3"/>
        <v>2.5186273480952881E-3</v>
      </c>
      <c r="G59" s="18">
        <f t="shared" si="0"/>
        <v>2.5154595954302483E-3</v>
      </c>
      <c r="H59" s="13">
        <f t="shared" si="6"/>
        <v>97655.472732955837</v>
      </c>
      <c r="I59" s="13">
        <f t="shared" si="4"/>
        <v>245.64839593239074</v>
      </c>
      <c r="J59" s="13">
        <f t="shared" si="1"/>
        <v>97532.648534989639</v>
      </c>
      <c r="K59" s="13">
        <f t="shared" si="2"/>
        <v>3205942.1877976423</v>
      </c>
      <c r="L59" s="20">
        <f t="shared" si="5"/>
        <v>32.829109296971652</v>
      </c>
    </row>
    <row r="60" spans="1:12" x14ac:dyDescent="0.25">
      <c r="A60" s="16">
        <v>51</v>
      </c>
      <c r="B60" s="47">
        <v>23</v>
      </c>
      <c r="C60" s="46">
        <v>8779</v>
      </c>
      <c r="D60" s="46">
        <v>9232</v>
      </c>
      <c r="E60" s="17">
        <v>0.5</v>
      </c>
      <c r="F60" s="18">
        <f t="shared" si="3"/>
        <v>2.5539947809671867E-3</v>
      </c>
      <c r="G60" s="18">
        <f t="shared" si="0"/>
        <v>2.5507374958411888E-3</v>
      </c>
      <c r="H60" s="13">
        <f t="shared" si="6"/>
        <v>97409.824337023441</v>
      </c>
      <c r="I60" s="13">
        <f t="shared" si="4"/>
        <v>248.46689139974927</v>
      </c>
      <c r="J60" s="13">
        <f t="shared" si="1"/>
        <v>97285.590891323576</v>
      </c>
      <c r="K60" s="13">
        <f t="shared" si="2"/>
        <v>3108409.5392626529</v>
      </c>
      <c r="L60" s="20">
        <f t="shared" si="5"/>
        <v>31.910636944668131</v>
      </c>
    </row>
    <row r="61" spans="1:12" x14ac:dyDescent="0.25">
      <c r="A61" s="16">
        <v>52</v>
      </c>
      <c r="B61" s="47">
        <v>27</v>
      </c>
      <c r="C61" s="46">
        <v>8734</v>
      </c>
      <c r="D61" s="46">
        <v>8698</v>
      </c>
      <c r="E61" s="17">
        <v>0.5</v>
      </c>
      <c r="F61" s="18">
        <f t="shared" si="3"/>
        <v>3.0977512620468106E-3</v>
      </c>
      <c r="G61" s="18">
        <f t="shared" si="0"/>
        <v>3.0929606506672779E-3</v>
      </c>
      <c r="H61" s="13">
        <f t="shared" si="6"/>
        <v>97161.357445623697</v>
      </c>
      <c r="I61" s="13">
        <f t="shared" si="4"/>
        <v>300.51625534473226</v>
      </c>
      <c r="J61" s="13">
        <f t="shared" si="1"/>
        <v>97011.099317951332</v>
      </c>
      <c r="K61" s="13">
        <f t="shared" si="2"/>
        <v>3011123.9483713293</v>
      </c>
      <c r="L61" s="20">
        <f t="shared" si="5"/>
        <v>30.990962122534192</v>
      </c>
    </row>
    <row r="62" spans="1:12" x14ac:dyDescent="0.25">
      <c r="A62" s="16">
        <v>53</v>
      </c>
      <c r="B62" s="47">
        <v>27</v>
      </c>
      <c r="C62" s="46">
        <v>8279</v>
      </c>
      <c r="D62" s="46">
        <v>8636</v>
      </c>
      <c r="E62" s="17">
        <v>0.5</v>
      </c>
      <c r="F62" s="18">
        <f t="shared" si="3"/>
        <v>3.1924327519952706E-3</v>
      </c>
      <c r="G62" s="18">
        <f t="shared" si="0"/>
        <v>3.1873450596151573E-3</v>
      </c>
      <c r="H62" s="13">
        <f t="shared" si="6"/>
        <v>96860.841190278967</v>
      </c>
      <c r="I62" s="13">
        <f t="shared" si="4"/>
        <v>308.72892363800401</v>
      </c>
      <c r="J62" s="13">
        <f t="shared" si="1"/>
        <v>96706.476728459966</v>
      </c>
      <c r="K62" s="13">
        <f t="shared" si="2"/>
        <v>2914112.8490533782</v>
      </c>
      <c r="L62" s="20">
        <f t="shared" si="5"/>
        <v>30.085562062471961</v>
      </c>
    </row>
    <row r="63" spans="1:12" x14ac:dyDescent="0.25">
      <c r="A63" s="16">
        <v>54</v>
      </c>
      <c r="B63" s="47">
        <v>31</v>
      </c>
      <c r="C63" s="46">
        <v>7830</v>
      </c>
      <c r="D63" s="46">
        <v>8214</v>
      </c>
      <c r="E63" s="17">
        <v>0.5</v>
      </c>
      <c r="F63" s="18">
        <f t="shared" si="3"/>
        <v>3.8643729743206181E-3</v>
      </c>
      <c r="G63" s="18">
        <f t="shared" si="0"/>
        <v>3.8569206842923799E-3</v>
      </c>
      <c r="H63" s="13">
        <f t="shared" si="6"/>
        <v>96552.112266640965</v>
      </c>
      <c r="I63" s="13">
        <f t="shared" si="4"/>
        <v>372.39383891332756</v>
      </c>
      <c r="J63" s="13">
        <f t="shared" si="1"/>
        <v>96365.915347184302</v>
      </c>
      <c r="K63" s="13">
        <f t="shared" si="2"/>
        <v>2817406.3723249184</v>
      </c>
      <c r="L63" s="20">
        <f t="shared" si="5"/>
        <v>29.180162983325435</v>
      </c>
    </row>
    <row r="64" spans="1:12" x14ac:dyDescent="0.25">
      <c r="A64" s="16">
        <v>55</v>
      </c>
      <c r="B64" s="47">
        <v>21</v>
      </c>
      <c r="C64" s="46">
        <v>7545</v>
      </c>
      <c r="D64" s="46">
        <v>7774</v>
      </c>
      <c r="E64" s="17">
        <v>0.5</v>
      </c>
      <c r="F64" s="18">
        <f t="shared" si="3"/>
        <v>2.7416933220184084E-3</v>
      </c>
      <c r="G64" s="18">
        <f t="shared" si="0"/>
        <v>2.7379400260756194E-3</v>
      </c>
      <c r="H64" s="13">
        <f t="shared" si="6"/>
        <v>96179.718427727639</v>
      </c>
      <c r="I64" s="13">
        <f t="shared" si="4"/>
        <v>263.33430077995837</v>
      </c>
      <c r="J64" s="13">
        <f t="shared" si="1"/>
        <v>96048.051277337669</v>
      </c>
      <c r="K64" s="13">
        <f t="shared" si="2"/>
        <v>2721040.4569777339</v>
      </c>
      <c r="L64" s="20">
        <f t="shared" si="5"/>
        <v>28.291208390492496</v>
      </c>
    </row>
    <row r="65" spans="1:12" x14ac:dyDescent="0.25">
      <c r="A65" s="16">
        <v>56</v>
      </c>
      <c r="B65" s="47">
        <v>35</v>
      </c>
      <c r="C65" s="46">
        <v>7519</v>
      </c>
      <c r="D65" s="46">
        <v>7501</v>
      </c>
      <c r="E65" s="17">
        <v>0.5</v>
      </c>
      <c r="F65" s="18">
        <f t="shared" si="3"/>
        <v>4.6604527296937419E-3</v>
      </c>
      <c r="G65" s="18">
        <f t="shared" si="0"/>
        <v>4.6496180670873473E-3</v>
      </c>
      <c r="H65" s="13">
        <f t="shared" si="6"/>
        <v>95916.384126947683</v>
      </c>
      <c r="I65" s="13">
        <f t="shared" si="4"/>
        <v>445.97455256634601</v>
      </c>
      <c r="J65" s="13">
        <f t="shared" si="1"/>
        <v>95693.396850664518</v>
      </c>
      <c r="K65" s="13">
        <f t="shared" si="2"/>
        <v>2624992.4057003963</v>
      </c>
      <c r="L65" s="20">
        <f t="shared" si="5"/>
        <v>27.367507955952078</v>
      </c>
    </row>
    <row r="66" spans="1:12" x14ac:dyDescent="0.25">
      <c r="A66" s="16">
        <v>57</v>
      </c>
      <c r="B66" s="47">
        <v>39</v>
      </c>
      <c r="C66" s="46">
        <v>7286</v>
      </c>
      <c r="D66" s="46">
        <v>7420</v>
      </c>
      <c r="E66" s="17">
        <v>0.5</v>
      </c>
      <c r="F66" s="18">
        <f t="shared" si="3"/>
        <v>5.3039575683394534E-3</v>
      </c>
      <c r="G66" s="18">
        <f t="shared" si="0"/>
        <v>5.2899287894201431E-3</v>
      </c>
      <c r="H66" s="13">
        <f t="shared" si="6"/>
        <v>95470.409574381338</v>
      </c>
      <c r="I66" s="13">
        <f t="shared" si="4"/>
        <v>505.0316681452523</v>
      </c>
      <c r="J66" s="13">
        <f t="shared" si="1"/>
        <v>95217.893740308704</v>
      </c>
      <c r="K66" s="13">
        <f t="shared" si="2"/>
        <v>2529299.0088497316</v>
      </c>
      <c r="L66" s="20">
        <f t="shared" si="5"/>
        <v>26.493015166957523</v>
      </c>
    </row>
    <row r="67" spans="1:12" x14ac:dyDescent="0.25">
      <c r="A67" s="16">
        <v>58</v>
      </c>
      <c r="B67" s="47">
        <v>42</v>
      </c>
      <c r="C67" s="46">
        <v>7105</v>
      </c>
      <c r="D67" s="46">
        <v>7177</v>
      </c>
      <c r="E67" s="17">
        <v>0.5</v>
      </c>
      <c r="F67" s="18">
        <f t="shared" si="3"/>
        <v>5.8815291975913737E-3</v>
      </c>
      <c r="G67" s="18">
        <f t="shared" si="0"/>
        <v>5.8642837196313871E-3</v>
      </c>
      <c r="H67" s="13">
        <f t="shared" si="6"/>
        <v>94965.377906236085</v>
      </c>
      <c r="I67" s="13">
        <f t="shared" si="4"/>
        <v>556.90391958418252</v>
      </c>
      <c r="J67" s="13">
        <f t="shared" si="1"/>
        <v>94686.925946443997</v>
      </c>
      <c r="K67" s="13">
        <f t="shared" si="2"/>
        <v>2434081.1151094232</v>
      </c>
      <c r="L67" s="20">
        <f t="shared" si="5"/>
        <v>25.631247605971822</v>
      </c>
    </row>
    <row r="68" spans="1:12" x14ac:dyDescent="0.25">
      <c r="A68" s="16">
        <v>59</v>
      </c>
      <c r="B68" s="47">
        <v>46</v>
      </c>
      <c r="C68" s="46">
        <v>7202</v>
      </c>
      <c r="D68" s="46">
        <v>7020</v>
      </c>
      <c r="E68" s="17">
        <v>0.5</v>
      </c>
      <c r="F68" s="18">
        <f t="shared" si="3"/>
        <v>6.4688510757980591E-3</v>
      </c>
      <c r="G68" s="18">
        <f t="shared" si="0"/>
        <v>6.4479955144379026E-3</v>
      </c>
      <c r="H68" s="13">
        <f t="shared" si="6"/>
        <v>94408.473986651908</v>
      </c>
      <c r="I68" s="13">
        <f t="shared" si="4"/>
        <v>608.74541679085894</v>
      </c>
      <c r="J68" s="13">
        <f t="shared" si="1"/>
        <v>94104.101278256479</v>
      </c>
      <c r="K68" s="13">
        <f t="shared" si="2"/>
        <v>2339394.1891629794</v>
      </c>
      <c r="L68" s="20">
        <f t="shared" si="5"/>
        <v>24.779493729490198</v>
      </c>
    </row>
    <row r="69" spans="1:12" x14ac:dyDescent="0.25">
      <c r="A69" s="16">
        <v>60</v>
      </c>
      <c r="B69" s="47">
        <v>51</v>
      </c>
      <c r="C69" s="46">
        <v>6782</v>
      </c>
      <c r="D69" s="46">
        <v>7160</v>
      </c>
      <c r="E69" s="17">
        <v>0.5</v>
      </c>
      <c r="F69" s="18">
        <f t="shared" si="3"/>
        <v>7.3160235260364363E-3</v>
      </c>
      <c r="G69" s="18">
        <f t="shared" si="0"/>
        <v>7.2893589651968835E-3</v>
      </c>
      <c r="H69" s="13">
        <f t="shared" si="6"/>
        <v>93799.72856986105</v>
      </c>
      <c r="I69" s="13">
        <f t="shared" si="4"/>
        <v>683.73989238375088</v>
      </c>
      <c r="J69" s="13">
        <f t="shared" si="1"/>
        <v>93457.858623669177</v>
      </c>
      <c r="K69" s="13">
        <f t="shared" si="2"/>
        <v>2245290.0878847227</v>
      </c>
      <c r="L69" s="20">
        <f t="shared" si="5"/>
        <v>23.937063807305737</v>
      </c>
    </row>
    <row r="70" spans="1:12" x14ac:dyDescent="0.25">
      <c r="A70" s="16">
        <v>61</v>
      </c>
      <c r="B70" s="47">
        <v>41</v>
      </c>
      <c r="C70" s="46">
        <v>6673</v>
      </c>
      <c r="D70" s="46">
        <v>6729</v>
      </c>
      <c r="E70" s="17">
        <v>0.5</v>
      </c>
      <c r="F70" s="18">
        <f t="shared" si="3"/>
        <v>6.1184897776451275E-3</v>
      </c>
      <c r="G70" s="18">
        <f t="shared" si="0"/>
        <v>6.0998289072379678E-3</v>
      </c>
      <c r="H70" s="13">
        <f t="shared" si="6"/>
        <v>93115.988677477304</v>
      </c>
      <c r="I70" s="13">
        <f t="shared" si="4"/>
        <v>567.99159946091936</v>
      </c>
      <c r="J70" s="13">
        <f t="shared" si="1"/>
        <v>92831.992877746845</v>
      </c>
      <c r="K70" s="13">
        <f t="shared" si="2"/>
        <v>2151832.2292610537</v>
      </c>
      <c r="L70" s="20">
        <f t="shared" si="5"/>
        <v>23.109159445369603</v>
      </c>
    </row>
    <row r="71" spans="1:12" x14ac:dyDescent="0.25">
      <c r="A71" s="16">
        <v>62</v>
      </c>
      <c r="B71" s="47">
        <v>54</v>
      </c>
      <c r="C71" s="46">
        <v>6488</v>
      </c>
      <c r="D71" s="46">
        <v>6591</v>
      </c>
      <c r="E71" s="17">
        <v>0.5</v>
      </c>
      <c r="F71" s="18">
        <f t="shared" si="3"/>
        <v>8.2575120422050622E-3</v>
      </c>
      <c r="G71" s="18">
        <f t="shared" si="0"/>
        <v>8.2235589735780105E-3</v>
      </c>
      <c r="H71" s="13">
        <f t="shared" si="6"/>
        <v>92547.997078016386</v>
      </c>
      <c r="I71" s="13">
        <f t="shared" si="4"/>
        <v>761.07391185759309</v>
      </c>
      <c r="J71" s="13">
        <f t="shared" si="1"/>
        <v>92167.460122087592</v>
      </c>
      <c r="K71" s="13">
        <f t="shared" si="2"/>
        <v>2059000.236383307</v>
      </c>
      <c r="L71" s="20">
        <f t="shared" si="5"/>
        <v>22.247917852264322</v>
      </c>
    </row>
    <row r="72" spans="1:12" x14ac:dyDescent="0.25">
      <c r="A72" s="16">
        <v>63</v>
      </c>
      <c r="B72" s="47">
        <v>65</v>
      </c>
      <c r="C72" s="46">
        <v>7027</v>
      </c>
      <c r="D72" s="46">
        <v>6407</v>
      </c>
      <c r="E72" s="17">
        <v>0.5</v>
      </c>
      <c r="F72" s="18">
        <f t="shared" si="3"/>
        <v>9.6769391097216023E-3</v>
      </c>
      <c r="G72" s="18">
        <f t="shared" si="0"/>
        <v>9.6303429883695078E-3</v>
      </c>
      <c r="H72" s="13">
        <f t="shared" si="6"/>
        <v>91786.923166158798</v>
      </c>
      <c r="I72" s="13">
        <f t="shared" si="4"/>
        <v>883.93955193722809</v>
      </c>
      <c r="J72" s="13">
        <f t="shared" si="1"/>
        <v>91344.953390190174</v>
      </c>
      <c r="K72" s="13">
        <f t="shared" si="2"/>
        <v>1966832.7762612195</v>
      </c>
      <c r="L72" s="20">
        <f t="shared" si="5"/>
        <v>21.428246077066206</v>
      </c>
    </row>
    <row r="73" spans="1:12" x14ac:dyDescent="0.25">
      <c r="A73" s="16">
        <v>64</v>
      </c>
      <c r="B73" s="47">
        <v>66</v>
      </c>
      <c r="C73" s="46">
        <v>7119</v>
      </c>
      <c r="D73" s="46">
        <v>6961</v>
      </c>
      <c r="E73" s="17">
        <v>0.5</v>
      </c>
      <c r="F73" s="18">
        <f t="shared" si="3"/>
        <v>9.3749999999999997E-3</v>
      </c>
      <c r="G73" s="18">
        <f t="shared" ref="G73:G108" si="7">F73/((1+(1-E73)*F73))</f>
        <v>9.3312597200622092E-3</v>
      </c>
      <c r="H73" s="13">
        <f t="shared" si="6"/>
        <v>90902.983614221564</v>
      </c>
      <c r="I73" s="13">
        <f t="shared" si="4"/>
        <v>848.23934943286076</v>
      </c>
      <c r="J73" s="13">
        <f t="shared" ref="J73:J108" si="8">H74+I73*E73</f>
        <v>90478.863939505143</v>
      </c>
      <c r="K73" s="13">
        <f t="shared" ref="K73:K97" si="9">K74+J73</f>
        <v>1875487.8228710294</v>
      </c>
      <c r="L73" s="20">
        <f t="shared" si="5"/>
        <v>20.631752097712376</v>
      </c>
    </row>
    <row r="74" spans="1:12" x14ac:dyDescent="0.25">
      <c r="A74" s="16">
        <v>65</v>
      </c>
      <c r="B74" s="47">
        <v>59</v>
      </c>
      <c r="C74" s="46">
        <v>6529</v>
      </c>
      <c r="D74" s="46">
        <v>7074</v>
      </c>
      <c r="E74" s="17">
        <v>0.5</v>
      </c>
      <c r="F74" s="18">
        <f t="shared" ref="F74:F108" si="10">B74/((C74+D74)/2)</f>
        <v>8.6745570829963974E-3</v>
      </c>
      <c r="G74" s="18">
        <f t="shared" si="7"/>
        <v>8.6370955936173333E-3</v>
      </c>
      <c r="H74" s="13">
        <f t="shared" si="6"/>
        <v>90054.744264788707</v>
      </c>
      <c r="I74" s="13">
        <f t="shared" ref="I74:I108" si="11">H74*G74</f>
        <v>777.81143487374231</v>
      </c>
      <c r="J74" s="13">
        <f t="shared" si="8"/>
        <v>89665.838547351828</v>
      </c>
      <c r="K74" s="13">
        <f t="shared" si="9"/>
        <v>1785008.9589315243</v>
      </c>
      <c r="L74" s="20">
        <f t="shared" ref="L74:L108" si="12">K74/H74</f>
        <v>19.82137613630935</v>
      </c>
    </row>
    <row r="75" spans="1:12" x14ac:dyDescent="0.25">
      <c r="A75" s="16">
        <v>66</v>
      </c>
      <c r="B75" s="47">
        <v>57</v>
      </c>
      <c r="C75" s="46">
        <v>6569</v>
      </c>
      <c r="D75" s="46">
        <v>6478</v>
      </c>
      <c r="E75" s="17">
        <v>0.5</v>
      </c>
      <c r="F75" s="18">
        <f t="shared" si="10"/>
        <v>8.7376408369740175E-3</v>
      </c>
      <c r="G75" s="18">
        <f t="shared" si="7"/>
        <v>8.6996336996337E-3</v>
      </c>
      <c r="H75" s="13">
        <f t="shared" ref="H75:H108" si="13">H74-I74</f>
        <v>89276.932829914964</v>
      </c>
      <c r="I75" s="13">
        <f t="shared" si="11"/>
        <v>776.67661344706244</v>
      </c>
      <c r="J75" s="13">
        <f t="shared" si="8"/>
        <v>88888.594523191423</v>
      </c>
      <c r="K75" s="13">
        <f t="shared" si="9"/>
        <v>1695343.1203841725</v>
      </c>
      <c r="L75" s="20">
        <f t="shared" si="12"/>
        <v>18.989710630113585</v>
      </c>
    </row>
    <row r="76" spans="1:12" x14ac:dyDescent="0.25">
      <c r="A76" s="16">
        <v>67</v>
      </c>
      <c r="B76" s="47">
        <v>60</v>
      </c>
      <c r="C76" s="46">
        <v>6859</v>
      </c>
      <c r="D76" s="46">
        <v>6500</v>
      </c>
      <c r="E76" s="17">
        <v>0.5</v>
      </c>
      <c r="F76" s="18">
        <f t="shared" si="10"/>
        <v>8.9827082865483951E-3</v>
      </c>
      <c r="G76" s="18">
        <f t="shared" si="7"/>
        <v>8.9425441538117587E-3</v>
      </c>
      <c r="H76" s="13">
        <f t="shared" si="13"/>
        <v>88500.256216467897</v>
      </c>
      <c r="I76" s="13">
        <f t="shared" si="11"/>
        <v>791.41744883941772</v>
      </c>
      <c r="J76" s="13">
        <f t="shared" si="8"/>
        <v>88104.547492048179</v>
      </c>
      <c r="K76" s="13">
        <f t="shared" si="9"/>
        <v>1606454.5258609811</v>
      </c>
      <c r="L76" s="20">
        <f t="shared" si="12"/>
        <v>18.151975988992177</v>
      </c>
    </row>
    <row r="77" spans="1:12" x14ac:dyDescent="0.25">
      <c r="A77" s="16">
        <v>68</v>
      </c>
      <c r="B77" s="47">
        <v>73</v>
      </c>
      <c r="C77" s="46">
        <v>7185</v>
      </c>
      <c r="D77" s="46">
        <v>6808</v>
      </c>
      <c r="E77" s="17">
        <v>0.5</v>
      </c>
      <c r="F77" s="18">
        <f t="shared" si="10"/>
        <v>1.0433788322732795E-2</v>
      </c>
      <c r="G77" s="18">
        <f t="shared" si="7"/>
        <v>1.0379638845442912E-2</v>
      </c>
      <c r="H77" s="13">
        <f t="shared" si="13"/>
        <v>87708.838767628476</v>
      </c>
      <c r="I77" s="13">
        <f t="shared" si="11"/>
        <v>910.38606996116573</v>
      </c>
      <c r="J77" s="13">
        <f t="shared" si="8"/>
        <v>87253.645732647885</v>
      </c>
      <c r="K77" s="13">
        <f t="shared" si="9"/>
        <v>1518349.9783689328</v>
      </c>
      <c r="L77" s="20">
        <f t="shared" si="12"/>
        <v>17.311253913548843</v>
      </c>
    </row>
    <row r="78" spans="1:12" x14ac:dyDescent="0.25">
      <c r="A78" s="16">
        <v>69</v>
      </c>
      <c r="B78" s="47">
        <v>122</v>
      </c>
      <c r="C78" s="46">
        <v>6490</v>
      </c>
      <c r="D78" s="46">
        <v>7075</v>
      </c>
      <c r="E78" s="17">
        <v>0.5</v>
      </c>
      <c r="F78" s="18">
        <f t="shared" si="10"/>
        <v>1.7987467747880573E-2</v>
      </c>
      <c r="G78" s="18">
        <f t="shared" si="7"/>
        <v>1.7827135237816906E-2</v>
      </c>
      <c r="H78" s="13">
        <f t="shared" si="13"/>
        <v>86798.452697667308</v>
      </c>
      <c r="I78" s="13">
        <f t="shared" si="11"/>
        <v>1547.3677546745687</v>
      </c>
      <c r="J78" s="13">
        <f t="shared" si="8"/>
        <v>86024.76882033002</v>
      </c>
      <c r="K78" s="13">
        <f t="shared" si="9"/>
        <v>1431096.3326362849</v>
      </c>
      <c r="L78" s="20">
        <f t="shared" si="12"/>
        <v>16.487578846837501</v>
      </c>
    </row>
    <row r="79" spans="1:12" x14ac:dyDescent="0.25">
      <c r="A79" s="16">
        <v>70</v>
      </c>
      <c r="B79" s="47">
        <v>79</v>
      </c>
      <c r="C79" s="46">
        <v>5700</v>
      </c>
      <c r="D79" s="46">
        <v>6403</v>
      </c>
      <c r="E79" s="17">
        <v>0.5</v>
      </c>
      <c r="F79" s="18">
        <f t="shared" si="10"/>
        <v>1.3054614558373957E-2</v>
      </c>
      <c r="G79" s="18">
        <f t="shared" si="7"/>
        <v>1.2969955672303399E-2</v>
      </c>
      <c r="H79" s="13">
        <f t="shared" si="13"/>
        <v>85251.084942992733</v>
      </c>
      <c r="I79" s="13">
        <f t="shared" si="11"/>
        <v>1105.7027927263875</v>
      </c>
      <c r="J79" s="13">
        <f t="shared" si="8"/>
        <v>84698.233546629548</v>
      </c>
      <c r="K79" s="13">
        <f t="shared" si="9"/>
        <v>1345071.5638159548</v>
      </c>
      <c r="L79" s="20">
        <f t="shared" si="12"/>
        <v>15.77776476059398</v>
      </c>
    </row>
    <row r="80" spans="1:12" x14ac:dyDescent="0.25">
      <c r="A80" s="16">
        <v>71</v>
      </c>
      <c r="B80" s="47">
        <v>113</v>
      </c>
      <c r="C80" s="46">
        <v>5898</v>
      </c>
      <c r="D80" s="46">
        <v>5627</v>
      </c>
      <c r="E80" s="17">
        <v>0.5</v>
      </c>
      <c r="F80" s="18">
        <f t="shared" si="10"/>
        <v>1.9609544468546639E-2</v>
      </c>
      <c r="G80" s="18">
        <f t="shared" si="7"/>
        <v>1.9419144182849287E-2</v>
      </c>
      <c r="H80" s="13">
        <f t="shared" si="13"/>
        <v>84145.382150266349</v>
      </c>
      <c r="I80" s="13">
        <f t="shared" si="11"/>
        <v>1634.0313082969751</v>
      </c>
      <c r="J80" s="13">
        <f t="shared" si="8"/>
        <v>83328.366496117858</v>
      </c>
      <c r="K80" s="13">
        <f t="shared" si="9"/>
        <v>1260373.3302693253</v>
      </c>
      <c r="L80" s="20">
        <f t="shared" si="12"/>
        <v>14.978520485159336</v>
      </c>
    </row>
    <row r="81" spans="1:12" x14ac:dyDescent="0.25">
      <c r="A81" s="16">
        <v>72</v>
      </c>
      <c r="B81" s="47">
        <v>105</v>
      </c>
      <c r="C81" s="46">
        <v>5475</v>
      </c>
      <c r="D81" s="46">
        <v>5815</v>
      </c>
      <c r="E81" s="17">
        <v>0.5</v>
      </c>
      <c r="F81" s="18">
        <f t="shared" si="10"/>
        <v>1.8600531443755536E-2</v>
      </c>
      <c r="G81" s="18">
        <f t="shared" si="7"/>
        <v>1.8429135585783241E-2</v>
      </c>
      <c r="H81" s="13">
        <f t="shared" si="13"/>
        <v>82511.350841969368</v>
      </c>
      <c r="I81" s="13">
        <f t="shared" si="11"/>
        <v>1520.6128720327836</v>
      </c>
      <c r="J81" s="13">
        <f t="shared" si="8"/>
        <v>81751.044405952984</v>
      </c>
      <c r="K81" s="13">
        <f t="shared" si="9"/>
        <v>1177044.9637732075</v>
      </c>
      <c r="L81" s="20">
        <f t="shared" si="12"/>
        <v>14.265248984076795</v>
      </c>
    </row>
    <row r="82" spans="1:12" x14ac:dyDescent="0.25">
      <c r="A82" s="16">
        <v>73</v>
      </c>
      <c r="B82" s="47">
        <v>113</v>
      </c>
      <c r="C82" s="46">
        <v>5298</v>
      </c>
      <c r="D82" s="46">
        <v>5388</v>
      </c>
      <c r="E82" s="17">
        <v>0.5</v>
      </c>
      <c r="F82" s="18">
        <f t="shared" si="10"/>
        <v>2.1149167134568596E-2</v>
      </c>
      <c r="G82" s="18">
        <f t="shared" si="7"/>
        <v>2.0927863691082509E-2</v>
      </c>
      <c r="H82" s="13">
        <f t="shared" si="13"/>
        <v>80990.737969936585</v>
      </c>
      <c r="I82" s="13">
        <f t="shared" si="11"/>
        <v>1694.9631244750133</v>
      </c>
      <c r="J82" s="13">
        <f t="shared" si="8"/>
        <v>80143.256407699067</v>
      </c>
      <c r="K82" s="13">
        <f t="shared" si="9"/>
        <v>1095293.9193672545</v>
      </c>
      <c r="L82" s="20">
        <f t="shared" si="12"/>
        <v>13.523693533621374</v>
      </c>
    </row>
    <row r="83" spans="1:12" x14ac:dyDescent="0.25">
      <c r="A83" s="16">
        <v>74</v>
      </c>
      <c r="B83" s="47">
        <v>109</v>
      </c>
      <c r="C83" s="46">
        <v>4041</v>
      </c>
      <c r="D83" s="46">
        <v>5198</v>
      </c>
      <c r="E83" s="17">
        <v>0.5</v>
      </c>
      <c r="F83" s="18">
        <f t="shared" si="10"/>
        <v>2.3595627232384456E-2</v>
      </c>
      <c r="G83" s="18">
        <f t="shared" si="7"/>
        <v>2.3320496362858364E-2</v>
      </c>
      <c r="H83" s="13">
        <f t="shared" si="13"/>
        <v>79295.774845461565</v>
      </c>
      <c r="I83" s="13">
        <f t="shared" si="11"/>
        <v>1849.2168288736223</v>
      </c>
      <c r="J83" s="13">
        <f t="shared" si="8"/>
        <v>78371.166431024743</v>
      </c>
      <c r="K83" s="13">
        <f t="shared" si="9"/>
        <v>1015150.6629595554</v>
      </c>
      <c r="L83" s="20">
        <f t="shared" si="12"/>
        <v>12.802077600451833</v>
      </c>
    </row>
    <row r="84" spans="1:12" x14ac:dyDescent="0.25">
      <c r="A84" s="16">
        <v>75</v>
      </c>
      <c r="B84" s="47">
        <v>82</v>
      </c>
      <c r="C84" s="46">
        <v>3484</v>
      </c>
      <c r="D84" s="46">
        <v>3983</v>
      </c>
      <c r="E84" s="17">
        <v>0.5</v>
      </c>
      <c r="F84" s="18">
        <f t="shared" si="10"/>
        <v>2.1963305209588859E-2</v>
      </c>
      <c r="G84" s="18">
        <f t="shared" si="7"/>
        <v>2.1724731752550009E-2</v>
      </c>
      <c r="H84" s="13">
        <f t="shared" si="13"/>
        <v>77446.558016587936</v>
      </c>
      <c r="I84" s="13">
        <f t="shared" si="11"/>
        <v>1682.5056980686743</v>
      </c>
      <c r="J84" s="13">
        <f t="shared" si="8"/>
        <v>76605.305167553597</v>
      </c>
      <c r="K84" s="13">
        <f t="shared" si="9"/>
        <v>936779.49652853061</v>
      </c>
      <c r="L84" s="20">
        <f t="shared" si="12"/>
        <v>12.095818336147179</v>
      </c>
    </row>
    <row r="85" spans="1:12" x14ac:dyDescent="0.25">
      <c r="A85" s="16">
        <v>76</v>
      </c>
      <c r="B85" s="47">
        <v>107</v>
      </c>
      <c r="C85" s="46">
        <v>4282</v>
      </c>
      <c r="D85" s="46">
        <v>3418</v>
      </c>
      <c r="E85" s="17">
        <v>0.5</v>
      </c>
      <c r="F85" s="18">
        <f t="shared" si="10"/>
        <v>2.7792207792207792E-2</v>
      </c>
      <c r="G85" s="18">
        <f t="shared" si="7"/>
        <v>2.741129755347765E-2</v>
      </c>
      <c r="H85" s="13">
        <f t="shared" si="13"/>
        <v>75764.052318519258</v>
      </c>
      <c r="I85" s="13">
        <f t="shared" si="11"/>
        <v>2076.7909819601796</v>
      </c>
      <c r="J85" s="13">
        <f t="shared" si="8"/>
        <v>74725.656827539176</v>
      </c>
      <c r="K85" s="13">
        <f t="shared" si="9"/>
        <v>860174.19136097701</v>
      </c>
      <c r="L85" s="20">
        <f t="shared" si="12"/>
        <v>11.353328723029797</v>
      </c>
    </row>
    <row r="86" spans="1:12" x14ac:dyDescent="0.25">
      <c r="A86" s="16">
        <v>77</v>
      </c>
      <c r="B86" s="47">
        <v>108</v>
      </c>
      <c r="C86" s="46">
        <v>2400</v>
      </c>
      <c r="D86" s="46">
        <v>4178</v>
      </c>
      <c r="E86" s="17">
        <v>0.5</v>
      </c>
      <c r="F86" s="18">
        <f t="shared" si="10"/>
        <v>3.28367284889024E-2</v>
      </c>
      <c r="G86" s="18">
        <f t="shared" si="7"/>
        <v>3.2306311696081356E-2</v>
      </c>
      <c r="H86" s="13">
        <f t="shared" si="13"/>
        <v>73687.261336559081</v>
      </c>
      <c r="I86" s="13">
        <f t="shared" si="11"/>
        <v>2380.563632769482</v>
      </c>
      <c r="J86" s="13">
        <f t="shared" si="8"/>
        <v>72496.97952017434</v>
      </c>
      <c r="K86" s="13">
        <f t="shared" si="9"/>
        <v>785448.53453343781</v>
      </c>
      <c r="L86" s="20">
        <f t="shared" si="12"/>
        <v>10.659217350282315</v>
      </c>
    </row>
    <row r="87" spans="1:12" x14ac:dyDescent="0.25">
      <c r="A87" s="16">
        <v>78</v>
      </c>
      <c r="B87" s="47">
        <v>88</v>
      </c>
      <c r="C87" s="46">
        <v>2542</v>
      </c>
      <c r="D87" s="46">
        <v>2315</v>
      </c>
      <c r="E87" s="17">
        <v>0.5</v>
      </c>
      <c r="F87" s="18">
        <f t="shared" si="10"/>
        <v>3.6236359892938025E-2</v>
      </c>
      <c r="G87" s="18">
        <f t="shared" si="7"/>
        <v>3.5591506572295248E-2</v>
      </c>
      <c r="H87" s="13">
        <f t="shared" si="13"/>
        <v>71306.697703789599</v>
      </c>
      <c r="I87" s="13">
        <f t="shared" si="11"/>
        <v>2537.9127999730981</v>
      </c>
      <c r="J87" s="13">
        <f t="shared" si="8"/>
        <v>70037.74130380305</v>
      </c>
      <c r="K87" s="13">
        <f t="shared" si="9"/>
        <v>712951.55501326348</v>
      </c>
      <c r="L87" s="20">
        <f t="shared" si="12"/>
        <v>9.9983813298280619</v>
      </c>
    </row>
    <row r="88" spans="1:12" x14ac:dyDescent="0.25">
      <c r="A88" s="16">
        <v>79</v>
      </c>
      <c r="B88" s="47">
        <v>108</v>
      </c>
      <c r="C88" s="46">
        <v>2685</v>
      </c>
      <c r="D88" s="46">
        <v>2475</v>
      </c>
      <c r="E88" s="17">
        <v>0.5</v>
      </c>
      <c r="F88" s="18">
        <f t="shared" si="10"/>
        <v>4.1860465116279069E-2</v>
      </c>
      <c r="G88" s="18">
        <f t="shared" si="7"/>
        <v>4.1002277904328019E-2</v>
      </c>
      <c r="H88" s="13">
        <f t="shared" si="13"/>
        <v>68768.7849038165</v>
      </c>
      <c r="I88" s="13">
        <f t="shared" si="11"/>
        <v>2819.6768297692415</v>
      </c>
      <c r="J88" s="13">
        <f t="shared" si="8"/>
        <v>67358.946488931877</v>
      </c>
      <c r="K88" s="13">
        <f t="shared" si="9"/>
        <v>642913.81370946043</v>
      </c>
      <c r="L88" s="20">
        <f t="shared" si="12"/>
        <v>9.3489192023484513</v>
      </c>
    </row>
    <row r="89" spans="1:12" x14ac:dyDescent="0.25">
      <c r="A89" s="16">
        <v>80</v>
      </c>
      <c r="B89" s="47">
        <v>113</v>
      </c>
      <c r="C89" s="46">
        <v>2555</v>
      </c>
      <c r="D89" s="46">
        <v>2572</v>
      </c>
      <c r="E89" s="17">
        <v>0.5</v>
      </c>
      <c r="F89" s="18">
        <f t="shared" si="10"/>
        <v>4.4080358884337818E-2</v>
      </c>
      <c r="G89" s="18">
        <f t="shared" si="7"/>
        <v>4.3129770992366409E-2</v>
      </c>
      <c r="H89" s="13">
        <f t="shared" si="13"/>
        <v>65949.108074047253</v>
      </c>
      <c r="I89" s="13">
        <f t="shared" si="11"/>
        <v>2844.3699283844808</v>
      </c>
      <c r="J89" s="13">
        <f t="shared" si="8"/>
        <v>64526.923109855008</v>
      </c>
      <c r="K89" s="13">
        <f t="shared" si="9"/>
        <v>575554.86722052854</v>
      </c>
      <c r="L89" s="20">
        <f t="shared" si="12"/>
        <v>8.7272577905723772</v>
      </c>
    </row>
    <row r="90" spans="1:12" x14ac:dyDescent="0.25">
      <c r="A90" s="16">
        <v>81</v>
      </c>
      <c r="B90" s="47">
        <v>126</v>
      </c>
      <c r="C90" s="46">
        <v>2226</v>
      </c>
      <c r="D90" s="46">
        <v>2438</v>
      </c>
      <c r="E90" s="17">
        <v>0.5</v>
      </c>
      <c r="F90" s="18">
        <f t="shared" si="10"/>
        <v>5.4030874785591765E-2</v>
      </c>
      <c r="G90" s="18">
        <f t="shared" si="7"/>
        <v>5.2609603340292278E-2</v>
      </c>
      <c r="H90" s="13">
        <f t="shared" si="13"/>
        <v>63104.73814566277</v>
      </c>
      <c r="I90" s="13">
        <f t="shared" si="11"/>
        <v>3319.9152427363297</v>
      </c>
      <c r="J90" s="13">
        <f t="shared" si="8"/>
        <v>61444.780524294605</v>
      </c>
      <c r="K90" s="13">
        <f t="shared" si="9"/>
        <v>511027.9441106735</v>
      </c>
      <c r="L90" s="20">
        <f t="shared" si="12"/>
        <v>8.0980915082966209</v>
      </c>
    </row>
    <row r="91" spans="1:12" x14ac:dyDescent="0.25">
      <c r="A91" s="16">
        <v>82</v>
      </c>
      <c r="B91" s="47">
        <v>115</v>
      </c>
      <c r="C91" s="46">
        <v>1910</v>
      </c>
      <c r="D91" s="46">
        <v>2107</v>
      </c>
      <c r="E91" s="17">
        <v>0.5</v>
      </c>
      <c r="F91" s="18">
        <f t="shared" si="10"/>
        <v>5.7256659198406772E-2</v>
      </c>
      <c r="G91" s="18">
        <f t="shared" si="7"/>
        <v>5.5663117134559535E-2</v>
      </c>
      <c r="H91" s="13">
        <f t="shared" si="13"/>
        <v>59784.82290292644</v>
      </c>
      <c r="I91" s="13">
        <f t="shared" si="11"/>
        <v>3327.8096001144922</v>
      </c>
      <c r="J91" s="13">
        <f t="shared" si="8"/>
        <v>58120.918102869189</v>
      </c>
      <c r="K91" s="13">
        <f t="shared" si="9"/>
        <v>449583.16358637891</v>
      </c>
      <c r="L91" s="20">
        <f t="shared" si="12"/>
        <v>7.5200216669768212</v>
      </c>
    </row>
    <row r="92" spans="1:12" x14ac:dyDescent="0.25">
      <c r="A92" s="16">
        <v>83</v>
      </c>
      <c r="B92" s="47">
        <v>132</v>
      </c>
      <c r="C92" s="46">
        <v>1767</v>
      </c>
      <c r="D92" s="46">
        <v>1799</v>
      </c>
      <c r="E92" s="17">
        <v>0.5</v>
      </c>
      <c r="F92" s="18">
        <f t="shared" si="10"/>
        <v>7.4032529444756023E-2</v>
      </c>
      <c r="G92" s="18">
        <f t="shared" si="7"/>
        <v>7.1389940508382904E-2</v>
      </c>
      <c r="H92" s="13">
        <f t="shared" si="13"/>
        <v>56457.013302811945</v>
      </c>
      <c r="I92" s="13">
        <f t="shared" si="11"/>
        <v>4030.4628209687271</v>
      </c>
      <c r="J92" s="13">
        <f t="shared" si="8"/>
        <v>54441.781892327577</v>
      </c>
      <c r="K92" s="13">
        <f t="shared" si="9"/>
        <v>391462.24548350973</v>
      </c>
      <c r="L92" s="20">
        <f t="shared" si="12"/>
        <v>6.9338107452455731</v>
      </c>
    </row>
    <row r="93" spans="1:12" x14ac:dyDescent="0.25">
      <c r="A93" s="16">
        <v>84</v>
      </c>
      <c r="B93" s="47">
        <v>126</v>
      </c>
      <c r="C93" s="46">
        <v>1584</v>
      </c>
      <c r="D93" s="46">
        <v>1653</v>
      </c>
      <c r="E93" s="17">
        <v>0.5</v>
      </c>
      <c r="F93" s="18">
        <f t="shared" si="10"/>
        <v>7.7849860982391106E-2</v>
      </c>
      <c r="G93" s="18">
        <f t="shared" si="7"/>
        <v>7.4933095450490636E-2</v>
      </c>
      <c r="H93" s="13">
        <f t="shared" si="13"/>
        <v>52426.550481843216</v>
      </c>
      <c r="I93" s="13">
        <f t="shared" si="11"/>
        <v>3928.4837113959234</v>
      </c>
      <c r="J93" s="13">
        <f t="shared" si="8"/>
        <v>50462.308626145255</v>
      </c>
      <c r="K93" s="13">
        <f t="shared" si="9"/>
        <v>337020.46359118214</v>
      </c>
      <c r="L93" s="20">
        <f t="shared" si="12"/>
        <v>6.4284310238550173</v>
      </c>
    </row>
    <row r="94" spans="1:12" x14ac:dyDescent="0.25">
      <c r="A94" s="16">
        <v>85</v>
      </c>
      <c r="B94" s="47">
        <v>138</v>
      </c>
      <c r="C94" s="46">
        <v>1316</v>
      </c>
      <c r="D94" s="46">
        <v>1475</v>
      </c>
      <c r="E94" s="17">
        <v>0.5</v>
      </c>
      <c r="F94" s="18">
        <f t="shared" si="10"/>
        <v>9.888928699390899E-2</v>
      </c>
      <c r="G94" s="18">
        <f t="shared" si="7"/>
        <v>9.4230112666439061E-2</v>
      </c>
      <c r="H94" s="13">
        <f t="shared" si="13"/>
        <v>48498.066770447294</v>
      </c>
      <c r="I94" s="13">
        <f t="shared" si="11"/>
        <v>4569.9782958837332</v>
      </c>
      <c r="J94" s="13">
        <f t="shared" si="8"/>
        <v>46213.077622505429</v>
      </c>
      <c r="K94" s="13">
        <f t="shared" si="9"/>
        <v>286558.1549650369</v>
      </c>
      <c r="L94" s="20">
        <f t="shared" si="12"/>
        <v>5.9086510875038325</v>
      </c>
    </row>
    <row r="95" spans="1:12" x14ac:dyDescent="0.25">
      <c r="A95" s="16">
        <v>86</v>
      </c>
      <c r="B95" s="47">
        <v>141</v>
      </c>
      <c r="C95" s="46">
        <v>1110</v>
      </c>
      <c r="D95" s="46">
        <v>1206</v>
      </c>
      <c r="E95" s="17">
        <v>0.5</v>
      </c>
      <c r="F95" s="18">
        <f t="shared" si="10"/>
        <v>0.12176165803108809</v>
      </c>
      <c r="G95" s="18">
        <f t="shared" si="7"/>
        <v>0.11477411477411478</v>
      </c>
      <c r="H95" s="13">
        <f t="shared" si="13"/>
        <v>43928.088474563563</v>
      </c>
      <c r="I95" s="13">
        <f t="shared" si="11"/>
        <v>5041.8074683870273</v>
      </c>
      <c r="J95" s="13">
        <f t="shared" si="8"/>
        <v>41407.184740370045</v>
      </c>
      <c r="K95" s="13">
        <f t="shared" si="9"/>
        <v>240345.0773425315</v>
      </c>
      <c r="L95" s="20">
        <f t="shared" si="12"/>
        <v>5.4713302055404176</v>
      </c>
    </row>
    <row r="96" spans="1:12" x14ac:dyDescent="0.25">
      <c r="A96" s="16">
        <v>87</v>
      </c>
      <c r="B96" s="47">
        <v>113</v>
      </c>
      <c r="C96" s="46">
        <v>962</v>
      </c>
      <c r="D96" s="46">
        <v>981</v>
      </c>
      <c r="E96" s="17">
        <v>0.5</v>
      </c>
      <c r="F96" s="18">
        <f t="shared" si="10"/>
        <v>0.11631497683993824</v>
      </c>
      <c r="G96" s="18">
        <f t="shared" si="7"/>
        <v>0.10992217898832685</v>
      </c>
      <c r="H96" s="13">
        <f t="shared" si="13"/>
        <v>38886.281006176534</v>
      </c>
      <c r="I96" s="13">
        <f t="shared" si="11"/>
        <v>4274.4647409513118</v>
      </c>
      <c r="J96" s="13">
        <f t="shared" si="8"/>
        <v>36749.048635700878</v>
      </c>
      <c r="K96" s="13">
        <f t="shared" si="9"/>
        <v>198937.89260216145</v>
      </c>
      <c r="L96" s="20">
        <f t="shared" si="12"/>
        <v>5.1158888804656577</v>
      </c>
    </row>
    <row r="97" spans="1:12" x14ac:dyDescent="0.25">
      <c r="A97" s="16">
        <v>88</v>
      </c>
      <c r="B97" s="47">
        <v>114</v>
      </c>
      <c r="C97" s="46">
        <v>808</v>
      </c>
      <c r="D97" s="46">
        <v>856</v>
      </c>
      <c r="E97" s="17">
        <v>0.5</v>
      </c>
      <c r="F97" s="18">
        <f t="shared" si="10"/>
        <v>0.13701923076923078</v>
      </c>
      <c r="G97" s="18">
        <f t="shared" si="7"/>
        <v>0.12823397075365581</v>
      </c>
      <c r="H97" s="13">
        <f t="shared" si="13"/>
        <v>34611.816265225221</v>
      </c>
      <c r="I97" s="13">
        <f t="shared" si="11"/>
        <v>4438.4106346857998</v>
      </c>
      <c r="J97" s="13">
        <f t="shared" si="8"/>
        <v>32392.610947882324</v>
      </c>
      <c r="K97" s="13">
        <f t="shared" si="9"/>
        <v>162188.84396646058</v>
      </c>
      <c r="L97" s="20">
        <f t="shared" si="12"/>
        <v>4.6859385454849143</v>
      </c>
    </row>
    <row r="98" spans="1:12" x14ac:dyDescent="0.25">
      <c r="A98" s="16">
        <v>89</v>
      </c>
      <c r="B98" s="47">
        <v>124</v>
      </c>
      <c r="C98" s="46">
        <v>638</v>
      </c>
      <c r="D98" s="46">
        <v>703</v>
      </c>
      <c r="E98" s="17">
        <v>0.5</v>
      </c>
      <c r="F98" s="18">
        <f t="shared" si="10"/>
        <v>0.18493661446681581</v>
      </c>
      <c r="G98" s="18">
        <f t="shared" si="7"/>
        <v>0.16928327645051194</v>
      </c>
      <c r="H98" s="13">
        <f t="shared" si="13"/>
        <v>30173.405630539422</v>
      </c>
      <c r="I98" s="13">
        <f t="shared" si="11"/>
        <v>5107.8529668080391</v>
      </c>
      <c r="J98" s="13">
        <f t="shared" si="8"/>
        <v>27619.4791471354</v>
      </c>
      <c r="K98" s="13">
        <f>K99+J98</f>
        <v>129796.23301857826</v>
      </c>
      <c r="L98" s="20">
        <f t="shared" si="12"/>
        <v>4.3016766024981798</v>
      </c>
    </row>
    <row r="99" spans="1:12" x14ac:dyDescent="0.25">
      <c r="A99" s="16">
        <v>90</v>
      </c>
      <c r="B99" s="47">
        <v>83</v>
      </c>
      <c r="C99" s="46">
        <v>531</v>
      </c>
      <c r="D99" s="46">
        <v>547</v>
      </c>
      <c r="E99" s="17">
        <v>0.5</v>
      </c>
      <c r="F99" s="22">
        <f t="shared" si="10"/>
        <v>0.15398886827458255</v>
      </c>
      <c r="G99" s="22">
        <f t="shared" si="7"/>
        <v>0.1429801894918174</v>
      </c>
      <c r="H99" s="23">
        <f t="shared" si="13"/>
        <v>25065.552663731381</v>
      </c>
      <c r="I99" s="23">
        <f t="shared" si="11"/>
        <v>3583.8774695774414</v>
      </c>
      <c r="J99" s="23">
        <f t="shared" si="8"/>
        <v>23273.613928942661</v>
      </c>
      <c r="K99" s="23">
        <f t="shared" ref="K99:K108" si="14">K100+J99</f>
        <v>102176.75387144287</v>
      </c>
      <c r="L99" s="24">
        <f t="shared" si="12"/>
        <v>4.0763814483646952</v>
      </c>
    </row>
    <row r="100" spans="1:12" x14ac:dyDescent="0.25">
      <c r="A100" s="16">
        <v>91</v>
      </c>
      <c r="B100" s="47">
        <v>80</v>
      </c>
      <c r="C100" s="46">
        <v>414</v>
      </c>
      <c r="D100" s="46">
        <v>443</v>
      </c>
      <c r="E100" s="17">
        <v>0.5</v>
      </c>
      <c r="F100" s="22">
        <f t="shared" si="10"/>
        <v>0.1866977829638273</v>
      </c>
      <c r="G100" s="22">
        <f t="shared" si="7"/>
        <v>0.17075773745997866</v>
      </c>
      <c r="H100" s="23">
        <f t="shared" si="13"/>
        <v>21481.675194153941</v>
      </c>
      <c r="I100" s="23">
        <f t="shared" si="11"/>
        <v>3668.1622530038749</v>
      </c>
      <c r="J100" s="23">
        <f t="shared" si="8"/>
        <v>19647.594067652004</v>
      </c>
      <c r="K100" s="23">
        <f t="shared" si="14"/>
        <v>78903.139942500202</v>
      </c>
      <c r="L100" s="24">
        <f t="shared" si="12"/>
        <v>3.6730440819612169</v>
      </c>
    </row>
    <row r="101" spans="1:12" x14ac:dyDescent="0.25">
      <c r="A101" s="16">
        <v>92</v>
      </c>
      <c r="B101" s="47">
        <v>73</v>
      </c>
      <c r="C101" s="46">
        <v>296</v>
      </c>
      <c r="D101" s="46">
        <v>336</v>
      </c>
      <c r="E101" s="17">
        <v>0.5</v>
      </c>
      <c r="F101" s="22">
        <f t="shared" si="10"/>
        <v>0.23101265822784811</v>
      </c>
      <c r="G101" s="22">
        <f t="shared" si="7"/>
        <v>0.20709219858156031</v>
      </c>
      <c r="H101" s="23">
        <f t="shared" si="13"/>
        <v>17813.512941150067</v>
      </c>
      <c r="I101" s="23">
        <f t="shared" si="11"/>
        <v>3689.0395594438442</v>
      </c>
      <c r="J101" s="23">
        <f t="shared" si="8"/>
        <v>15968.993161428145</v>
      </c>
      <c r="K101" s="23">
        <f t="shared" si="14"/>
        <v>59255.545874848198</v>
      </c>
      <c r="L101" s="24">
        <f t="shared" si="12"/>
        <v>3.326437972712561</v>
      </c>
    </row>
    <row r="102" spans="1:12" x14ac:dyDescent="0.25">
      <c r="A102" s="16">
        <v>93</v>
      </c>
      <c r="B102" s="47">
        <v>58</v>
      </c>
      <c r="C102" s="46">
        <v>257</v>
      </c>
      <c r="D102" s="46">
        <v>241</v>
      </c>
      <c r="E102" s="17">
        <v>0.5</v>
      </c>
      <c r="F102" s="22">
        <f t="shared" si="10"/>
        <v>0.23293172690763053</v>
      </c>
      <c r="G102" s="22">
        <f t="shared" si="7"/>
        <v>0.20863309352517984</v>
      </c>
      <c r="H102" s="23">
        <f t="shared" si="13"/>
        <v>14124.473381706222</v>
      </c>
      <c r="I102" s="23">
        <f t="shared" si="11"/>
        <v>2946.8325760394273</v>
      </c>
      <c r="J102" s="23">
        <f t="shared" si="8"/>
        <v>12651.057093686508</v>
      </c>
      <c r="K102" s="23">
        <f t="shared" si="14"/>
        <v>43286.552713420053</v>
      </c>
      <c r="L102" s="24">
        <f t="shared" si="12"/>
        <v>3.0646489637967007</v>
      </c>
    </row>
    <row r="103" spans="1:12" x14ac:dyDescent="0.25">
      <c r="A103" s="16">
        <v>94</v>
      </c>
      <c r="B103" s="47">
        <v>46</v>
      </c>
      <c r="C103" s="46">
        <v>174</v>
      </c>
      <c r="D103" s="46">
        <v>200</v>
      </c>
      <c r="E103" s="17">
        <v>0.5</v>
      </c>
      <c r="F103" s="22">
        <f t="shared" si="10"/>
        <v>0.24598930481283424</v>
      </c>
      <c r="G103" s="22">
        <f t="shared" si="7"/>
        <v>0.21904761904761905</v>
      </c>
      <c r="H103" s="23">
        <f t="shared" si="13"/>
        <v>11177.640805666795</v>
      </c>
      <c r="I103" s="23">
        <f t="shared" si="11"/>
        <v>2448.4356050508218</v>
      </c>
      <c r="J103" s="23">
        <f t="shared" si="8"/>
        <v>9953.4230031413845</v>
      </c>
      <c r="K103" s="23">
        <f t="shared" si="14"/>
        <v>30635.495619733541</v>
      </c>
      <c r="L103" s="24">
        <f t="shared" si="12"/>
        <v>2.7407836906158303</v>
      </c>
    </row>
    <row r="104" spans="1:12" x14ac:dyDescent="0.25">
      <c r="A104" s="16">
        <v>95</v>
      </c>
      <c r="B104" s="47">
        <v>36</v>
      </c>
      <c r="C104" s="46">
        <v>120</v>
      </c>
      <c r="D104" s="46">
        <v>127</v>
      </c>
      <c r="E104" s="17">
        <v>0.5</v>
      </c>
      <c r="F104" s="22">
        <f t="shared" si="10"/>
        <v>0.291497975708502</v>
      </c>
      <c r="G104" s="22">
        <f t="shared" si="7"/>
        <v>0.25441696113074203</v>
      </c>
      <c r="H104" s="23">
        <f t="shared" si="13"/>
        <v>8729.2052006159738</v>
      </c>
      <c r="I104" s="23">
        <f t="shared" si="11"/>
        <v>2220.8578602273856</v>
      </c>
      <c r="J104" s="23">
        <f t="shared" si="8"/>
        <v>7618.7762705022815</v>
      </c>
      <c r="K104" s="23">
        <f t="shared" si="14"/>
        <v>20682.072616592159</v>
      </c>
      <c r="L104" s="24">
        <f t="shared" si="12"/>
        <v>2.3692961892031974</v>
      </c>
    </row>
    <row r="105" spans="1:12" x14ac:dyDescent="0.25">
      <c r="A105" s="16">
        <v>96</v>
      </c>
      <c r="B105" s="47">
        <v>34</v>
      </c>
      <c r="C105" s="46">
        <v>85</v>
      </c>
      <c r="D105" s="46">
        <v>91</v>
      </c>
      <c r="E105" s="17">
        <v>0.5</v>
      </c>
      <c r="F105" s="22">
        <f t="shared" si="10"/>
        <v>0.38636363636363635</v>
      </c>
      <c r="G105" s="22">
        <f t="shared" si="7"/>
        <v>0.32380952380952382</v>
      </c>
      <c r="H105" s="23">
        <f t="shared" si="13"/>
        <v>6508.3473403885882</v>
      </c>
      <c r="I105" s="23">
        <f t="shared" si="11"/>
        <v>2107.4648530782097</v>
      </c>
      <c r="J105" s="23">
        <f t="shared" si="8"/>
        <v>5454.6149138494839</v>
      </c>
      <c r="K105" s="23">
        <f t="shared" si="14"/>
        <v>13063.296346089879</v>
      </c>
      <c r="L105" s="24">
        <f t="shared" si="12"/>
        <v>2.0071602916801181</v>
      </c>
    </row>
    <row r="106" spans="1:12" x14ac:dyDescent="0.25">
      <c r="A106" s="16">
        <v>97</v>
      </c>
      <c r="B106" s="47">
        <v>24</v>
      </c>
      <c r="C106" s="46">
        <v>58</v>
      </c>
      <c r="D106" s="46">
        <v>58</v>
      </c>
      <c r="E106" s="17">
        <v>0.5</v>
      </c>
      <c r="F106" s="22">
        <f t="shared" si="10"/>
        <v>0.41379310344827586</v>
      </c>
      <c r="G106" s="22">
        <f t="shared" si="7"/>
        <v>0.34285714285714286</v>
      </c>
      <c r="H106" s="23">
        <f t="shared" si="13"/>
        <v>4400.8824873103786</v>
      </c>
      <c r="I106" s="23">
        <f t="shared" si="11"/>
        <v>1508.8739956492727</v>
      </c>
      <c r="J106" s="23">
        <f t="shared" si="8"/>
        <v>3646.4454894857422</v>
      </c>
      <c r="K106" s="23">
        <f t="shared" si="14"/>
        <v>7608.6814322403952</v>
      </c>
      <c r="L106" s="24">
        <f t="shared" si="12"/>
        <v>1.7288990229072168</v>
      </c>
    </row>
    <row r="107" spans="1:12" x14ac:dyDescent="0.25">
      <c r="A107" s="16">
        <v>98</v>
      </c>
      <c r="B107" s="47">
        <v>17</v>
      </c>
      <c r="C107" s="46">
        <v>29</v>
      </c>
      <c r="D107" s="46">
        <v>41</v>
      </c>
      <c r="E107" s="17">
        <v>0.5</v>
      </c>
      <c r="F107" s="22">
        <f t="shared" si="10"/>
        <v>0.48571428571428571</v>
      </c>
      <c r="G107" s="22">
        <f t="shared" si="7"/>
        <v>0.39080459770114939</v>
      </c>
      <c r="H107" s="23">
        <f t="shared" si="13"/>
        <v>2892.0084916611058</v>
      </c>
      <c r="I107" s="23">
        <f t="shared" si="11"/>
        <v>1130.2102151319264</v>
      </c>
      <c r="J107" s="23">
        <f t="shared" si="8"/>
        <v>2326.9033840951424</v>
      </c>
      <c r="K107" s="23">
        <f t="shared" si="14"/>
        <v>3962.235942754653</v>
      </c>
      <c r="L107" s="24">
        <f t="shared" si="12"/>
        <v>1.370063730510982</v>
      </c>
    </row>
    <row r="108" spans="1:12" x14ac:dyDescent="0.25">
      <c r="A108" s="16">
        <v>99</v>
      </c>
      <c r="B108" s="47">
        <v>12</v>
      </c>
      <c r="C108" s="46">
        <v>19</v>
      </c>
      <c r="D108" s="46">
        <v>17</v>
      </c>
      <c r="E108" s="17">
        <v>0.5</v>
      </c>
      <c r="F108" s="22">
        <f t="shared" si="10"/>
        <v>0.66666666666666663</v>
      </c>
      <c r="G108" s="22">
        <f t="shared" si="7"/>
        <v>0.5</v>
      </c>
      <c r="H108" s="23">
        <f t="shared" si="13"/>
        <v>1761.7982765291795</v>
      </c>
      <c r="I108" s="23">
        <f t="shared" si="11"/>
        <v>880.89913826458974</v>
      </c>
      <c r="J108" s="23">
        <f t="shared" si="8"/>
        <v>1321.3487073968845</v>
      </c>
      <c r="K108" s="23">
        <f t="shared" si="14"/>
        <v>1635.3325586595106</v>
      </c>
      <c r="L108" s="24">
        <f t="shared" si="12"/>
        <v>0.92821782178217815</v>
      </c>
    </row>
    <row r="109" spans="1:12" x14ac:dyDescent="0.25">
      <c r="A109" s="16" t="s">
        <v>23</v>
      </c>
      <c r="B109" s="47">
        <v>18</v>
      </c>
      <c r="C109" s="46">
        <v>54</v>
      </c>
      <c r="D109" s="46">
        <v>47</v>
      </c>
      <c r="E109" s="17"/>
      <c r="F109" s="22">
        <f>B109/((C109+D109)/2)</f>
        <v>0.35643564356435642</v>
      </c>
      <c r="G109" s="22">
        <v>1</v>
      </c>
      <c r="H109" s="23">
        <f>H108-I108</f>
        <v>880.89913826458974</v>
      </c>
      <c r="I109" s="23">
        <f>H109*G109</f>
        <v>880.89913826458974</v>
      </c>
      <c r="J109" s="23">
        <f>H109*F109</f>
        <v>313.98385126262605</v>
      </c>
      <c r="K109" s="23">
        <f>J109</f>
        <v>313.98385126262605</v>
      </c>
      <c r="L109" s="24">
        <f>K109/H109</f>
        <v>0.35643564356435642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75" customHeight="1" x14ac:dyDescent="0.25">
      <c r="A6" s="36" t="s">
        <v>0</v>
      </c>
      <c r="B6" s="36" t="s">
        <v>1</v>
      </c>
      <c r="C6" s="67" t="s">
        <v>38</v>
      </c>
      <c r="D6" s="67"/>
      <c r="E6" s="59" t="s">
        <v>39</v>
      </c>
      <c r="F6" s="59" t="s">
        <v>40</v>
      </c>
      <c r="G6" s="59" t="s">
        <v>41</v>
      </c>
      <c r="H6" s="58" t="s">
        <v>42</v>
      </c>
      <c r="I6" s="58" t="s">
        <v>43</v>
      </c>
      <c r="J6" s="58" t="s">
        <v>44</v>
      </c>
      <c r="K6" s="58" t="s">
        <v>45</v>
      </c>
      <c r="L6" s="59" t="s">
        <v>46</v>
      </c>
    </row>
    <row r="7" spans="1:13" s="35" customFormat="1" ht="16.5" customHeight="1" x14ac:dyDescent="0.25">
      <c r="A7" s="37"/>
      <c r="B7" s="38"/>
      <c r="C7" s="39">
        <v>42370</v>
      </c>
      <c r="D7" s="40">
        <v>42736</v>
      </c>
      <c r="E7" s="63" t="s">
        <v>2</v>
      </c>
      <c r="F7" s="63" t="s">
        <v>3</v>
      </c>
      <c r="G7" s="63" t="s">
        <v>4</v>
      </c>
      <c r="H7" s="64" t="s">
        <v>5</v>
      </c>
      <c r="I7" s="64" t="s">
        <v>6</v>
      </c>
      <c r="J7" s="64" t="s">
        <v>7</v>
      </c>
      <c r="K7" s="64" t="s">
        <v>8</v>
      </c>
      <c r="L7" s="63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11</v>
      </c>
      <c r="C9" s="46">
        <v>7040</v>
      </c>
      <c r="D9" s="46">
        <v>6666</v>
      </c>
      <c r="E9" s="17">
        <v>0.5</v>
      </c>
      <c r="F9" s="18">
        <f>B9/((C9+D9)/2)</f>
        <v>1.6051364365971107E-3</v>
      </c>
      <c r="G9" s="18">
        <f t="shared" ref="G9:G72" si="0">F9/((1+(1-E9)*F9))</f>
        <v>1.6038492381716118E-3</v>
      </c>
      <c r="H9" s="13">
        <v>100000</v>
      </c>
      <c r="I9" s="13">
        <f>H9*G9</f>
        <v>160.38492381716119</v>
      </c>
      <c r="J9" s="13">
        <f t="shared" ref="J9:J72" si="1">H10+I9*E9</f>
        <v>99919.807538091409</v>
      </c>
      <c r="K9" s="13">
        <f t="shared" ref="K9:K72" si="2">K10+J9</f>
        <v>8160676.138970321</v>
      </c>
      <c r="L9" s="19">
        <f>K9/H9</f>
        <v>81.606761389703209</v>
      </c>
    </row>
    <row r="10" spans="1:13" x14ac:dyDescent="0.25">
      <c r="A10" s="16">
        <v>1</v>
      </c>
      <c r="B10" s="47">
        <v>1</v>
      </c>
      <c r="C10" s="46">
        <v>7269</v>
      </c>
      <c r="D10" s="46">
        <v>7335</v>
      </c>
      <c r="E10" s="17">
        <v>0.5</v>
      </c>
      <c r="F10" s="18">
        <f t="shared" ref="F10:F73" si="3">B10/((C10+D10)/2)</f>
        <v>1.3694878115584771E-4</v>
      </c>
      <c r="G10" s="18">
        <f t="shared" si="0"/>
        <v>1.3693940431359124E-4</v>
      </c>
      <c r="H10" s="13">
        <f>H9-I9</f>
        <v>99839.615076182832</v>
      </c>
      <c r="I10" s="13">
        <f t="shared" ref="I10:I73" si="4">H10*G10</f>
        <v>13.671977415430721</v>
      </c>
      <c r="J10" s="13">
        <f t="shared" si="1"/>
        <v>99832.779087475108</v>
      </c>
      <c r="K10" s="13">
        <f t="shared" si="2"/>
        <v>8060756.3314322298</v>
      </c>
      <c r="L10" s="20">
        <f t="shared" ref="L10:L73" si="5">K10/H10</f>
        <v>80.737053375871412</v>
      </c>
    </row>
    <row r="11" spans="1:13" x14ac:dyDescent="0.25">
      <c r="A11" s="16">
        <v>2</v>
      </c>
      <c r="B11" s="47">
        <v>0</v>
      </c>
      <c r="C11" s="46">
        <v>7163</v>
      </c>
      <c r="D11" s="46">
        <v>7227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99825.943098767399</v>
      </c>
      <c r="I11" s="13">
        <f t="shared" si="4"/>
        <v>0</v>
      </c>
      <c r="J11" s="13">
        <f t="shared" si="1"/>
        <v>99825.943098767399</v>
      </c>
      <c r="K11" s="13">
        <f t="shared" si="2"/>
        <v>7960923.5523447543</v>
      </c>
      <c r="L11" s="20">
        <f t="shared" si="5"/>
        <v>79.748042495008008</v>
      </c>
    </row>
    <row r="12" spans="1:13" x14ac:dyDescent="0.25">
      <c r="A12" s="16">
        <v>3</v>
      </c>
      <c r="B12" s="47">
        <v>0</v>
      </c>
      <c r="C12" s="46">
        <v>7669</v>
      </c>
      <c r="D12" s="46">
        <v>7244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99825.943098767399</v>
      </c>
      <c r="I12" s="13">
        <f t="shared" si="4"/>
        <v>0</v>
      </c>
      <c r="J12" s="13">
        <f t="shared" si="1"/>
        <v>99825.943098767399</v>
      </c>
      <c r="K12" s="13">
        <f t="shared" si="2"/>
        <v>7861097.6092459867</v>
      </c>
      <c r="L12" s="20">
        <f t="shared" si="5"/>
        <v>78.748042495008008</v>
      </c>
    </row>
    <row r="13" spans="1:13" x14ac:dyDescent="0.25">
      <c r="A13" s="16">
        <v>4</v>
      </c>
      <c r="B13" s="47">
        <v>0</v>
      </c>
      <c r="C13" s="46">
        <v>8010</v>
      </c>
      <c r="D13" s="46">
        <v>7674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99825.943098767399</v>
      </c>
      <c r="I13" s="13">
        <f t="shared" si="4"/>
        <v>0</v>
      </c>
      <c r="J13" s="13">
        <f t="shared" si="1"/>
        <v>99825.943098767399</v>
      </c>
      <c r="K13" s="13">
        <f t="shared" si="2"/>
        <v>7761271.666147219</v>
      </c>
      <c r="L13" s="20">
        <f t="shared" si="5"/>
        <v>77.748042495008008</v>
      </c>
    </row>
    <row r="14" spans="1:13" x14ac:dyDescent="0.25">
      <c r="A14" s="16">
        <v>5</v>
      </c>
      <c r="B14" s="47">
        <v>0</v>
      </c>
      <c r="C14" s="46">
        <v>8081</v>
      </c>
      <c r="D14" s="46">
        <v>8000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99825.943098767399</v>
      </c>
      <c r="I14" s="13">
        <f t="shared" si="4"/>
        <v>0</v>
      </c>
      <c r="J14" s="13">
        <f t="shared" si="1"/>
        <v>99825.943098767399</v>
      </c>
      <c r="K14" s="13">
        <f t="shared" si="2"/>
        <v>7661445.7230484514</v>
      </c>
      <c r="L14" s="20">
        <f t="shared" si="5"/>
        <v>76.748042495008008</v>
      </c>
    </row>
    <row r="15" spans="1:13" x14ac:dyDescent="0.25">
      <c r="A15" s="16">
        <v>6</v>
      </c>
      <c r="B15" s="47">
        <v>1</v>
      </c>
      <c r="C15" s="46">
        <v>8132</v>
      </c>
      <c r="D15" s="46">
        <v>8052</v>
      </c>
      <c r="E15" s="17">
        <v>0.5</v>
      </c>
      <c r="F15" s="18">
        <f t="shared" si="3"/>
        <v>1.2357884330202668E-4</v>
      </c>
      <c r="G15" s="18">
        <f t="shared" si="0"/>
        <v>1.2357120790855729E-4</v>
      </c>
      <c r="H15" s="13">
        <f t="shared" si="6"/>
        <v>99825.943098767399</v>
      </c>
      <c r="I15" s="13">
        <f t="shared" si="4"/>
        <v>12.335612369325595</v>
      </c>
      <c r="J15" s="13">
        <f t="shared" si="1"/>
        <v>99819.775292582737</v>
      </c>
      <c r="K15" s="13">
        <f t="shared" si="2"/>
        <v>7561619.7799496837</v>
      </c>
      <c r="L15" s="20">
        <f t="shared" si="5"/>
        <v>75.748042495008008</v>
      </c>
    </row>
    <row r="16" spans="1:13" x14ac:dyDescent="0.25">
      <c r="A16" s="16">
        <v>7</v>
      </c>
      <c r="B16" s="47">
        <v>0</v>
      </c>
      <c r="C16" s="46">
        <v>8328</v>
      </c>
      <c r="D16" s="46">
        <v>8125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99813.607486398076</v>
      </c>
      <c r="I16" s="13">
        <f t="shared" si="4"/>
        <v>0</v>
      </c>
      <c r="J16" s="13">
        <f t="shared" si="1"/>
        <v>99813.607486398076</v>
      </c>
      <c r="K16" s="13">
        <f t="shared" si="2"/>
        <v>7461800.0046571009</v>
      </c>
      <c r="L16" s="20">
        <f t="shared" si="5"/>
        <v>74.757342135679693</v>
      </c>
    </row>
    <row r="17" spans="1:12" x14ac:dyDescent="0.25">
      <c r="A17" s="16">
        <v>8</v>
      </c>
      <c r="B17" s="47">
        <v>1</v>
      </c>
      <c r="C17" s="46">
        <v>7809</v>
      </c>
      <c r="D17" s="46">
        <v>8302</v>
      </c>
      <c r="E17" s="17">
        <v>0.5</v>
      </c>
      <c r="F17" s="18">
        <f t="shared" si="3"/>
        <v>1.2413878716404942E-4</v>
      </c>
      <c r="G17" s="18">
        <f t="shared" si="0"/>
        <v>1.2413108242303875E-4</v>
      </c>
      <c r="H17" s="13">
        <f t="shared" si="6"/>
        <v>99813.607486398076</v>
      </c>
      <c r="I17" s="13">
        <f t="shared" si="4"/>
        <v>12.389971137834918</v>
      </c>
      <c r="J17" s="13">
        <f t="shared" si="1"/>
        <v>99807.412500829159</v>
      </c>
      <c r="K17" s="13">
        <f t="shared" si="2"/>
        <v>7361986.3971707029</v>
      </c>
      <c r="L17" s="20">
        <f t="shared" si="5"/>
        <v>73.757342135679693</v>
      </c>
    </row>
    <row r="18" spans="1:12" x14ac:dyDescent="0.25">
      <c r="A18" s="16">
        <v>9</v>
      </c>
      <c r="B18" s="47">
        <v>0</v>
      </c>
      <c r="C18" s="46">
        <v>7662</v>
      </c>
      <c r="D18" s="46">
        <v>7770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99801.217515260243</v>
      </c>
      <c r="I18" s="13">
        <f t="shared" si="4"/>
        <v>0</v>
      </c>
      <c r="J18" s="13">
        <f t="shared" si="1"/>
        <v>99801.217515260243</v>
      </c>
      <c r="K18" s="13">
        <f t="shared" si="2"/>
        <v>7262178.9846698735</v>
      </c>
      <c r="L18" s="20">
        <f t="shared" si="5"/>
        <v>72.766436777782189</v>
      </c>
    </row>
    <row r="19" spans="1:12" x14ac:dyDescent="0.25">
      <c r="A19" s="16">
        <v>10</v>
      </c>
      <c r="B19" s="47">
        <v>1</v>
      </c>
      <c r="C19" s="46">
        <v>7175</v>
      </c>
      <c r="D19" s="46">
        <v>7658</v>
      </c>
      <c r="E19" s="17">
        <v>0.5</v>
      </c>
      <c r="F19" s="18">
        <f t="shared" si="3"/>
        <v>1.3483449066271151E-4</v>
      </c>
      <c r="G19" s="18">
        <f t="shared" si="0"/>
        <v>1.3482540110556826E-4</v>
      </c>
      <c r="H19" s="13">
        <f t="shared" si="6"/>
        <v>99801.217515260243</v>
      </c>
      <c r="I19" s="13">
        <f t="shared" si="4"/>
        <v>13.455739182319027</v>
      </c>
      <c r="J19" s="13">
        <f t="shared" si="1"/>
        <v>99794.489645669091</v>
      </c>
      <c r="K19" s="13">
        <f t="shared" si="2"/>
        <v>7162377.7671546135</v>
      </c>
      <c r="L19" s="20">
        <f t="shared" si="5"/>
        <v>71.766436777782204</v>
      </c>
    </row>
    <row r="20" spans="1:12" x14ac:dyDescent="0.25">
      <c r="A20" s="16">
        <v>11</v>
      </c>
      <c r="B20" s="47">
        <v>0</v>
      </c>
      <c r="C20" s="46">
        <v>7431</v>
      </c>
      <c r="D20" s="46">
        <v>7166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99787.761776077925</v>
      </c>
      <c r="I20" s="13">
        <f t="shared" si="4"/>
        <v>0</v>
      </c>
      <c r="J20" s="13">
        <f t="shared" si="1"/>
        <v>99787.761776077925</v>
      </c>
      <c r="K20" s="13">
        <f t="shared" si="2"/>
        <v>7062583.2775089443</v>
      </c>
      <c r="L20" s="20">
        <f t="shared" si="5"/>
        <v>70.776046599354174</v>
      </c>
    </row>
    <row r="21" spans="1:12" x14ac:dyDescent="0.25">
      <c r="A21" s="16">
        <v>12</v>
      </c>
      <c r="B21" s="47">
        <v>1</v>
      </c>
      <c r="C21" s="46">
        <v>7008</v>
      </c>
      <c r="D21" s="46">
        <v>7448</v>
      </c>
      <c r="E21" s="17">
        <v>0.5</v>
      </c>
      <c r="F21" s="18">
        <f t="shared" si="3"/>
        <v>1.383508577753182E-4</v>
      </c>
      <c r="G21" s="18">
        <f t="shared" si="0"/>
        <v>1.3834128795739087E-4</v>
      </c>
      <c r="H21" s="13">
        <f t="shared" si="6"/>
        <v>99787.761776077925</v>
      </c>
      <c r="I21" s="13">
        <f t="shared" si="4"/>
        <v>13.804767486487917</v>
      </c>
      <c r="J21" s="13">
        <f t="shared" si="1"/>
        <v>99780.859392334678</v>
      </c>
      <c r="K21" s="13">
        <f t="shared" si="2"/>
        <v>6962795.5157328667</v>
      </c>
      <c r="L21" s="20">
        <f t="shared" si="5"/>
        <v>69.776046599354174</v>
      </c>
    </row>
    <row r="22" spans="1:12" x14ac:dyDescent="0.25">
      <c r="A22" s="16">
        <v>13</v>
      </c>
      <c r="B22" s="47">
        <v>1</v>
      </c>
      <c r="C22" s="46">
        <v>6678</v>
      </c>
      <c r="D22" s="46">
        <v>7002</v>
      </c>
      <c r="E22" s="17">
        <v>0.5</v>
      </c>
      <c r="F22" s="18">
        <f t="shared" si="3"/>
        <v>1.4619883040935673E-4</v>
      </c>
      <c r="G22" s="18">
        <f t="shared" si="0"/>
        <v>1.4618814414151012E-4</v>
      </c>
      <c r="H22" s="13">
        <f t="shared" si="6"/>
        <v>99773.957008591431</v>
      </c>
      <c r="I22" s="13">
        <f t="shared" si="4"/>
        <v>14.585769608740797</v>
      </c>
      <c r="J22" s="13">
        <f t="shared" si="1"/>
        <v>99766.66412378705</v>
      </c>
      <c r="K22" s="13">
        <f t="shared" si="2"/>
        <v>6863014.656340532</v>
      </c>
      <c r="L22" s="20">
        <f t="shared" si="5"/>
        <v>68.78563166287536</v>
      </c>
    </row>
    <row r="23" spans="1:12" x14ac:dyDescent="0.25">
      <c r="A23" s="16">
        <v>14</v>
      </c>
      <c r="B23" s="47">
        <v>1</v>
      </c>
      <c r="C23" s="46">
        <v>6486</v>
      </c>
      <c r="D23" s="46">
        <v>6706</v>
      </c>
      <c r="E23" s="17">
        <v>0.5</v>
      </c>
      <c r="F23" s="18">
        <f t="shared" si="3"/>
        <v>1.5160703456640388E-4</v>
      </c>
      <c r="G23" s="18">
        <f t="shared" si="0"/>
        <v>1.5159554309103314E-4</v>
      </c>
      <c r="H23" s="13">
        <f t="shared" si="6"/>
        <v>99759.371238982683</v>
      </c>
      <c r="I23" s="13">
        <f t="shared" si="4"/>
        <v>15.12307606139357</v>
      </c>
      <c r="J23" s="13">
        <f t="shared" si="1"/>
        <v>99751.809700951984</v>
      </c>
      <c r="K23" s="13">
        <f t="shared" si="2"/>
        <v>6763247.9922167454</v>
      </c>
      <c r="L23" s="20">
        <f t="shared" si="5"/>
        <v>67.795615672183487</v>
      </c>
    </row>
    <row r="24" spans="1:12" x14ac:dyDescent="0.25">
      <c r="A24" s="16">
        <v>15</v>
      </c>
      <c r="B24" s="47">
        <v>0</v>
      </c>
      <c r="C24" s="46">
        <v>6503</v>
      </c>
      <c r="D24" s="46">
        <v>6509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99744.248162921285</v>
      </c>
      <c r="I24" s="13">
        <f t="shared" si="4"/>
        <v>0</v>
      </c>
      <c r="J24" s="13">
        <f t="shared" si="1"/>
        <v>99744.248162921285</v>
      </c>
      <c r="K24" s="13">
        <f t="shared" si="2"/>
        <v>6663496.1825157935</v>
      </c>
      <c r="L24" s="20">
        <f t="shared" si="5"/>
        <v>66.80581893435803</v>
      </c>
    </row>
    <row r="25" spans="1:12" x14ac:dyDescent="0.25">
      <c r="A25" s="16">
        <v>16</v>
      </c>
      <c r="B25" s="47">
        <v>1</v>
      </c>
      <c r="C25" s="46">
        <v>6105</v>
      </c>
      <c r="D25" s="46">
        <v>6516</v>
      </c>
      <c r="E25" s="17">
        <v>0.5</v>
      </c>
      <c r="F25" s="18">
        <f t="shared" si="3"/>
        <v>1.5846604864907694E-4</v>
      </c>
      <c r="G25" s="18">
        <f t="shared" si="0"/>
        <v>1.5845349389954051E-4</v>
      </c>
      <c r="H25" s="13">
        <f t="shared" si="6"/>
        <v>99744.248162921285</v>
      </c>
      <c r="I25" s="13">
        <f t="shared" si="4"/>
        <v>15.804824617797703</v>
      </c>
      <c r="J25" s="13">
        <f t="shared" si="1"/>
        <v>99736.345750612396</v>
      </c>
      <c r="K25" s="13">
        <f t="shared" si="2"/>
        <v>6563751.934352872</v>
      </c>
      <c r="L25" s="20">
        <f t="shared" si="5"/>
        <v>65.80581893435803</v>
      </c>
    </row>
    <row r="26" spans="1:12" x14ac:dyDescent="0.25">
      <c r="A26" s="16">
        <v>17</v>
      </c>
      <c r="B26" s="47">
        <v>1</v>
      </c>
      <c r="C26" s="46">
        <v>5817</v>
      </c>
      <c r="D26" s="46">
        <v>6153</v>
      </c>
      <c r="E26" s="17">
        <v>0.5</v>
      </c>
      <c r="F26" s="18">
        <f t="shared" si="3"/>
        <v>1.6708437761069341E-4</v>
      </c>
      <c r="G26" s="18">
        <f t="shared" si="0"/>
        <v>1.6707042018210678E-4</v>
      </c>
      <c r="H26" s="13">
        <f t="shared" si="6"/>
        <v>99728.443338303492</v>
      </c>
      <c r="I26" s="13">
        <f t="shared" si="4"/>
        <v>16.661672932637792</v>
      </c>
      <c r="J26" s="13">
        <f t="shared" si="1"/>
        <v>99720.112501837182</v>
      </c>
      <c r="K26" s="13">
        <f t="shared" si="2"/>
        <v>6464015.5886022598</v>
      </c>
      <c r="L26" s="20">
        <f t="shared" si="5"/>
        <v>64.816168509466493</v>
      </c>
    </row>
    <row r="27" spans="1:12" x14ac:dyDescent="0.25">
      <c r="A27" s="16">
        <v>18</v>
      </c>
      <c r="B27" s="47">
        <v>0</v>
      </c>
      <c r="C27" s="46">
        <v>5769</v>
      </c>
      <c r="D27" s="46">
        <v>5951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99711.781665370858</v>
      </c>
      <c r="I27" s="13">
        <f t="shared" si="4"/>
        <v>0</v>
      </c>
      <c r="J27" s="13">
        <f t="shared" si="1"/>
        <v>99711.781665370858</v>
      </c>
      <c r="K27" s="13">
        <f t="shared" si="2"/>
        <v>6364295.4761004224</v>
      </c>
      <c r="L27" s="20">
        <f t="shared" si="5"/>
        <v>63.826915634290522</v>
      </c>
    </row>
    <row r="28" spans="1:12" x14ac:dyDescent="0.25">
      <c r="A28" s="16">
        <v>19</v>
      </c>
      <c r="B28" s="47">
        <v>3</v>
      </c>
      <c r="C28" s="46">
        <v>5753</v>
      </c>
      <c r="D28" s="46">
        <v>5883</v>
      </c>
      <c r="E28" s="17">
        <v>0.5</v>
      </c>
      <c r="F28" s="18">
        <f t="shared" si="3"/>
        <v>5.1564111378480575E-4</v>
      </c>
      <c r="G28" s="18">
        <f t="shared" si="0"/>
        <v>5.155082051722656E-4</v>
      </c>
      <c r="H28" s="13">
        <f t="shared" si="6"/>
        <v>99711.781665370858</v>
      </c>
      <c r="I28" s="13">
        <f t="shared" si="4"/>
        <v>51.40224160084415</v>
      </c>
      <c r="J28" s="13">
        <f t="shared" si="1"/>
        <v>99686.080544570446</v>
      </c>
      <c r="K28" s="13">
        <f t="shared" si="2"/>
        <v>6264583.6944350516</v>
      </c>
      <c r="L28" s="20">
        <f t="shared" si="5"/>
        <v>62.826915634290522</v>
      </c>
    </row>
    <row r="29" spans="1:12" x14ac:dyDescent="0.25">
      <c r="A29" s="16">
        <v>20</v>
      </c>
      <c r="B29" s="47">
        <v>0</v>
      </c>
      <c r="C29" s="46">
        <v>5773</v>
      </c>
      <c r="D29" s="46">
        <v>5863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99660.37942377002</v>
      </c>
      <c r="I29" s="13">
        <f t="shared" si="4"/>
        <v>0</v>
      </c>
      <c r="J29" s="13">
        <f t="shared" si="1"/>
        <v>99660.37942377002</v>
      </c>
      <c r="K29" s="13">
        <f t="shared" si="2"/>
        <v>6164897.6138904812</v>
      </c>
      <c r="L29" s="20">
        <f t="shared" si="5"/>
        <v>61.859062242543402</v>
      </c>
    </row>
    <row r="30" spans="1:12" x14ac:dyDescent="0.25">
      <c r="A30" s="16">
        <v>21</v>
      </c>
      <c r="B30" s="47">
        <v>0</v>
      </c>
      <c r="C30" s="46">
        <v>5936</v>
      </c>
      <c r="D30" s="46">
        <v>5876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99660.37942377002</v>
      </c>
      <c r="I30" s="13">
        <f t="shared" si="4"/>
        <v>0</v>
      </c>
      <c r="J30" s="13">
        <f t="shared" si="1"/>
        <v>99660.37942377002</v>
      </c>
      <c r="K30" s="13">
        <f t="shared" si="2"/>
        <v>6065237.2344667111</v>
      </c>
      <c r="L30" s="20">
        <f t="shared" si="5"/>
        <v>60.859062242543395</v>
      </c>
    </row>
    <row r="31" spans="1:12" x14ac:dyDescent="0.25">
      <c r="A31" s="16">
        <v>22</v>
      </c>
      <c r="B31" s="47">
        <v>5</v>
      </c>
      <c r="C31" s="46">
        <v>6165</v>
      </c>
      <c r="D31" s="46">
        <v>6016</v>
      </c>
      <c r="E31" s="17">
        <v>0.5</v>
      </c>
      <c r="F31" s="18">
        <f t="shared" si="3"/>
        <v>8.2095066086528196E-4</v>
      </c>
      <c r="G31" s="18">
        <f t="shared" si="0"/>
        <v>8.2061381913671428E-4</v>
      </c>
      <c r="H31" s="13">
        <f t="shared" si="6"/>
        <v>99660.37942377002</v>
      </c>
      <c r="I31" s="13">
        <f t="shared" si="4"/>
        <v>81.78268457555393</v>
      </c>
      <c r="J31" s="13">
        <f t="shared" si="1"/>
        <v>99619.488081482254</v>
      </c>
      <c r="K31" s="13">
        <f t="shared" si="2"/>
        <v>5965576.8550429409</v>
      </c>
      <c r="L31" s="20">
        <f t="shared" si="5"/>
        <v>59.859062242543395</v>
      </c>
    </row>
    <row r="32" spans="1:12" x14ac:dyDescent="0.25">
      <c r="A32" s="16">
        <v>23</v>
      </c>
      <c r="B32" s="47">
        <v>2</v>
      </c>
      <c r="C32" s="46">
        <v>6320</v>
      </c>
      <c r="D32" s="46">
        <v>6259</v>
      </c>
      <c r="E32" s="17">
        <v>0.5</v>
      </c>
      <c r="F32" s="18">
        <f t="shared" si="3"/>
        <v>3.1799030129581049E-4</v>
      </c>
      <c r="G32" s="18">
        <f t="shared" si="0"/>
        <v>3.179397504172959E-4</v>
      </c>
      <c r="H32" s="13">
        <f t="shared" si="6"/>
        <v>99578.596739194472</v>
      </c>
      <c r="I32" s="13">
        <f t="shared" si="4"/>
        <v>31.659994194164046</v>
      </c>
      <c r="J32" s="13">
        <f t="shared" si="1"/>
        <v>99562.766742097388</v>
      </c>
      <c r="K32" s="13">
        <f t="shared" si="2"/>
        <v>5865957.3669614587</v>
      </c>
      <c r="L32" s="20">
        <f t="shared" si="5"/>
        <v>58.907813114950216</v>
      </c>
    </row>
    <row r="33" spans="1:12" x14ac:dyDescent="0.25">
      <c r="A33" s="16">
        <v>24</v>
      </c>
      <c r="B33" s="47">
        <v>1</v>
      </c>
      <c r="C33" s="46">
        <v>6515</v>
      </c>
      <c r="D33" s="46">
        <v>6432</v>
      </c>
      <c r="E33" s="17">
        <v>0.5</v>
      </c>
      <c r="F33" s="18">
        <f t="shared" si="3"/>
        <v>1.5447594037228701E-4</v>
      </c>
      <c r="G33" s="18">
        <f t="shared" si="0"/>
        <v>1.5446400988569664E-4</v>
      </c>
      <c r="H33" s="13">
        <f t="shared" si="6"/>
        <v>99546.936745000305</v>
      </c>
      <c r="I33" s="13">
        <f t="shared" si="4"/>
        <v>15.376419021470545</v>
      </c>
      <c r="J33" s="13">
        <f t="shared" si="1"/>
        <v>99539.248535489562</v>
      </c>
      <c r="K33" s="13">
        <f t="shared" si="2"/>
        <v>5766394.6002193615</v>
      </c>
      <c r="L33" s="20">
        <f t="shared" si="5"/>
        <v>57.926389186545968</v>
      </c>
    </row>
    <row r="34" spans="1:12" x14ac:dyDescent="0.25">
      <c r="A34" s="16">
        <v>25</v>
      </c>
      <c r="B34" s="47">
        <v>1</v>
      </c>
      <c r="C34" s="46">
        <v>6655</v>
      </c>
      <c r="D34" s="46">
        <v>6592</v>
      </c>
      <c r="E34" s="17">
        <v>0.5</v>
      </c>
      <c r="F34" s="18">
        <f t="shared" si="3"/>
        <v>1.5097757982939533E-4</v>
      </c>
      <c r="G34" s="18">
        <f t="shared" si="0"/>
        <v>1.5096618357487925E-4</v>
      </c>
      <c r="H34" s="13">
        <f t="shared" si="6"/>
        <v>99531.560325978833</v>
      </c>
      <c r="I34" s="13">
        <f t="shared" si="4"/>
        <v>15.025899807665889</v>
      </c>
      <c r="J34" s="13">
        <f t="shared" si="1"/>
        <v>99524.047376075003</v>
      </c>
      <c r="K34" s="13">
        <f t="shared" si="2"/>
        <v>5666855.3516838718</v>
      </c>
      <c r="L34" s="20">
        <f t="shared" si="5"/>
        <v>56.93526086724836</v>
      </c>
    </row>
    <row r="35" spans="1:12" x14ac:dyDescent="0.25">
      <c r="A35" s="16">
        <v>26</v>
      </c>
      <c r="B35" s="47">
        <v>4</v>
      </c>
      <c r="C35" s="46">
        <v>7013</v>
      </c>
      <c r="D35" s="46">
        <v>6749</v>
      </c>
      <c r="E35" s="17">
        <v>0.5</v>
      </c>
      <c r="F35" s="18">
        <f t="shared" si="3"/>
        <v>5.813108559802354E-4</v>
      </c>
      <c r="G35" s="18">
        <f t="shared" si="0"/>
        <v>5.8114194391980232E-4</v>
      </c>
      <c r="H35" s="13">
        <f t="shared" si="6"/>
        <v>99516.534426171173</v>
      </c>
      <c r="I35" s="13">
        <f t="shared" si="4"/>
        <v>57.833232268587047</v>
      </c>
      <c r="J35" s="13">
        <f t="shared" si="1"/>
        <v>99487.617810036871</v>
      </c>
      <c r="K35" s="13">
        <f t="shared" si="2"/>
        <v>5567331.304307797</v>
      </c>
      <c r="L35" s="20">
        <f t="shared" si="5"/>
        <v>55.943781969598838</v>
      </c>
    </row>
    <row r="36" spans="1:12" x14ac:dyDescent="0.25">
      <c r="A36" s="16">
        <v>27</v>
      </c>
      <c r="B36" s="47">
        <v>2</v>
      </c>
      <c r="C36" s="46">
        <v>7277</v>
      </c>
      <c r="D36" s="46">
        <v>7058</v>
      </c>
      <c r="E36" s="17">
        <v>0.5</v>
      </c>
      <c r="F36" s="18">
        <f t="shared" si="3"/>
        <v>2.7903732124171605E-4</v>
      </c>
      <c r="G36" s="18">
        <f t="shared" si="0"/>
        <v>2.7899839575922436E-4</v>
      </c>
      <c r="H36" s="13">
        <f t="shared" si="6"/>
        <v>99458.701193902583</v>
      </c>
      <c r="I36" s="13">
        <f t="shared" si="4"/>
        <v>27.748818077394873</v>
      </c>
      <c r="J36" s="13">
        <f t="shared" si="1"/>
        <v>99444.826784863893</v>
      </c>
      <c r="K36" s="13">
        <f t="shared" si="2"/>
        <v>5467843.68649776</v>
      </c>
      <c r="L36" s="20">
        <f t="shared" si="5"/>
        <v>54.976021412523451</v>
      </c>
    </row>
    <row r="37" spans="1:12" x14ac:dyDescent="0.25">
      <c r="A37" s="16">
        <v>28</v>
      </c>
      <c r="B37" s="47">
        <v>1</v>
      </c>
      <c r="C37" s="46">
        <v>7779</v>
      </c>
      <c r="D37" s="46">
        <v>7324</v>
      </c>
      <c r="E37" s="17">
        <v>0.5</v>
      </c>
      <c r="F37" s="18">
        <f t="shared" si="3"/>
        <v>1.3242402171753957E-4</v>
      </c>
      <c r="G37" s="18">
        <f t="shared" si="0"/>
        <v>1.3241525423728814E-4</v>
      </c>
      <c r="H37" s="13">
        <f t="shared" si="6"/>
        <v>99430.952375825189</v>
      </c>
      <c r="I37" s="13">
        <f t="shared" si="4"/>
        <v>13.166174837900581</v>
      </c>
      <c r="J37" s="13">
        <f t="shared" si="1"/>
        <v>99424.369288406248</v>
      </c>
      <c r="K37" s="13">
        <f t="shared" si="2"/>
        <v>5368398.8597128959</v>
      </c>
      <c r="L37" s="20">
        <f t="shared" si="5"/>
        <v>53.991224376707507</v>
      </c>
    </row>
    <row r="38" spans="1:12" x14ac:dyDescent="0.25">
      <c r="A38" s="16">
        <v>29</v>
      </c>
      <c r="B38" s="47">
        <v>0</v>
      </c>
      <c r="C38" s="46">
        <v>8066</v>
      </c>
      <c r="D38" s="46">
        <v>7832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99417.786200987292</v>
      </c>
      <c r="I38" s="13">
        <f t="shared" si="4"/>
        <v>0</v>
      </c>
      <c r="J38" s="13">
        <f t="shared" si="1"/>
        <v>99417.786200987292</v>
      </c>
      <c r="K38" s="13">
        <f t="shared" si="2"/>
        <v>5268974.4904244896</v>
      </c>
      <c r="L38" s="20">
        <f t="shared" si="5"/>
        <v>52.998308368811422</v>
      </c>
    </row>
    <row r="39" spans="1:12" x14ac:dyDescent="0.25">
      <c r="A39" s="16">
        <v>30</v>
      </c>
      <c r="B39" s="47">
        <v>4</v>
      </c>
      <c r="C39" s="46">
        <v>8728</v>
      </c>
      <c r="D39" s="46">
        <v>8060</v>
      </c>
      <c r="E39" s="17">
        <v>0.5</v>
      </c>
      <c r="F39" s="18">
        <f t="shared" si="3"/>
        <v>4.7653085537288539E-4</v>
      </c>
      <c r="G39" s="18">
        <f t="shared" si="0"/>
        <v>4.764173415912339E-4</v>
      </c>
      <c r="H39" s="13">
        <f t="shared" si="6"/>
        <v>99417.786200987292</v>
      </c>
      <c r="I39" s="13">
        <f t="shared" si="4"/>
        <v>47.364357408760021</v>
      </c>
      <c r="J39" s="13">
        <f t="shared" si="1"/>
        <v>99394.104022282903</v>
      </c>
      <c r="K39" s="13">
        <f t="shared" si="2"/>
        <v>5169556.7042235024</v>
      </c>
      <c r="L39" s="20">
        <f t="shared" si="5"/>
        <v>51.998308368811422</v>
      </c>
    </row>
    <row r="40" spans="1:12" x14ac:dyDescent="0.25">
      <c r="A40" s="16">
        <v>31</v>
      </c>
      <c r="B40" s="47">
        <v>3</v>
      </c>
      <c r="C40" s="46">
        <v>9246</v>
      </c>
      <c r="D40" s="46">
        <v>8818</v>
      </c>
      <c r="E40" s="17">
        <v>0.5</v>
      </c>
      <c r="F40" s="18">
        <f t="shared" si="3"/>
        <v>3.3215234720992027E-4</v>
      </c>
      <c r="G40" s="18">
        <f t="shared" si="0"/>
        <v>3.3209719377871259E-4</v>
      </c>
      <c r="H40" s="13">
        <f t="shared" si="6"/>
        <v>99370.42184357853</v>
      </c>
      <c r="I40" s="13">
        <f t="shared" si="4"/>
        <v>33.00063823885931</v>
      </c>
      <c r="J40" s="13">
        <f t="shared" si="1"/>
        <v>99353.921524459103</v>
      </c>
      <c r="K40" s="13">
        <f t="shared" si="2"/>
        <v>5070162.6002012193</v>
      </c>
      <c r="L40" s="20">
        <f t="shared" si="5"/>
        <v>51.022854750302756</v>
      </c>
    </row>
    <row r="41" spans="1:12" x14ac:dyDescent="0.25">
      <c r="A41" s="16">
        <v>32</v>
      </c>
      <c r="B41" s="47">
        <v>6</v>
      </c>
      <c r="C41" s="46">
        <v>9739</v>
      </c>
      <c r="D41" s="46">
        <v>9194</v>
      </c>
      <c r="E41" s="17">
        <v>0.5</v>
      </c>
      <c r="F41" s="18">
        <f t="shared" si="3"/>
        <v>6.3381397559816193E-4</v>
      </c>
      <c r="G41" s="18">
        <f t="shared" si="0"/>
        <v>6.3361317915412642E-4</v>
      </c>
      <c r="H41" s="13">
        <f t="shared" si="6"/>
        <v>99337.421205339677</v>
      </c>
      <c r="I41" s="13">
        <f t="shared" si="4"/>
        <v>62.941499258887809</v>
      </c>
      <c r="J41" s="13">
        <f t="shared" si="1"/>
        <v>99305.950455710234</v>
      </c>
      <c r="K41" s="13">
        <f t="shared" si="2"/>
        <v>4970808.6786767598</v>
      </c>
      <c r="L41" s="20">
        <f t="shared" si="5"/>
        <v>50.0396388225303</v>
      </c>
    </row>
    <row r="42" spans="1:12" x14ac:dyDescent="0.25">
      <c r="A42" s="16">
        <v>33</v>
      </c>
      <c r="B42" s="47">
        <v>3</v>
      </c>
      <c r="C42" s="46">
        <v>10399</v>
      </c>
      <c r="D42" s="46">
        <v>9753</v>
      </c>
      <c r="E42" s="17">
        <v>0.5</v>
      </c>
      <c r="F42" s="18">
        <f t="shared" si="3"/>
        <v>2.9773719730051605E-4</v>
      </c>
      <c r="G42" s="18">
        <f t="shared" si="0"/>
        <v>2.9769288017861571E-4</v>
      </c>
      <c r="H42" s="13">
        <f t="shared" si="6"/>
        <v>99274.47970608079</v>
      </c>
      <c r="I42" s="13">
        <f t="shared" si="4"/>
        <v>29.553305791936726</v>
      </c>
      <c r="J42" s="13">
        <f t="shared" si="1"/>
        <v>99259.703053184814</v>
      </c>
      <c r="K42" s="13">
        <f t="shared" si="2"/>
        <v>4871502.7282210495</v>
      </c>
      <c r="L42" s="20">
        <f t="shared" si="5"/>
        <v>49.071047691652204</v>
      </c>
    </row>
    <row r="43" spans="1:12" x14ac:dyDescent="0.25">
      <c r="A43" s="16">
        <v>34</v>
      </c>
      <c r="B43" s="47">
        <v>3</v>
      </c>
      <c r="C43" s="46">
        <v>11255</v>
      </c>
      <c r="D43" s="46">
        <v>10344</v>
      </c>
      <c r="E43" s="17">
        <v>0.5</v>
      </c>
      <c r="F43" s="18">
        <f t="shared" si="3"/>
        <v>2.7779063845548405E-4</v>
      </c>
      <c r="G43" s="18">
        <f t="shared" si="0"/>
        <v>2.7775205999444494E-4</v>
      </c>
      <c r="H43" s="13">
        <f t="shared" si="6"/>
        <v>99244.926400288852</v>
      </c>
      <c r="I43" s="13">
        <f t="shared" si="4"/>
        <v>27.565482751677301</v>
      </c>
      <c r="J43" s="13">
        <f t="shared" si="1"/>
        <v>99231.143658913017</v>
      </c>
      <c r="K43" s="13">
        <f t="shared" si="2"/>
        <v>4772243.0251678647</v>
      </c>
      <c r="L43" s="20">
        <f t="shared" si="5"/>
        <v>48.085511252431893</v>
      </c>
    </row>
    <row r="44" spans="1:12" x14ac:dyDescent="0.25">
      <c r="A44" s="16">
        <v>35</v>
      </c>
      <c r="B44" s="47">
        <v>2</v>
      </c>
      <c r="C44" s="46">
        <v>11694</v>
      </c>
      <c r="D44" s="46">
        <v>11239</v>
      </c>
      <c r="E44" s="17">
        <v>0.5</v>
      </c>
      <c r="F44" s="18">
        <f t="shared" si="3"/>
        <v>1.7442113984214886E-4</v>
      </c>
      <c r="G44" s="18">
        <f t="shared" si="0"/>
        <v>1.7440592980161326E-4</v>
      </c>
      <c r="H44" s="13">
        <f t="shared" si="6"/>
        <v>99217.360917537182</v>
      </c>
      <c r="I44" s="13">
        <f t="shared" si="4"/>
        <v>17.304096083285316</v>
      </c>
      <c r="J44" s="13">
        <f t="shared" si="1"/>
        <v>99208.708869495531</v>
      </c>
      <c r="K44" s="13">
        <f t="shared" si="2"/>
        <v>4673011.881508952</v>
      </c>
      <c r="L44" s="20">
        <f t="shared" si="5"/>
        <v>47.098731898269762</v>
      </c>
    </row>
    <row r="45" spans="1:12" x14ac:dyDescent="0.25">
      <c r="A45" s="16">
        <v>36</v>
      </c>
      <c r="B45" s="47">
        <v>7</v>
      </c>
      <c r="C45" s="46">
        <v>12566</v>
      </c>
      <c r="D45" s="46">
        <v>11635</v>
      </c>
      <c r="E45" s="17">
        <v>0.5</v>
      </c>
      <c r="F45" s="18">
        <f t="shared" si="3"/>
        <v>5.7848849221106568E-4</v>
      </c>
      <c r="G45" s="18">
        <f t="shared" si="0"/>
        <v>5.7832121612690025E-4</v>
      </c>
      <c r="H45" s="13">
        <f t="shared" si="6"/>
        <v>99200.056821453894</v>
      </c>
      <c r="I45" s="13">
        <f t="shared" si="4"/>
        <v>57.369497500840822</v>
      </c>
      <c r="J45" s="13">
        <f t="shared" si="1"/>
        <v>99171.372072703482</v>
      </c>
      <c r="K45" s="13">
        <f t="shared" si="2"/>
        <v>4573803.1726394566</v>
      </c>
      <c r="L45" s="20">
        <f t="shared" si="5"/>
        <v>46.106860411094893</v>
      </c>
    </row>
    <row r="46" spans="1:12" x14ac:dyDescent="0.25">
      <c r="A46" s="16">
        <v>37</v>
      </c>
      <c r="B46" s="47">
        <v>10</v>
      </c>
      <c r="C46" s="46">
        <v>13461</v>
      </c>
      <c r="D46" s="46">
        <v>12475</v>
      </c>
      <c r="E46" s="17">
        <v>0.5</v>
      </c>
      <c r="F46" s="18">
        <f t="shared" si="3"/>
        <v>7.7112893275755711E-4</v>
      </c>
      <c r="G46" s="18">
        <f t="shared" si="0"/>
        <v>7.7083172743390123E-4</v>
      </c>
      <c r="H46" s="13">
        <f t="shared" si="6"/>
        <v>99142.687323953054</v>
      </c>
      <c r="I46" s="13">
        <f t="shared" si="4"/>
        <v>76.422328932361879</v>
      </c>
      <c r="J46" s="13">
        <f t="shared" si="1"/>
        <v>99104.476159486876</v>
      </c>
      <c r="K46" s="13">
        <f t="shared" si="2"/>
        <v>4474631.8005667534</v>
      </c>
      <c r="L46" s="20">
        <f t="shared" si="5"/>
        <v>45.13325108836014</v>
      </c>
    </row>
    <row r="47" spans="1:12" x14ac:dyDescent="0.25">
      <c r="A47" s="16">
        <v>38</v>
      </c>
      <c r="B47" s="47">
        <v>10</v>
      </c>
      <c r="C47" s="46">
        <v>13536</v>
      </c>
      <c r="D47" s="46">
        <v>13282</v>
      </c>
      <c r="E47" s="17">
        <v>0.5</v>
      </c>
      <c r="F47" s="18">
        <f t="shared" si="3"/>
        <v>7.4576776791707058E-4</v>
      </c>
      <c r="G47" s="18">
        <f t="shared" si="0"/>
        <v>7.4548978678992098E-4</v>
      </c>
      <c r="H47" s="13">
        <f t="shared" si="6"/>
        <v>99066.264995020698</v>
      </c>
      <c r="I47" s="13">
        <f t="shared" si="4"/>
        <v>73.852888769211788</v>
      </c>
      <c r="J47" s="13">
        <f t="shared" si="1"/>
        <v>99029.338550636094</v>
      </c>
      <c r="K47" s="13">
        <f t="shared" si="2"/>
        <v>4375527.3244072665</v>
      </c>
      <c r="L47" s="20">
        <f t="shared" si="5"/>
        <v>44.167682355110394</v>
      </c>
    </row>
    <row r="48" spans="1:12" x14ac:dyDescent="0.25">
      <c r="A48" s="16">
        <v>39</v>
      </c>
      <c r="B48" s="47">
        <v>9</v>
      </c>
      <c r="C48" s="46">
        <v>13768</v>
      </c>
      <c r="D48" s="46">
        <v>13442</v>
      </c>
      <c r="E48" s="17">
        <v>0.5</v>
      </c>
      <c r="F48" s="18">
        <f t="shared" si="3"/>
        <v>6.6152149944873203E-4</v>
      </c>
      <c r="G48" s="18">
        <f t="shared" si="0"/>
        <v>6.6130276644990637E-4</v>
      </c>
      <c r="H48" s="13">
        <f t="shared" si="6"/>
        <v>98992.41210625149</v>
      </c>
      <c r="I48" s="13">
        <f t="shared" si="4"/>
        <v>65.463955983413314</v>
      </c>
      <c r="J48" s="13">
        <f t="shared" si="1"/>
        <v>98959.680128259773</v>
      </c>
      <c r="K48" s="13">
        <f t="shared" si="2"/>
        <v>4276497.9858566299</v>
      </c>
      <c r="L48" s="20">
        <f t="shared" si="5"/>
        <v>43.200260452958133</v>
      </c>
    </row>
    <row r="49" spans="1:12" x14ac:dyDescent="0.25">
      <c r="A49" s="16">
        <v>40</v>
      </c>
      <c r="B49" s="47">
        <v>8</v>
      </c>
      <c r="C49" s="46">
        <v>13882</v>
      </c>
      <c r="D49" s="46">
        <v>13673</v>
      </c>
      <c r="E49" s="17">
        <v>0.5</v>
      </c>
      <c r="F49" s="18">
        <f t="shared" si="3"/>
        <v>5.8065686808201776E-4</v>
      </c>
      <c r="G49" s="18">
        <f t="shared" si="0"/>
        <v>5.8048833581250225E-4</v>
      </c>
      <c r="H49" s="13">
        <f t="shared" si="6"/>
        <v>98926.948150268072</v>
      </c>
      <c r="I49" s="13">
        <f t="shared" si="4"/>
        <v>57.425939498758808</v>
      </c>
      <c r="J49" s="13">
        <f t="shared" si="1"/>
        <v>98898.235180518692</v>
      </c>
      <c r="K49" s="13">
        <f t="shared" si="2"/>
        <v>4177538.3057283703</v>
      </c>
      <c r="L49" s="20">
        <f t="shared" si="5"/>
        <v>42.228516939416473</v>
      </c>
    </row>
    <row r="50" spans="1:12" x14ac:dyDescent="0.25">
      <c r="A50" s="16">
        <v>41</v>
      </c>
      <c r="B50" s="47">
        <v>5</v>
      </c>
      <c r="C50" s="46">
        <v>13030</v>
      </c>
      <c r="D50" s="46">
        <v>13750</v>
      </c>
      <c r="E50" s="17">
        <v>0.5</v>
      </c>
      <c r="F50" s="18">
        <f t="shared" si="3"/>
        <v>3.734129947722181E-4</v>
      </c>
      <c r="G50" s="18">
        <f t="shared" si="0"/>
        <v>3.7334328915437746E-4</v>
      </c>
      <c r="H50" s="13">
        <f t="shared" si="6"/>
        <v>98869.522210769312</v>
      </c>
      <c r="I50" s="13">
        <f t="shared" si="4"/>
        <v>36.912272619290391</v>
      </c>
      <c r="J50" s="13">
        <f t="shared" si="1"/>
        <v>98851.066074459668</v>
      </c>
      <c r="K50" s="13">
        <f t="shared" si="2"/>
        <v>4078640.0705478517</v>
      </c>
      <c r="L50" s="20">
        <f t="shared" si="5"/>
        <v>41.252753926058602</v>
      </c>
    </row>
    <row r="51" spans="1:12" x14ac:dyDescent="0.25">
      <c r="A51" s="16">
        <v>42</v>
      </c>
      <c r="B51" s="47">
        <v>13</v>
      </c>
      <c r="C51" s="46">
        <v>12399</v>
      </c>
      <c r="D51" s="46">
        <v>12937</v>
      </c>
      <c r="E51" s="17">
        <v>0.5</v>
      </c>
      <c r="F51" s="18">
        <f t="shared" si="3"/>
        <v>1.0262077676034102E-3</v>
      </c>
      <c r="G51" s="18">
        <f t="shared" si="0"/>
        <v>1.0256814864491696E-3</v>
      </c>
      <c r="H51" s="13">
        <f t="shared" si="6"/>
        <v>98832.609938150024</v>
      </c>
      <c r="I51" s="13">
        <f t="shared" si="4"/>
        <v>101.3707782710127</v>
      </c>
      <c r="J51" s="13">
        <f t="shared" si="1"/>
        <v>98781.924549014526</v>
      </c>
      <c r="K51" s="13">
        <f t="shared" si="2"/>
        <v>3979789.0044733919</v>
      </c>
      <c r="L51" s="20">
        <f t="shared" si="5"/>
        <v>40.267974375704185</v>
      </c>
    </row>
    <row r="52" spans="1:12" x14ac:dyDescent="0.25">
      <c r="A52" s="16">
        <v>43</v>
      </c>
      <c r="B52" s="47">
        <v>12</v>
      </c>
      <c r="C52" s="46">
        <v>11929</v>
      </c>
      <c r="D52" s="46">
        <v>12334</v>
      </c>
      <c r="E52" s="17">
        <v>0.5</v>
      </c>
      <c r="F52" s="18">
        <f t="shared" si="3"/>
        <v>9.8916045006800478E-4</v>
      </c>
      <c r="G52" s="18">
        <f t="shared" si="0"/>
        <v>9.8867147270854786E-4</v>
      </c>
      <c r="H52" s="13">
        <f t="shared" si="6"/>
        <v>98731.239159879013</v>
      </c>
      <c r="I52" s="13">
        <f t="shared" si="4"/>
        <v>97.612759622537439</v>
      </c>
      <c r="J52" s="13">
        <f t="shared" si="1"/>
        <v>98682.432780067742</v>
      </c>
      <c r="K52" s="13">
        <f t="shared" si="2"/>
        <v>3881007.0799243776</v>
      </c>
      <c r="L52" s="20">
        <f t="shared" si="5"/>
        <v>39.308805530534514</v>
      </c>
    </row>
    <row r="53" spans="1:12" x14ac:dyDescent="0.25">
      <c r="A53" s="16">
        <v>44</v>
      </c>
      <c r="B53" s="47">
        <v>13</v>
      </c>
      <c r="C53" s="46">
        <v>11586</v>
      </c>
      <c r="D53" s="46">
        <v>11844</v>
      </c>
      <c r="E53" s="17">
        <v>0.5</v>
      </c>
      <c r="F53" s="18">
        <f t="shared" si="3"/>
        <v>1.1096884336320957E-3</v>
      </c>
      <c r="G53" s="18">
        <f t="shared" si="0"/>
        <v>1.1090730708527066E-3</v>
      </c>
      <c r="H53" s="13">
        <f t="shared" si="6"/>
        <v>98633.626400256471</v>
      </c>
      <c r="I53" s="13">
        <f t="shared" si="4"/>
        <v>109.39189892107105</v>
      </c>
      <c r="J53" s="13">
        <f t="shared" si="1"/>
        <v>98578.930450795946</v>
      </c>
      <c r="K53" s="13">
        <f t="shared" si="2"/>
        <v>3782324.6471443097</v>
      </c>
      <c r="L53" s="20">
        <f t="shared" si="5"/>
        <v>38.347212661487163</v>
      </c>
    </row>
    <row r="54" spans="1:12" x14ac:dyDescent="0.25">
      <c r="A54" s="16">
        <v>45</v>
      </c>
      <c r="B54" s="47">
        <v>18</v>
      </c>
      <c r="C54" s="46">
        <v>10994</v>
      </c>
      <c r="D54" s="46">
        <v>11479</v>
      </c>
      <c r="E54" s="17">
        <v>0.5</v>
      </c>
      <c r="F54" s="18">
        <f t="shared" si="3"/>
        <v>1.6019223067681217E-3</v>
      </c>
      <c r="G54" s="18">
        <f t="shared" si="0"/>
        <v>1.6006402561024409E-3</v>
      </c>
      <c r="H54" s="13">
        <f t="shared" si="6"/>
        <v>98524.234501335406</v>
      </c>
      <c r="I54" s="13">
        <f t="shared" si="4"/>
        <v>157.70185594451445</v>
      </c>
      <c r="J54" s="13">
        <f t="shared" si="1"/>
        <v>98445.383573363157</v>
      </c>
      <c r="K54" s="13">
        <f t="shared" si="2"/>
        <v>3683745.7166935136</v>
      </c>
      <c r="L54" s="20">
        <f t="shared" si="5"/>
        <v>37.389234591247536</v>
      </c>
    </row>
    <row r="55" spans="1:12" x14ac:dyDescent="0.25">
      <c r="A55" s="16">
        <v>46</v>
      </c>
      <c r="B55" s="47">
        <v>11</v>
      </c>
      <c r="C55" s="46">
        <v>10546</v>
      </c>
      <c r="D55" s="46">
        <v>10892</v>
      </c>
      <c r="E55" s="17">
        <v>0.5</v>
      </c>
      <c r="F55" s="18">
        <f t="shared" si="3"/>
        <v>1.0262151320085829E-3</v>
      </c>
      <c r="G55" s="18">
        <f t="shared" si="0"/>
        <v>1.0256888433027181E-3</v>
      </c>
      <c r="H55" s="13">
        <f t="shared" si="6"/>
        <v>98366.532645390893</v>
      </c>
      <c r="I55" s="13">
        <f t="shared" si="4"/>
        <v>100.89345508875004</v>
      </c>
      <c r="J55" s="13">
        <f t="shared" si="1"/>
        <v>98316.085917846518</v>
      </c>
      <c r="K55" s="13">
        <f t="shared" si="2"/>
        <v>3585300.3331201505</v>
      </c>
      <c r="L55" s="20">
        <f t="shared" si="5"/>
        <v>36.448375648708456</v>
      </c>
    </row>
    <row r="56" spans="1:12" x14ac:dyDescent="0.25">
      <c r="A56" s="16">
        <v>47</v>
      </c>
      <c r="B56" s="47">
        <v>16</v>
      </c>
      <c r="C56" s="46">
        <v>10287</v>
      </c>
      <c r="D56" s="46">
        <v>10477</v>
      </c>
      <c r="E56" s="17">
        <v>0.5</v>
      </c>
      <c r="F56" s="18">
        <f t="shared" si="3"/>
        <v>1.541128876902331E-3</v>
      </c>
      <c r="G56" s="18">
        <f t="shared" si="0"/>
        <v>1.5399422521655437E-3</v>
      </c>
      <c r="H56" s="13">
        <f t="shared" si="6"/>
        <v>98265.639190302143</v>
      </c>
      <c r="I56" s="13">
        <f t="shared" si="4"/>
        <v>151.32340972520061</v>
      </c>
      <c r="J56" s="13">
        <f t="shared" si="1"/>
        <v>98189.977485439551</v>
      </c>
      <c r="K56" s="13">
        <f t="shared" si="2"/>
        <v>3486984.2472023042</v>
      </c>
      <c r="L56" s="20">
        <f t="shared" si="5"/>
        <v>35.485285354419545</v>
      </c>
    </row>
    <row r="57" spans="1:12" x14ac:dyDescent="0.25">
      <c r="A57" s="16">
        <v>48</v>
      </c>
      <c r="B57" s="47">
        <v>21</v>
      </c>
      <c r="C57" s="46">
        <v>9939</v>
      </c>
      <c r="D57" s="46">
        <v>10204</v>
      </c>
      <c r="E57" s="17">
        <v>0.5</v>
      </c>
      <c r="F57" s="18">
        <f t="shared" si="3"/>
        <v>2.0850915950950703E-3</v>
      </c>
      <c r="G57" s="18">
        <f t="shared" si="0"/>
        <v>2.0829200555445349E-3</v>
      </c>
      <c r="H57" s="13">
        <f t="shared" si="6"/>
        <v>98114.315780576944</v>
      </c>
      <c r="I57" s="13">
        <f t="shared" si="4"/>
        <v>204.36427607539338</v>
      </c>
      <c r="J57" s="13">
        <f t="shared" si="1"/>
        <v>98012.133642539251</v>
      </c>
      <c r="K57" s="13">
        <f t="shared" si="2"/>
        <v>3388794.2697168645</v>
      </c>
      <c r="L57" s="20">
        <f t="shared" si="5"/>
        <v>34.539243766379322</v>
      </c>
    </row>
    <row r="58" spans="1:12" x14ac:dyDescent="0.25">
      <c r="A58" s="16">
        <v>49</v>
      </c>
      <c r="B58" s="47">
        <v>24</v>
      </c>
      <c r="C58" s="46">
        <v>9318</v>
      </c>
      <c r="D58" s="46">
        <v>9889</v>
      </c>
      <c r="E58" s="17">
        <v>0.5</v>
      </c>
      <c r="F58" s="18">
        <f t="shared" si="3"/>
        <v>2.4990888738480764E-3</v>
      </c>
      <c r="G58" s="18">
        <f t="shared" si="0"/>
        <v>2.4959700483594199E-3</v>
      </c>
      <c r="H58" s="13">
        <f t="shared" si="6"/>
        <v>97909.951504501558</v>
      </c>
      <c r="I58" s="13">
        <f t="shared" si="4"/>
        <v>244.3803063915592</v>
      </c>
      <c r="J58" s="13">
        <f t="shared" si="1"/>
        <v>97787.761351305788</v>
      </c>
      <c r="K58" s="13">
        <f t="shared" si="2"/>
        <v>3290782.1360743251</v>
      </c>
      <c r="L58" s="20">
        <f t="shared" si="5"/>
        <v>33.610292779309837</v>
      </c>
    </row>
    <row r="59" spans="1:12" x14ac:dyDescent="0.25">
      <c r="A59" s="16">
        <v>50</v>
      </c>
      <c r="B59" s="47">
        <v>30</v>
      </c>
      <c r="C59" s="46">
        <v>8864</v>
      </c>
      <c r="D59" s="46">
        <v>9258</v>
      </c>
      <c r="E59" s="17">
        <v>0.5</v>
      </c>
      <c r="F59" s="18">
        <f t="shared" si="3"/>
        <v>3.3108928374351618E-3</v>
      </c>
      <c r="G59" s="18">
        <f t="shared" si="0"/>
        <v>3.3054208902600266E-3</v>
      </c>
      <c r="H59" s="13">
        <f t="shared" si="6"/>
        <v>97665.571198110003</v>
      </c>
      <c r="I59" s="13">
        <f t="shared" si="4"/>
        <v>322.82581929741076</v>
      </c>
      <c r="J59" s="13">
        <f t="shared" si="1"/>
        <v>97504.158288461287</v>
      </c>
      <c r="K59" s="13">
        <f t="shared" si="2"/>
        <v>3192994.3747230191</v>
      </c>
      <c r="L59" s="20">
        <f t="shared" si="5"/>
        <v>32.693141867221364</v>
      </c>
    </row>
    <row r="60" spans="1:12" x14ac:dyDescent="0.25">
      <c r="A60" s="16">
        <v>51</v>
      </c>
      <c r="B60" s="47">
        <v>36</v>
      </c>
      <c r="C60" s="46">
        <v>8833</v>
      </c>
      <c r="D60" s="46">
        <v>8779</v>
      </c>
      <c r="E60" s="17">
        <v>0.5</v>
      </c>
      <c r="F60" s="18">
        <f t="shared" si="3"/>
        <v>4.0881217351805589E-3</v>
      </c>
      <c r="G60" s="18">
        <f t="shared" si="0"/>
        <v>4.0797824116047144E-3</v>
      </c>
      <c r="H60" s="13">
        <f t="shared" si="6"/>
        <v>97342.745378812586</v>
      </c>
      <c r="I60" s="13">
        <f t="shared" si="4"/>
        <v>397.13722049379567</v>
      </c>
      <c r="J60" s="13">
        <f t="shared" si="1"/>
        <v>97144.176768565696</v>
      </c>
      <c r="K60" s="13">
        <f t="shared" si="2"/>
        <v>3095490.2164345579</v>
      </c>
      <c r="L60" s="20">
        <f t="shared" si="5"/>
        <v>31.799906653427055</v>
      </c>
    </row>
    <row r="61" spans="1:12" x14ac:dyDescent="0.25">
      <c r="A61" s="16">
        <v>52</v>
      </c>
      <c r="B61" s="47">
        <v>26</v>
      </c>
      <c r="C61" s="46">
        <v>8372</v>
      </c>
      <c r="D61" s="46">
        <v>8734</v>
      </c>
      <c r="E61" s="17">
        <v>0.5</v>
      </c>
      <c r="F61" s="18">
        <f t="shared" si="3"/>
        <v>3.039869051794692E-3</v>
      </c>
      <c r="G61" s="18">
        <f t="shared" si="0"/>
        <v>3.0352556619192153E-3</v>
      </c>
      <c r="H61" s="13">
        <f t="shared" si="6"/>
        <v>96945.608158318792</v>
      </c>
      <c r="I61" s="13">
        <f t="shared" si="4"/>
        <v>294.25470606073878</v>
      </c>
      <c r="J61" s="13">
        <f t="shared" si="1"/>
        <v>96798.480805288433</v>
      </c>
      <c r="K61" s="13">
        <f t="shared" si="2"/>
        <v>2998346.0396659924</v>
      </c>
      <c r="L61" s="20">
        <f t="shared" si="5"/>
        <v>30.928126571442913</v>
      </c>
    </row>
    <row r="62" spans="1:12" x14ac:dyDescent="0.25">
      <c r="A62" s="16">
        <v>53</v>
      </c>
      <c r="B62" s="47">
        <v>21</v>
      </c>
      <c r="C62" s="46">
        <v>7895</v>
      </c>
      <c r="D62" s="46">
        <v>8279</v>
      </c>
      <c r="E62" s="17">
        <v>0.5</v>
      </c>
      <c r="F62" s="18">
        <f t="shared" si="3"/>
        <v>2.5967602324718686E-3</v>
      </c>
      <c r="G62" s="18">
        <f t="shared" si="0"/>
        <v>2.5933930225378208E-3</v>
      </c>
      <c r="H62" s="13">
        <f t="shared" si="6"/>
        <v>96651.353452258059</v>
      </c>
      <c r="I62" s="13">
        <f t="shared" si="4"/>
        <v>250.65494566192277</v>
      </c>
      <c r="J62" s="13">
        <f t="shared" si="1"/>
        <v>96526.025979427097</v>
      </c>
      <c r="K62" s="13">
        <f t="shared" si="2"/>
        <v>2901547.5588607038</v>
      </c>
      <c r="L62" s="20">
        <f t="shared" si="5"/>
        <v>30.020764895899294</v>
      </c>
    </row>
    <row r="63" spans="1:12" x14ac:dyDescent="0.25">
      <c r="A63" s="16">
        <v>54</v>
      </c>
      <c r="B63" s="47">
        <v>22</v>
      </c>
      <c r="C63" s="46">
        <v>7620</v>
      </c>
      <c r="D63" s="46">
        <v>7830</v>
      </c>
      <c r="E63" s="17">
        <v>0.5</v>
      </c>
      <c r="F63" s="18">
        <f t="shared" si="3"/>
        <v>2.8478964401294497E-3</v>
      </c>
      <c r="G63" s="18">
        <f t="shared" si="0"/>
        <v>2.8438469493278183E-3</v>
      </c>
      <c r="H63" s="13">
        <f t="shared" si="6"/>
        <v>96400.698506596134</v>
      </c>
      <c r="I63" s="13">
        <f t="shared" si="4"/>
        <v>274.14883236105419</v>
      </c>
      <c r="J63" s="13">
        <f t="shared" si="1"/>
        <v>96263.624090415615</v>
      </c>
      <c r="K63" s="13">
        <f t="shared" si="2"/>
        <v>2805021.5328812767</v>
      </c>
      <c r="L63" s="20">
        <f t="shared" si="5"/>
        <v>29.097522905286269</v>
      </c>
    </row>
    <row r="64" spans="1:12" x14ac:dyDescent="0.25">
      <c r="A64" s="16">
        <v>55</v>
      </c>
      <c r="B64" s="47">
        <v>40</v>
      </c>
      <c r="C64" s="46">
        <v>7588</v>
      </c>
      <c r="D64" s="46">
        <v>7545</v>
      </c>
      <c r="E64" s="17">
        <v>0.5</v>
      </c>
      <c r="F64" s="18">
        <f t="shared" si="3"/>
        <v>5.2864600541862152E-3</v>
      </c>
      <c r="G64" s="18">
        <f t="shared" si="0"/>
        <v>5.2725235615896657E-3</v>
      </c>
      <c r="H64" s="13">
        <f t="shared" si="6"/>
        <v>96126.549674235081</v>
      </c>
      <c r="I64" s="13">
        <f t="shared" si="4"/>
        <v>506.82949805172387</v>
      </c>
      <c r="J64" s="13">
        <f t="shared" si="1"/>
        <v>95873.134925209219</v>
      </c>
      <c r="K64" s="13">
        <f t="shared" si="2"/>
        <v>2708757.9087908613</v>
      </c>
      <c r="L64" s="20">
        <f t="shared" si="5"/>
        <v>28.179081824642804</v>
      </c>
    </row>
    <row r="65" spans="1:12" x14ac:dyDescent="0.25">
      <c r="A65" s="16">
        <v>56</v>
      </c>
      <c r="B65" s="47">
        <v>39</v>
      </c>
      <c r="C65" s="46">
        <v>7379</v>
      </c>
      <c r="D65" s="46">
        <v>7519</v>
      </c>
      <c r="E65" s="17">
        <v>0.5</v>
      </c>
      <c r="F65" s="18">
        <f t="shared" si="3"/>
        <v>5.235602094240838E-3</v>
      </c>
      <c r="G65" s="18">
        <f t="shared" si="0"/>
        <v>5.2219321148825066E-3</v>
      </c>
      <c r="H65" s="13">
        <f t="shared" si="6"/>
        <v>95619.720176183357</v>
      </c>
      <c r="I65" s="13">
        <f t="shared" si="4"/>
        <v>499.31968760409063</v>
      </c>
      <c r="J65" s="13">
        <f t="shared" si="1"/>
        <v>95370.060332381312</v>
      </c>
      <c r="K65" s="13">
        <f t="shared" si="2"/>
        <v>2612884.7738656518</v>
      </c>
      <c r="L65" s="20">
        <f t="shared" si="5"/>
        <v>27.325793979017106</v>
      </c>
    </row>
    <row r="66" spans="1:12" x14ac:dyDescent="0.25">
      <c r="A66" s="16">
        <v>57</v>
      </c>
      <c r="B66" s="47">
        <v>38</v>
      </c>
      <c r="C66" s="46">
        <v>7208</v>
      </c>
      <c r="D66" s="46">
        <v>7286</v>
      </c>
      <c r="E66" s="17">
        <v>0.5</v>
      </c>
      <c r="F66" s="18">
        <f t="shared" si="3"/>
        <v>5.243549054781289E-3</v>
      </c>
      <c r="G66" s="18">
        <f t="shared" si="0"/>
        <v>5.2298375997797963E-3</v>
      </c>
      <c r="H66" s="13">
        <f t="shared" si="6"/>
        <v>95120.400488579267</v>
      </c>
      <c r="I66" s="13">
        <f t="shared" si="4"/>
        <v>497.46424698128436</v>
      </c>
      <c r="J66" s="13">
        <f t="shared" si="1"/>
        <v>94871.668365088626</v>
      </c>
      <c r="K66" s="13">
        <f t="shared" si="2"/>
        <v>2517514.7135332706</v>
      </c>
      <c r="L66" s="20">
        <f t="shared" si="5"/>
        <v>26.466611795179929</v>
      </c>
    </row>
    <row r="67" spans="1:12" x14ac:dyDescent="0.25">
      <c r="A67" s="16">
        <v>58</v>
      </c>
      <c r="B67" s="47">
        <v>32</v>
      </c>
      <c r="C67" s="46">
        <v>7298</v>
      </c>
      <c r="D67" s="46">
        <v>7105</v>
      </c>
      <c r="E67" s="17">
        <v>0.5</v>
      </c>
      <c r="F67" s="18">
        <f t="shared" si="3"/>
        <v>4.4435187113795738E-3</v>
      </c>
      <c r="G67" s="18">
        <f t="shared" si="0"/>
        <v>4.4336681676480777E-3</v>
      </c>
      <c r="H67" s="13">
        <f t="shared" si="6"/>
        <v>94622.936241597985</v>
      </c>
      <c r="I67" s="13">
        <f t="shared" si="4"/>
        <v>419.52670034376661</v>
      </c>
      <c r="J67" s="13">
        <f t="shared" si="1"/>
        <v>94413.172891426104</v>
      </c>
      <c r="K67" s="13">
        <f t="shared" si="2"/>
        <v>2422643.0451681819</v>
      </c>
      <c r="L67" s="20">
        <f t="shared" si="5"/>
        <v>25.603126909764438</v>
      </c>
    </row>
    <row r="68" spans="1:12" x14ac:dyDescent="0.25">
      <c r="A68" s="16">
        <v>59</v>
      </c>
      <c r="B68" s="47">
        <v>51</v>
      </c>
      <c r="C68" s="46">
        <v>6834</v>
      </c>
      <c r="D68" s="46">
        <v>7202</v>
      </c>
      <c r="E68" s="17">
        <v>0.5</v>
      </c>
      <c r="F68" s="18">
        <f t="shared" si="3"/>
        <v>7.2670276432031918E-3</v>
      </c>
      <c r="G68" s="18">
        <f t="shared" si="0"/>
        <v>7.2407183928444672E-3</v>
      </c>
      <c r="H68" s="13">
        <f t="shared" si="6"/>
        <v>94203.409541254223</v>
      </c>
      <c r="I68" s="13">
        <f t="shared" si="4"/>
        <v>682.10036013401941</v>
      </c>
      <c r="J68" s="13">
        <f t="shared" si="1"/>
        <v>93862.359361187206</v>
      </c>
      <c r="K68" s="13">
        <f t="shared" si="2"/>
        <v>2328229.872276756</v>
      </c>
      <c r="L68" s="20">
        <f t="shared" si="5"/>
        <v>24.714921504589078</v>
      </c>
    </row>
    <row r="69" spans="1:12" x14ac:dyDescent="0.25">
      <c r="A69" s="16">
        <v>60</v>
      </c>
      <c r="B69" s="47">
        <v>42</v>
      </c>
      <c r="C69" s="46">
        <v>6734</v>
      </c>
      <c r="D69" s="46">
        <v>6782</v>
      </c>
      <c r="E69" s="17">
        <v>0.5</v>
      </c>
      <c r="F69" s="18">
        <f t="shared" si="3"/>
        <v>6.2148564664101808E-3</v>
      </c>
      <c r="G69" s="18">
        <f t="shared" si="0"/>
        <v>6.1956040713969616E-3</v>
      </c>
      <c r="H69" s="13">
        <f t="shared" si="6"/>
        <v>93521.309181120203</v>
      </c>
      <c r="I69" s="13">
        <f t="shared" si="4"/>
        <v>579.42100392492239</v>
      </c>
      <c r="J69" s="13">
        <f t="shared" si="1"/>
        <v>93231.598679157745</v>
      </c>
      <c r="K69" s="13">
        <f t="shared" si="2"/>
        <v>2234367.5129155689</v>
      </c>
      <c r="L69" s="20">
        <f t="shared" si="5"/>
        <v>23.891533731508499</v>
      </c>
    </row>
    <row r="70" spans="1:12" x14ac:dyDescent="0.25">
      <c r="A70" s="16">
        <v>61</v>
      </c>
      <c r="B70" s="47">
        <v>39</v>
      </c>
      <c r="C70" s="46">
        <v>6552</v>
      </c>
      <c r="D70" s="46">
        <v>6673</v>
      </c>
      <c r="E70" s="17">
        <v>0.5</v>
      </c>
      <c r="F70" s="18">
        <f t="shared" si="3"/>
        <v>5.8979206049149342E-3</v>
      </c>
      <c r="G70" s="18">
        <f t="shared" si="0"/>
        <v>5.8805790108564541E-3</v>
      </c>
      <c r="H70" s="13">
        <f t="shared" si="6"/>
        <v>92941.888177195287</v>
      </c>
      <c r="I70" s="13">
        <f t="shared" si="4"/>
        <v>546.55211684418225</v>
      </c>
      <c r="J70" s="13">
        <f t="shared" si="1"/>
        <v>92668.612118773206</v>
      </c>
      <c r="K70" s="13">
        <f t="shared" si="2"/>
        <v>2141135.914236411</v>
      </c>
      <c r="L70" s="20">
        <f t="shared" si="5"/>
        <v>23.037361906768012</v>
      </c>
    </row>
    <row r="71" spans="1:12" x14ac:dyDescent="0.25">
      <c r="A71" s="16">
        <v>62</v>
      </c>
      <c r="B71" s="47">
        <v>44</v>
      </c>
      <c r="C71" s="46">
        <v>7128</v>
      </c>
      <c r="D71" s="46">
        <v>6488</v>
      </c>
      <c r="E71" s="17">
        <v>0.5</v>
      </c>
      <c r="F71" s="18">
        <f t="shared" si="3"/>
        <v>6.4629847238542888E-3</v>
      </c>
      <c r="G71" s="18">
        <f t="shared" si="0"/>
        <v>6.4421669106881395E-3</v>
      </c>
      <c r="H71" s="13">
        <f t="shared" si="6"/>
        <v>92395.33606035111</v>
      </c>
      <c r="I71" s="13">
        <f t="shared" si="4"/>
        <v>595.22617666990459</v>
      </c>
      <c r="J71" s="13">
        <f t="shared" si="1"/>
        <v>92097.722972016156</v>
      </c>
      <c r="K71" s="13">
        <f t="shared" si="2"/>
        <v>2048467.3021176378</v>
      </c>
      <c r="L71" s="20">
        <f t="shared" si="5"/>
        <v>22.170678623644086</v>
      </c>
    </row>
    <row r="72" spans="1:12" x14ac:dyDescent="0.25">
      <c r="A72" s="16">
        <v>63</v>
      </c>
      <c r="B72" s="47">
        <v>54</v>
      </c>
      <c r="C72" s="46">
        <v>7203</v>
      </c>
      <c r="D72" s="46">
        <v>7027</v>
      </c>
      <c r="E72" s="17">
        <v>0.5</v>
      </c>
      <c r="F72" s="18">
        <f t="shared" si="3"/>
        <v>7.589599437807449E-3</v>
      </c>
      <c r="G72" s="18">
        <f t="shared" si="0"/>
        <v>7.5609073088770658E-3</v>
      </c>
      <c r="H72" s="13">
        <f t="shared" si="6"/>
        <v>91800.109883681202</v>
      </c>
      <c r="I72" s="13">
        <f t="shared" si="4"/>
        <v>694.09212177524296</v>
      </c>
      <c r="J72" s="13">
        <f t="shared" si="1"/>
        <v>91453.063822793571</v>
      </c>
      <c r="K72" s="13">
        <f t="shared" si="2"/>
        <v>1956369.5791456217</v>
      </c>
      <c r="L72" s="20">
        <f t="shared" si="5"/>
        <v>21.311189949821561</v>
      </c>
    </row>
    <row r="73" spans="1:12" x14ac:dyDescent="0.25">
      <c r="A73" s="16">
        <v>64</v>
      </c>
      <c r="B73" s="47">
        <v>74</v>
      </c>
      <c r="C73" s="46">
        <v>6621</v>
      </c>
      <c r="D73" s="46">
        <v>7119</v>
      </c>
      <c r="E73" s="17">
        <v>0.5</v>
      </c>
      <c r="F73" s="18">
        <f t="shared" si="3"/>
        <v>1.0771470160116448E-2</v>
      </c>
      <c r="G73" s="18">
        <f t="shared" ref="G73:G108" si="7">F73/((1+(1-E73)*F73))</f>
        <v>1.0713768640509628E-2</v>
      </c>
      <c r="H73" s="13">
        <f t="shared" si="6"/>
        <v>91106.017761905954</v>
      </c>
      <c r="I73" s="13">
        <f t="shared" si="4"/>
        <v>976.08879605922118</v>
      </c>
      <c r="J73" s="13">
        <f t="shared" ref="J73:J108" si="8">H74+I73*E73</f>
        <v>90617.973363876343</v>
      </c>
      <c r="K73" s="13">
        <f t="shared" ref="K73:K97" si="9">K74+J73</f>
        <v>1864916.5153228282</v>
      </c>
      <c r="L73" s="20">
        <f t="shared" si="5"/>
        <v>20.469740211854628</v>
      </c>
    </row>
    <row r="74" spans="1:12" x14ac:dyDescent="0.25">
      <c r="A74" s="16">
        <v>65</v>
      </c>
      <c r="B74" s="47">
        <v>80</v>
      </c>
      <c r="C74" s="46">
        <v>6646</v>
      </c>
      <c r="D74" s="46">
        <v>6529</v>
      </c>
      <c r="E74" s="17">
        <v>0.5</v>
      </c>
      <c r="F74" s="18">
        <f t="shared" ref="F74:F108" si="10">B74/((C74+D74)/2)</f>
        <v>1.2144212523719165E-2</v>
      </c>
      <c r="G74" s="18">
        <f t="shared" si="7"/>
        <v>1.2070916635231988E-2</v>
      </c>
      <c r="H74" s="13">
        <f t="shared" si="6"/>
        <v>90129.928965846731</v>
      </c>
      <c r="I74" s="13">
        <f t="shared" ref="I74:I108" si="11">H74*G74</f>
        <v>1087.9508588861167</v>
      </c>
      <c r="J74" s="13">
        <f t="shared" si="8"/>
        <v>89585.953536403671</v>
      </c>
      <c r="K74" s="13">
        <f t="shared" si="9"/>
        <v>1774298.5419589519</v>
      </c>
      <c r="L74" s="20">
        <f t="shared" ref="L74:L108" si="12">K74/H74</f>
        <v>19.686008436013452</v>
      </c>
    </row>
    <row r="75" spans="1:12" x14ac:dyDescent="0.25">
      <c r="A75" s="16">
        <v>66</v>
      </c>
      <c r="B75" s="47">
        <v>83</v>
      </c>
      <c r="C75" s="46">
        <v>6957</v>
      </c>
      <c r="D75" s="46">
        <v>6569</v>
      </c>
      <c r="E75" s="17">
        <v>0.5</v>
      </c>
      <c r="F75" s="18">
        <f t="shared" si="10"/>
        <v>1.2272660062102618E-2</v>
      </c>
      <c r="G75" s="18">
        <f t="shared" si="7"/>
        <v>1.2197810272613713E-2</v>
      </c>
      <c r="H75" s="13">
        <f t="shared" ref="H75:H108" si="13">H74-I74</f>
        <v>89041.978106960611</v>
      </c>
      <c r="I75" s="13">
        <f t="shared" si="11"/>
        <v>1086.1171552469295</v>
      </c>
      <c r="J75" s="13">
        <f t="shared" si="8"/>
        <v>88498.919529337145</v>
      </c>
      <c r="K75" s="13">
        <f t="shared" si="9"/>
        <v>1684712.5884225483</v>
      </c>
      <c r="L75" s="20">
        <f t="shared" si="12"/>
        <v>18.920430837675319</v>
      </c>
    </row>
    <row r="76" spans="1:12" x14ac:dyDescent="0.25">
      <c r="A76" s="16">
        <v>67</v>
      </c>
      <c r="B76" s="47">
        <v>77</v>
      </c>
      <c r="C76" s="46">
        <v>7305</v>
      </c>
      <c r="D76" s="46">
        <v>6859</v>
      </c>
      <c r="E76" s="17">
        <v>0.5</v>
      </c>
      <c r="F76" s="18">
        <f t="shared" si="10"/>
        <v>1.0872634848912736E-2</v>
      </c>
      <c r="G76" s="18">
        <f t="shared" si="7"/>
        <v>1.0813847342181028E-2</v>
      </c>
      <c r="H76" s="13">
        <f t="shared" si="13"/>
        <v>87955.860951713679</v>
      </c>
      <c r="I76" s="13">
        <f t="shared" si="11"/>
        <v>951.14125318193305</v>
      </c>
      <c r="J76" s="13">
        <f t="shared" si="8"/>
        <v>87480.290325122711</v>
      </c>
      <c r="K76" s="13">
        <f t="shared" si="9"/>
        <v>1596213.6688932111</v>
      </c>
      <c r="L76" s="20">
        <f t="shared" si="12"/>
        <v>18.147894314507433</v>
      </c>
    </row>
    <row r="77" spans="1:12" x14ac:dyDescent="0.25">
      <c r="A77" s="16">
        <v>68</v>
      </c>
      <c r="B77" s="47">
        <v>96</v>
      </c>
      <c r="C77" s="46">
        <v>6574</v>
      </c>
      <c r="D77" s="46">
        <v>7185</v>
      </c>
      <c r="E77" s="17">
        <v>0.5</v>
      </c>
      <c r="F77" s="18">
        <f t="shared" si="10"/>
        <v>1.395450250744967E-2</v>
      </c>
      <c r="G77" s="18">
        <f t="shared" si="7"/>
        <v>1.385781306387586E-2</v>
      </c>
      <c r="H77" s="13">
        <f t="shared" si="13"/>
        <v>87004.719698531742</v>
      </c>
      <c r="I77" s="13">
        <f t="shared" si="11"/>
        <v>1205.6951412571705</v>
      </c>
      <c r="J77" s="13">
        <f t="shared" si="8"/>
        <v>86401.87212790316</v>
      </c>
      <c r="K77" s="13">
        <f t="shared" si="9"/>
        <v>1508733.3785680884</v>
      </c>
      <c r="L77" s="20">
        <f t="shared" si="12"/>
        <v>17.34082224269897</v>
      </c>
    </row>
    <row r="78" spans="1:12" x14ac:dyDescent="0.25">
      <c r="A78" s="16">
        <v>69</v>
      </c>
      <c r="B78" s="47">
        <v>83</v>
      </c>
      <c r="C78" s="46">
        <v>5796</v>
      </c>
      <c r="D78" s="46">
        <v>6490</v>
      </c>
      <c r="E78" s="17">
        <v>0.5</v>
      </c>
      <c r="F78" s="18">
        <f t="shared" si="10"/>
        <v>1.3511313690379294E-2</v>
      </c>
      <c r="G78" s="18">
        <f t="shared" si="7"/>
        <v>1.3420648395181502E-2</v>
      </c>
      <c r="H78" s="13">
        <f t="shared" si="13"/>
        <v>85799.024557274577</v>
      </c>
      <c r="I78" s="13">
        <f t="shared" si="11"/>
        <v>1151.4785412327253</v>
      </c>
      <c r="J78" s="13">
        <f t="shared" si="8"/>
        <v>85223.285286658225</v>
      </c>
      <c r="K78" s="13">
        <f t="shared" si="9"/>
        <v>1422331.5064401852</v>
      </c>
      <c r="L78" s="20">
        <f t="shared" si="12"/>
        <v>16.577478750830288</v>
      </c>
    </row>
    <row r="79" spans="1:12" x14ac:dyDescent="0.25">
      <c r="A79" s="16">
        <v>70</v>
      </c>
      <c r="B79" s="47">
        <v>96</v>
      </c>
      <c r="C79" s="46">
        <v>6014</v>
      </c>
      <c r="D79" s="46">
        <v>5700</v>
      </c>
      <c r="E79" s="17">
        <v>0.5</v>
      </c>
      <c r="F79" s="18">
        <f t="shared" si="10"/>
        <v>1.6390643674235959E-2</v>
      </c>
      <c r="G79" s="18">
        <f t="shared" si="7"/>
        <v>1.6257408975444539E-2</v>
      </c>
      <c r="H79" s="13">
        <f t="shared" si="13"/>
        <v>84647.546016041859</v>
      </c>
      <c r="I79" s="13">
        <f t="shared" si="11"/>
        <v>1376.1497743505536</v>
      </c>
      <c r="J79" s="13">
        <f t="shared" si="8"/>
        <v>83959.471128866571</v>
      </c>
      <c r="K79" s="13">
        <f t="shared" si="9"/>
        <v>1337108.221153527</v>
      </c>
      <c r="L79" s="20">
        <f t="shared" si="12"/>
        <v>15.796184107925903</v>
      </c>
    </row>
    <row r="80" spans="1:12" x14ac:dyDescent="0.25">
      <c r="A80" s="16">
        <v>71</v>
      </c>
      <c r="B80" s="47">
        <v>106</v>
      </c>
      <c r="C80" s="46">
        <v>5573</v>
      </c>
      <c r="D80" s="46">
        <v>5898</v>
      </c>
      <c r="E80" s="17">
        <v>0.5</v>
      </c>
      <c r="F80" s="18">
        <f t="shared" si="10"/>
        <v>1.8481387847615726E-2</v>
      </c>
      <c r="G80" s="18">
        <f t="shared" si="7"/>
        <v>1.8312170683251274E-2</v>
      </c>
      <c r="H80" s="13">
        <f t="shared" si="13"/>
        <v>83271.396241691298</v>
      </c>
      <c r="I80" s="13">
        <f t="shared" si="11"/>
        <v>1524.8800210104998</v>
      </c>
      <c r="J80" s="13">
        <f t="shared" si="8"/>
        <v>82508.95623118605</v>
      </c>
      <c r="K80" s="13">
        <f t="shared" si="9"/>
        <v>1253148.7500246605</v>
      </c>
      <c r="L80" s="20">
        <f t="shared" si="12"/>
        <v>15.048970073558698</v>
      </c>
    </row>
    <row r="81" spans="1:12" x14ac:dyDescent="0.25">
      <c r="A81" s="16">
        <v>72</v>
      </c>
      <c r="B81" s="47">
        <v>110</v>
      </c>
      <c r="C81" s="46">
        <v>5431</v>
      </c>
      <c r="D81" s="46">
        <v>5475</v>
      </c>
      <c r="E81" s="17">
        <v>0.5</v>
      </c>
      <c r="F81" s="18">
        <f t="shared" si="10"/>
        <v>2.0172382174949568E-2</v>
      </c>
      <c r="G81" s="18">
        <f t="shared" si="7"/>
        <v>1.9970951343500361E-2</v>
      </c>
      <c r="H81" s="13">
        <f t="shared" si="13"/>
        <v>81746.516220680802</v>
      </c>
      <c r="I81" s="13">
        <f t="shared" si="11"/>
        <v>1632.5556979438793</v>
      </c>
      <c r="J81" s="13">
        <f t="shared" si="8"/>
        <v>80930.238371708852</v>
      </c>
      <c r="K81" s="13">
        <f t="shared" si="9"/>
        <v>1170639.7937934743</v>
      </c>
      <c r="L81" s="20">
        <f t="shared" si="12"/>
        <v>14.320363092088781</v>
      </c>
    </row>
    <row r="82" spans="1:12" x14ac:dyDescent="0.25">
      <c r="A82" s="16">
        <v>73</v>
      </c>
      <c r="B82" s="47">
        <v>109</v>
      </c>
      <c r="C82" s="46">
        <v>4137</v>
      </c>
      <c r="D82" s="46">
        <v>5298</v>
      </c>
      <c r="E82" s="17">
        <v>0.5</v>
      </c>
      <c r="F82" s="18">
        <f t="shared" si="10"/>
        <v>2.3105458399576048E-2</v>
      </c>
      <c r="G82" s="18">
        <f t="shared" si="7"/>
        <v>2.284157585917854E-2</v>
      </c>
      <c r="H82" s="13">
        <f t="shared" si="13"/>
        <v>80113.960522736917</v>
      </c>
      <c r="I82" s="13">
        <f t="shared" si="11"/>
        <v>1829.92910665933</v>
      </c>
      <c r="J82" s="13">
        <f t="shared" si="8"/>
        <v>79198.99596940726</v>
      </c>
      <c r="K82" s="13">
        <f t="shared" si="9"/>
        <v>1089709.5554217654</v>
      </c>
      <c r="L82" s="20">
        <f t="shared" si="12"/>
        <v>13.601993314417379</v>
      </c>
    </row>
    <row r="83" spans="1:12" x14ac:dyDescent="0.25">
      <c r="A83" s="16">
        <v>74</v>
      </c>
      <c r="B83" s="47">
        <v>86</v>
      </c>
      <c r="C83" s="46">
        <v>3574</v>
      </c>
      <c r="D83" s="46">
        <v>4041</v>
      </c>
      <c r="E83" s="17">
        <v>0.5</v>
      </c>
      <c r="F83" s="18">
        <f t="shared" si="10"/>
        <v>2.2586999343401182E-2</v>
      </c>
      <c r="G83" s="18">
        <f t="shared" si="7"/>
        <v>2.2334761719257239E-2</v>
      </c>
      <c r="H83" s="13">
        <f t="shared" si="13"/>
        <v>78284.031416077589</v>
      </c>
      <c r="I83" s="13">
        <f t="shared" si="11"/>
        <v>1748.4551881009409</v>
      </c>
      <c r="J83" s="13">
        <f t="shared" si="8"/>
        <v>77409.803822027126</v>
      </c>
      <c r="K83" s="13">
        <f t="shared" si="9"/>
        <v>1010510.5594523583</v>
      </c>
      <c r="L83" s="20">
        <f t="shared" si="12"/>
        <v>12.908259081363873</v>
      </c>
    </row>
    <row r="84" spans="1:12" x14ac:dyDescent="0.25">
      <c r="A84" s="16">
        <v>75</v>
      </c>
      <c r="B84" s="47">
        <v>113</v>
      </c>
      <c r="C84" s="46">
        <v>4376</v>
      </c>
      <c r="D84" s="46">
        <v>3484</v>
      </c>
      <c r="E84" s="17">
        <v>0.5</v>
      </c>
      <c r="F84" s="18">
        <f t="shared" si="10"/>
        <v>2.8753180661577608E-2</v>
      </c>
      <c r="G84" s="18">
        <f t="shared" si="7"/>
        <v>2.8345666624858896E-2</v>
      </c>
      <c r="H84" s="13">
        <f t="shared" si="13"/>
        <v>76535.57622797665</v>
      </c>
      <c r="I84" s="13">
        <f t="shared" si="11"/>
        <v>2169.4519286997015</v>
      </c>
      <c r="J84" s="13">
        <f t="shared" si="8"/>
        <v>75450.850263626809</v>
      </c>
      <c r="K84" s="13">
        <f t="shared" si="9"/>
        <v>933100.75563033111</v>
      </c>
      <c r="L84" s="20">
        <f t="shared" si="12"/>
        <v>12.191725751837319</v>
      </c>
    </row>
    <row r="85" spans="1:12" x14ac:dyDescent="0.25">
      <c r="A85" s="16">
        <v>76</v>
      </c>
      <c r="B85" s="47">
        <v>105</v>
      </c>
      <c r="C85" s="46">
        <v>2462</v>
      </c>
      <c r="D85" s="46">
        <v>4282</v>
      </c>
      <c r="E85" s="17">
        <v>0.5</v>
      </c>
      <c r="F85" s="18">
        <f t="shared" si="10"/>
        <v>3.1138790035587189E-2</v>
      </c>
      <c r="G85" s="18">
        <f t="shared" si="7"/>
        <v>3.0661410424879548E-2</v>
      </c>
      <c r="H85" s="13">
        <f t="shared" si="13"/>
        <v>74366.124299276955</v>
      </c>
      <c r="I85" s="13">
        <f t="shared" si="11"/>
        <v>2280.1702588477388</v>
      </c>
      <c r="J85" s="13">
        <f t="shared" si="8"/>
        <v>73226.039169853088</v>
      </c>
      <c r="K85" s="13">
        <f t="shared" si="9"/>
        <v>857649.90536670433</v>
      </c>
      <c r="L85" s="20">
        <f t="shared" si="12"/>
        <v>11.532803590989925</v>
      </c>
    </row>
    <row r="86" spans="1:12" x14ac:dyDescent="0.25">
      <c r="A86" s="16">
        <v>77</v>
      </c>
      <c r="B86" s="47">
        <v>88</v>
      </c>
      <c r="C86" s="46">
        <v>2615</v>
      </c>
      <c r="D86" s="46">
        <v>2400</v>
      </c>
      <c r="E86" s="17">
        <v>0.5</v>
      </c>
      <c r="F86" s="18">
        <f t="shared" si="10"/>
        <v>3.5094715852442671E-2</v>
      </c>
      <c r="G86" s="18">
        <f t="shared" si="7"/>
        <v>3.4489515970997454E-2</v>
      </c>
      <c r="H86" s="13">
        <f t="shared" si="13"/>
        <v>72085.95404042922</v>
      </c>
      <c r="I86" s="13">
        <f t="shared" si="11"/>
        <v>2486.209663161972</v>
      </c>
      <c r="J86" s="13">
        <f t="shared" si="8"/>
        <v>70842.849208848231</v>
      </c>
      <c r="K86" s="13">
        <f t="shared" si="9"/>
        <v>784423.86619685125</v>
      </c>
      <c r="L86" s="20">
        <f t="shared" si="12"/>
        <v>10.881785177690915</v>
      </c>
    </row>
    <row r="87" spans="1:12" x14ac:dyDescent="0.25">
      <c r="A87" s="16">
        <v>78</v>
      </c>
      <c r="B87" s="47">
        <v>102</v>
      </c>
      <c r="C87" s="46">
        <v>2792</v>
      </c>
      <c r="D87" s="46">
        <v>2542</v>
      </c>
      <c r="E87" s="17">
        <v>0.5</v>
      </c>
      <c r="F87" s="18">
        <f t="shared" si="10"/>
        <v>3.8245219347581551E-2</v>
      </c>
      <c r="G87" s="18">
        <f t="shared" si="7"/>
        <v>3.7527593818984545E-2</v>
      </c>
      <c r="H87" s="13">
        <f t="shared" si="13"/>
        <v>69599.744377267241</v>
      </c>
      <c r="I87" s="13">
        <f t="shared" si="11"/>
        <v>2611.9109368952386</v>
      </c>
      <c r="J87" s="13">
        <f t="shared" si="8"/>
        <v>68293.788908819624</v>
      </c>
      <c r="K87" s="13">
        <f t="shared" si="9"/>
        <v>713581.01698800304</v>
      </c>
      <c r="L87" s="20">
        <f t="shared" si="12"/>
        <v>10.252638474072812</v>
      </c>
    </row>
    <row r="88" spans="1:12" x14ac:dyDescent="0.25">
      <c r="A88" s="16">
        <v>79</v>
      </c>
      <c r="B88" s="47">
        <v>119</v>
      </c>
      <c r="C88" s="46">
        <v>2672</v>
      </c>
      <c r="D88" s="46">
        <v>2685</v>
      </c>
      <c r="E88" s="17">
        <v>0.5</v>
      </c>
      <c r="F88" s="18">
        <f t="shared" si="10"/>
        <v>4.4427851409370916E-2</v>
      </c>
      <c r="G88" s="18">
        <f t="shared" si="7"/>
        <v>4.3462381300219143E-2</v>
      </c>
      <c r="H88" s="13">
        <f t="shared" si="13"/>
        <v>66987.833440372007</v>
      </c>
      <c r="I88" s="13">
        <f t="shared" si="11"/>
        <v>2911.4507594610191</v>
      </c>
      <c r="J88" s="13">
        <f t="shared" si="8"/>
        <v>65532.108060641498</v>
      </c>
      <c r="K88" s="13">
        <f t="shared" si="9"/>
        <v>645287.22807918338</v>
      </c>
      <c r="L88" s="20">
        <f t="shared" si="12"/>
        <v>9.6329019008141827</v>
      </c>
    </row>
    <row r="89" spans="1:12" x14ac:dyDescent="0.25">
      <c r="A89" s="16">
        <v>80</v>
      </c>
      <c r="B89" s="47">
        <v>112</v>
      </c>
      <c r="C89" s="46">
        <v>2333</v>
      </c>
      <c r="D89" s="46">
        <v>2555</v>
      </c>
      <c r="E89" s="17">
        <v>0.5</v>
      </c>
      <c r="F89" s="18">
        <f t="shared" si="10"/>
        <v>4.5826513911620292E-2</v>
      </c>
      <c r="G89" s="18">
        <f t="shared" si="7"/>
        <v>4.48E-2</v>
      </c>
      <c r="H89" s="13">
        <f t="shared" si="13"/>
        <v>64076.382680910989</v>
      </c>
      <c r="I89" s="13">
        <f t="shared" si="11"/>
        <v>2870.6219441048124</v>
      </c>
      <c r="J89" s="13">
        <f t="shared" si="8"/>
        <v>62641.071708858581</v>
      </c>
      <c r="K89" s="13">
        <f t="shared" si="9"/>
        <v>579755.12001854193</v>
      </c>
      <c r="L89" s="20">
        <f t="shared" si="12"/>
        <v>9.047875297605664</v>
      </c>
    </row>
    <row r="90" spans="1:12" x14ac:dyDescent="0.25">
      <c r="A90" s="16">
        <v>81</v>
      </c>
      <c r="B90" s="47">
        <v>122</v>
      </c>
      <c r="C90" s="46">
        <v>2011</v>
      </c>
      <c r="D90" s="46">
        <v>2226</v>
      </c>
      <c r="E90" s="17">
        <v>0.5</v>
      </c>
      <c r="F90" s="18">
        <f t="shared" si="10"/>
        <v>5.7587915978286525E-2</v>
      </c>
      <c r="G90" s="18">
        <f t="shared" si="7"/>
        <v>5.5976141316815789E-2</v>
      </c>
      <c r="H90" s="13">
        <f t="shared" si="13"/>
        <v>61205.760736806173</v>
      </c>
      <c r="I90" s="13">
        <f t="shared" si="11"/>
        <v>3426.0623124066774</v>
      </c>
      <c r="J90" s="13">
        <f t="shared" si="8"/>
        <v>59492.729580602834</v>
      </c>
      <c r="K90" s="13">
        <f t="shared" si="9"/>
        <v>517114.04830968339</v>
      </c>
      <c r="L90" s="20">
        <f t="shared" si="12"/>
        <v>8.4487806716977225</v>
      </c>
    </row>
    <row r="91" spans="1:12" x14ac:dyDescent="0.25">
      <c r="A91" s="16">
        <v>82</v>
      </c>
      <c r="B91" s="47">
        <v>99</v>
      </c>
      <c r="C91" s="46">
        <v>1855</v>
      </c>
      <c r="D91" s="46">
        <v>1910</v>
      </c>
      <c r="E91" s="17">
        <v>0.5</v>
      </c>
      <c r="F91" s="18">
        <f t="shared" si="10"/>
        <v>5.2589641434262951E-2</v>
      </c>
      <c r="G91" s="18">
        <f t="shared" si="7"/>
        <v>5.1242236024844727E-2</v>
      </c>
      <c r="H91" s="13">
        <f t="shared" si="13"/>
        <v>57779.698424399496</v>
      </c>
      <c r="I91" s="13">
        <f t="shared" si="11"/>
        <v>2960.7609441074278</v>
      </c>
      <c r="J91" s="13">
        <f t="shared" si="8"/>
        <v>56299.31795234578</v>
      </c>
      <c r="K91" s="13">
        <f t="shared" si="9"/>
        <v>457621.31872908055</v>
      </c>
      <c r="L91" s="20">
        <f t="shared" si="12"/>
        <v>7.92010569816048</v>
      </c>
    </row>
    <row r="92" spans="1:12" x14ac:dyDescent="0.25">
      <c r="A92" s="16">
        <v>83</v>
      </c>
      <c r="B92" s="47">
        <v>114</v>
      </c>
      <c r="C92" s="46">
        <v>1693</v>
      </c>
      <c r="D92" s="46">
        <v>1767</v>
      </c>
      <c r="E92" s="17">
        <v>0.5</v>
      </c>
      <c r="F92" s="18">
        <f t="shared" si="10"/>
        <v>6.5895953757225428E-2</v>
      </c>
      <c r="G92" s="18">
        <f t="shared" si="7"/>
        <v>6.3794068270844981E-2</v>
      </c>
      <c r="H92" s="13">
        <f t="shared" si="13"/>
        <v>54818.937480292065</v>
      </c>
      <c r="I92" s="13">
        <f t="shared" si="11"/>
        <v>3497.1230401529347</v>
      </c>
      <c r="J92" s="13">
        <f t="shared" si="8"/>
        <v>53070.375960215599</v>
      </c>
      <c r="K92" s="13">
        <f t="shared" si="9"/>
        <v>401322.00077673479</v>
      </c>
      <c r="L92" s="20">
        <f t="shared" si="12"/>
        <v>7.3208642710562186</v>
      </c>
    </row>
    <row r="93" spans="1:12" x14ac:dyDescent="0.25">
      <c r="A93" s="16">
        <v>84</v>
      </c>
      <c r="B93" s="47">
        <v>117</v>
      </c>
      <c r="C93" s="46">
        <v>1432</v>
      </c>
      <c r="D93" s="46">
        <v>1584</v>
      </c>
      <c r="E93" s="17">
        <v>0.5</v>
      </c>
      <c r="F93" s="18">
        <f t="shared" si="10"/>
        <v>7.7586206896551727E-2</v>
      </c>
      <c r="G93" s="18">
        <f t="shared" si="7"/>
        <v>7.4688796680497938E-2</v>
      </c>
      <c r="H93" s="13">
        <f t="shared" si="13"/>
        <v>51321.814440139133</v>
      </c>
      <c r="I93" s="13">
        <f t="shared" si="11"/>
        <v>3833.1645639937947</v>
      </c>
      <c r="J93" s="13">
        <f t="shared" si="8"/>
        <v>49405.232158142237</v>
      </c>
      <c r="K93" s="13">
        <f t="shared" si="9"/>
        <v>348251.62481651921</v>
      </c>
      <c r="L93" s="20">
        <f t="shared" si="12"/>
        <v>6.7856452195920278</v>
      </c>
    </row>
    <row r="94" spans="1:12" x14ac:dyDescent="0.25">
      <c r="A94" s="16">
        <v>85</v>
      </c>
      <c r="B94" s="47">
        <v>114</v>
      </c>
      <c r="C94" s="46">
        <v>1221</v>
      </c>
      <c r="D94" s="46">
        <v>1316</v>
      </c>
      <c r="E94" s="17">
        <v>0.5</v>
      </c>
      <c r="F94" s="18">
        <f t="shared" si="10"/>
        <v>8.986992510839574E-2</v>
      </c>
      <c r="G94" s="18">
        <f t="shared" si="7"/>
        <v>8.6005281026027905E-2</v>
      </c>
      <c r="H94" s="13">
        <f t="shared" si="13"/>
        <v>47488.64987614534</v>
      </c>
      <c r="I94" s="13">
        <f t="shared" si="11"/>
        <v>4084.2746781445253</v>
      </c>
      <c r="J94" s="13">
        <f t="shared" si="8"/>
        <v>45446.512537073082</v>
      </c>
      <c r="K94" s="13">
        <f t="shared" si="9"/>
        <v>298846.39265837695</v>
      </c>
      <c r="L94" s="20">
        <f t="shared" si="12"/>
        <v>6.2930067171375716</v>
      </c>
    </row>
    <row r="95" spans="1:12" x14ac:dyDescent="0.25">
      <c r="A95" s="16">
        <v>86</v>
      </c>
      <c r="B95" s="47">
        <v>116</v>
      </c>
      <c r="C95" s="46">
        <v>1069</v>
      </c>
      <c r="D95" s="46">
        <v>1110</v>
      </c>
      <c r="E95" s="17">
        <v>0.5</v>
      </c>
      <c r="F95" s="18">
        <f t="shared" si="10"/>
        <v>0.10647085819183112</v>
      </c>
      <c r="G95" s="18">
        <f t="shared" si="7"/>
        <v>0.10108932461873639</v>
      </c>
      <c r="H95" s="13">
        <f t="shared" si="13"/>
        <v>43404.375198000816</v>
      </c>
      <c r="I95" s="13">
        <f t="shared" si="11"/>
        <v>4387.7189742641349</v>
      </c>
      <c r="J95" s="13">
        <f t="shared" si="8"/>
        <v>41210.515710868749</v>
      </c>
      <c r="K95" s="13">
        <f t="shared" si="9"/>
        <v>253399.88012130384</v>
      </c>
      <c r="L95" s="20">
        <f t="shared" si="12"/>
        <v>5.8381183686057367</v>
      </c>
    </row>
    <row r="96" spans="1:12" x14ac:dyDescent="0.25">
      <c r="A96" s="16">
        <v>87</v>
      </c>
      <c r="B96" s="47">
        <v>95</v>
      </c>
      <c r="C96" s="46">
        <v>895</v>
      </c>
      <c r="D96" s="46">
        <v>962</v>
      </c>
      <c r="E96" s="17">
        <v>0.5</v>
      </c>
      <c r="F96" s="18">
        <f t="shared" si="10"/>
        <v>0.10231556273559504</v>
      </c>
      <c r="G96" s="18">
        <f t="shared" si="7"/>
        <v>9.7336065573770489E-2</v>
      </c>
      <c r="H96" s="13">
        <f t="shared" si="13"/>
        <v>39016.656223736682</v>
      </c>
      <c r="I96" s="13">
        <f t="shared" si="11"/>
        <v>3797.7278086628939</v>
      </c>
      <c r="J96" s="13">
        <f t="shared" si="8"/>
        <v>37117.792319405235</v>
      </c>
      <c r="K96" s="13">
        <f t="shared" si="9"/>
        <v>212189.36441043508</v>
      </c>
      <c r="L96" s="20">
        <f t="shared" si="12"/>
        <v>5.4384302743335757</v>
      </c>
    </row>
    <row r="97" spans="1:12" x14ac:dyDescent="0.25">
      <c r="A97" s="16">
        <v>88</v>
      </c>
      <c r="B97" s="47">
        <v>103</v>
      </c>
      <c r="C97" s="46">
        <v>730</v>
      </c>
      <c r="D97" s="46">
        <v>808</v>
      </c>
      <c r="E97" s="17">
        <v>0.5</v>
      </c>
      <c r="F97" s="18">
        <f t="shared" si="10"/>
        <v>0.13394018205461639</v>
      </c>
      <c r="G97" s="18">
        <f t="shared" si="7"/>
        <v>0.12553321145642901</v>
      </c>
      <c r="H97" s="13">
        <f t="shared" si="13"/>
        <v>35218.928415073788</v>
      </c>
      <c r="I97" s="13">
        <f t="shared" si="11"/>
        <v>4421.1451879982942</v>
      </c>
      <c r="J97" s="13">
        <f t="shared" si="8"/>
        <v>33008.355821074641</v>
      </c>
      <c r="K97" s="13">
        <f t="shared" si="9"/>
        <v>175071.57209102984</v>
      </c>
      <c r="L97" s="20">
        <f t="shared" si="12"/>
        <v>4.9709511325193754</v>
      </c>
    </row>
    <row r="98" spans="1:12" x14ac:dyDescent="0.25">
      <c r="A98" s="16">
        <v>89</v>
      </c>
      <c r="B98" s="47">
        <v>83</v>
      </c>
      <c r="C98" s="46">
        <v>614</v>
      </c>
      <c r="D98" s="46">
        <v>638</v>
      </c>
      <c r="E98" s="17">
        <v>0.5</v>
      </c>
      <c r="F98" s="18">
        <f t="shared" si="10"/>
        <v>0.13258785942492013</v>
      </c>
      <c r="G98" s="18">
        <f t="shared" si="7"/>
        <v>0.12434456928838951</v>
      </c>
      <c r="H98" s="13">
        <f t="shared" si="13"/>
        <v>30797.783227075495</v>
      </c>
      <c r="I98" s="13">
        <f t="shared" si="11"/>
        <v>3829.5370904078891</v>
      </c>
      <c r="J98" s="13">
        <f t="shared" si="8"/>
        <v>28883.014681871551</v>
      </c>
      <c r="K98" s="13">
        <f>K99+J98</f>
        <v>142063.21626995521</v>
      </c>
      <c r="L98" s="20">
        <f t="shared" si="12"/>
        <v>4.6127740825535151</v>
      </c>
    </row>
    <row r="99" spans="1:12" x14ac:dyDescent="0.25">
      <c r="A99" s="16">
        <v>90</v>
      </c>
      <c r="B99" s="47">
        <v>104</v>
      </c>
      <c r="C99" s="46">
        <v>498</v>
      </c>
      <c r="D99" s="46">
        <v>531</v>
      </c>
      <c r="E99" s="17">
        <v>0.5</v>
      </c>
      <c r="F99" s="22">
        <f t="shared" si="10"/>
        <v>0.2021379980563654</v>
      </c>
      <c r="G99" s="22">
        <f t="shared" si="7"/>
        <v>0.18358340688437774</v>
      </c>
      <c r="H99" s="23">
        <f t="shared" si="13"/>
        <v>26968.246136667607</v>
      </c>
      <c r="I99" s="23">
        <f t="shared" si="11"/>
        <v>4950.9225034658975</v>
      </c>
      <c r="J99" s="23">
        <f t="shared" si="8"/>
        <v>24492.784884934659</v>
      </c>
      <c r="K99" s="23">
        <f t="shared" ref="K99:K108" si="14">K100+J99</f>
        <v>113180.20158808367</v>
      </c>
      <c r="L99" s="24">
        <f t="shared" si="12"/>
        <v>4.1967950386731765</v>
      </c>
    </row>
    <row r="100" spans="1:12" x14ac:dyDescent="0.25">
      <c r="A100" s="16">
        <v>91</v>
      </c>
      <c r="B100" s="47">
        <v>65</v>
      </c>
      <c r="C100" s="46">
        <v>358</v>
      </c>
      <c r="D100" s="46">
        <v>414</v>
      </c>
      <c r="E100" s="17">
        <v>0.5</v>
      </c>
      <c r="F100" s="22">
        <f t="shared" si="10"/>
        <v>0.16839378238341968</v>
      </c>
      <c r="G100" s="22">
        <f t="shared" si="7"/>
        <v>0.15531660692951013</v>
      </c>
      <c r="H100" s="23">
        <f t="shared" si="13"/>
        <v>22017.323633201711</v>
      </c>
      <c r="I100" s="23">
        <f t="shared" si="11"/>
        <v>3419.656000377804</v>
      </c>
      <c r="J100" s="23">
        <f t="shared" si="8"/>
        <v>20307.495633012812</v>
      </c>
      <c r="K100" s="23">
        <f t="shared" si="14"/>
        <v>88687.416703149007</v>
      </c>
      <c r="L100" s="24">
        <f t="shared" si="12"/>
        <v>4.0280743554775222</v>
      </c>
    </row>
    <row r="101" spans="1:12" x14ac:dyDescent="0.25">
      <c r="A101" s="16">
        <v>92</v>
      </c>
      <c r="B101" s="47">
        <v>63</v>
      </c>
      <c r="C101" s="46">
        <v>305</v>
      </c>
      <c r="D101" s="46">
        <v>296</v>
      </c>
      <c r="E101" s="17">
        <v>0.5</v>
      </c>
      <c r="F101" s="22">
        <f t="shared" si="10"/>
        <v>0.20965058236272879</v>
      </c>
      <c r="G101" s="22">
        <f t="shared" si="7"/>
        <v>0.18975903614457834</v>
      </c>
      <c r="H101" s="23">
        <f t="shared" si="13"/>
        <v>18597.667632823908</v>
      </c>
      <c r="I101" s="23">
        <f t="shared" si="11"/>
        <v>3529.0754845418869</v>
      </c>
      <c r="J101" s="23">
        <f t="shared" si="8"/>
        <v>16833.129890552966</v>
      </c>
      <c r="K101" s="23">
        <f t="shared" si="14"/>
        <v>68379.921070136188</v>
      </c>
      <c r="L101" s="24">
        <f t="shared" si="12"/>
        <v>3.6768008989175187</v>
      </c>
    </row>
    <row r="102" spans="1:12" x14ac:dyDescent="0.25">
      <c r="A102" s="16">
        <v>93</v>
      </c>
      <c r="B102" s="47">
        <v>48</v>
      </c>
      <c r="C102" s="46">
        <v>216</v>
      </c>
      <c r="D102" s="46">
        <v>257</v>
      </c>
      <c r="E102" s="17">
        <v>0.5</v>
      </c>
      <c r="F102" s="22">
        <f t="shared" si="10"/>
        <v>0.20295983086680761</v>
      </c>
      <c r="G102" s="22">
        <f t="shared" si="7"/>
        <v>0.18426103646833011</v>
      </c>
      <c r="H102" s="23">
        <f t="shared" si="13"/>
        <v>15068.592148282021</v>
      </c>
      <c r="I102" s="23">
        <f t="shared" si="11"/>
        <v>2776.5544073609863</v>
      </c>
      <c r="J102" s="23">
        <f t="shared" si="8"/>
        <v>13680.314944601527</v>
      </c>
      <c r="K102" s="23">
        <f t="shared" si="14"/>
        <v>51546.791179583219</v>
      </c>
      <c r="L102" s="24">
        <f t="shared" si="12"/>
        <v>3.4208100313777554</v>
      </c>
    </row>
    <row r="103" spans="1:12" x14ac:dyDescent="0.25">
      <c r="A103" s="16">
        <v>94</v>
      </c>
      <c r="B103" s="47">
        <v>36</v>
      </c>
      <c r="C103" s="46">
        <v>164</v>
      </c>
      <c r="D103" s="46">
        <v>174</v>
      </c>
      <c r="E103" s="17">
        <v>0.5</v>
      </c>
      <c r="F103" s="22">
        <f t="shared" si="10"/>
        <v>0.21301775147928995</v>
      </c>
      <c r="G103" s="22">
        <f t="shared" si="7"/>
        <v>0.19251336898395721</v>
      </c>
      <c r="H103" s="23">
        <f t="shared" si="13"/>
        <v>12292.037740921034</v>
      </c>
      <c r="I103" s="23">
        <f t="shared" si="11"/>
        <v>2366.3815971826589</v>
      </c>
      <c r="J103" s="23">
        <f t="shared" si="8"/>
        <v>11108.846942329705</v>
      </c>
      <c r="K103" s="23">
        <f t="shared" si="14"/>
        <v>37866.476234981688</v>
      </c>
      <c r="L103" s="24">
        <f t="shared" si="12"/>
        <v>3.0805694737595539</v>
      </c>
    </row>
    <row r="104" spans="1:12" x14ac:dyDescent="0.25">
      <c r="A104" s="16">
        <v>95</v>
      </c>
      <c r="B104" s="47">
        <v>30</v>
      </c>
      <c r="C104" s="46">
        <v>115</v>
      </c>
      <c r="D104" s="46">
        <v>120</v>
      </c>
      <c r="E104" s="17">
        <v>0.5</v>
      </c>
      <c r="F104" s="22">
        <f t="shared" si="10"/>
        <v>0.25531914893617019</v>
      </c>
      <c r="G104" s="22">
        <f t="shared" si="7"/>
        <v>0.22641509433962262</v>
      </c>
      <c r="H104" s="23">
        <f t="shared" si="13"/>
        <v>9925.6561437383752</v>
      </c>
      <c r="I104" s="23">
        <f t="shared" si="11"/>
        <v>2247.3183721671789</v>
      </c>
      <c r="J104" s="23">
        <f t="shared" si="8"/>
        <v>8801.9969576547846</v>
      </c>
      <c r="K104" s="23">
        <f t="shared" si="14"/>
        <v>26757.629292651985</v>
      </c>
      <c r="L104" s="24">
        <f t="shared" si="12"/>
        <v>2.6958045800863353</v>
      </c>
    </row>
    <row r="105" spans="1:12" x14ac:dyDescent="0.25">
      <c r="A105" s="16">
        <v>96</v>
      </c>
      <c r="B105" s="47">
        <v>26</v>
      </c>
      <c r="C105" s="46">
        <v>80</v>
      </c>
      <c r="D105" s="46">
        <v>85</v>
      </c>
      <c r="E105" s="17">
        <v>0.5</v>
      </c>
      <c r="F105" s="22">
        <f t="shared" si="10"/>
        <v>0.31515151515151513</v>
      </c>
      <c r="G105" s="22">
        <f t="shared" si="7"/>
        <v>0.27225130890052357</v>
      </c>
      <c r="H105" s="23">
        <f t="shared" si="13"/>
        <v>7678.3377715711958</v>
      </c>
      <c r="I105" s="23">
        <f t="shared" si="11"/>
        <v>2090.4375084905873</v>
      </c>
      <c r="J105" s="23">
        <f t="shared" si="8"/>
        <v>6633.119017325902</v>
      </c>
      <c r="K105" s="23">
        <f t="shared" si="14"/>
        <v>17955.632334997201</v>
      </c>
      <c r="L105" s="24">
        <f t="shared" si="12"/>
        <v>2.3384790913311164</v>
      </c>
    </row>
    <row r="106" spans="1:12" x14ac:dyDescent="0.25">
      <c r="A106" s="16">
        <v>97</v>
      </c>
      <c r="B106" s="47">
        <v>13</v>
      </c>
      <c r="C106" s="46">
        <v>40</v>
      </c>
      <c r="D106" s="46">
        <v>58</v>
      </c>
      <c r="E106" s="17">
        <v>0.5</v>
      </c>
      <c r="F106" s="22">
        <f t="shared" si="10"/>
        <v>0.26530612244897961</v>
      </c>
      <c r="G106" s="22">
        <f t="shared" si="7"/>
        <v>0.23423423423423423</v>
      </c>
      <c r="H106" s="23">
        <f t="shared" si="13"/>
        <v>5587.9002630806081</v>
      </c>
      <c r="I106" s="23">
        <f t="shared" si="11"/>
        <v>1308.8775390999622</v>
      </c>
      <c r="J106" s="23">
        <f t="shared" si="8"/>
        <v>4933.4614935306272</v>
      </c>
      <c r="K106" s="23">
        <f t="shared" si="14"/>
        <v>11322.513317671299</v>
      </c>
      <c r="L106" s="24">
        <f t="shared" si="12"/>
        <v>2.0262554420449157</v>
      </c>
    </row>
    <row r="107" spans="1:12" x14ac:dyDescent="0.25">
      <c r="A107" s="16">
        <v>98</v>
      </c>
      <c r="B107" s="47">
        <v>11</v>
      </c>
      <c r="C107" s="46">
        <v>26</v>
      </c>
      <c r="D107" s="46">
        <v>29</v>
      </c>
      <c r="E107" s="17">
        <v>0.5</v>
      </c>
      <c r="F107" s="22">
        <f t="shared" si="10"/>
        <v>0.4</v>
      </c>
      <c r="G107" s="22">
        <f t="shared" si="7"/>
        <v>0.33333333333333337</v>
      </c>
      <c r="H107" s="23">
        <f t="shared" si="13"/>
        <v>4279.0227239806463</v>
      </c>
      <c r="I107" s="23">
        <f t="shared" si="11"/>
        <v>1426.3409079935489</v>
      </c>
      <c r="J107" s="23">
        <f t="shared" si="8"/>
        <v>3565.8522699838718</v>
      </c>
      <c r="K107" s="23">
        <f t="shared" si="14"/>
        <v>6389.0518241406717</v>
      </c>
      <c r="L107" s="24">
        <f t="shared" si="12"/>
        <v>1.4931100478468897</v>
      </c>
    </row>
    <row r="108" spans="1:12" x14ac:dyDescent="0.25">
      <c r="A108" s="16">
        <v>99</v>
      </c>
      <c r="B108" s="47">
        <v>6</v>
      </c>
      <c r="C108" s="46">
        <v>30</v>
      </c>
      <c r="D108" s="46">
        <v>19</v>
      </c>
      <c r="E108" s="17">
        <v>0.5</v>
      </c>
      <c r="F108" s="22">
        <f t="shared" si="10"/>
        <v>0.24489795918367346</v>
      </c>
      <c r="G108" s="22">
        <f t="shared" si="7"/>
        <v>0.2181818181818182</v>
      </c>
      <c r="H108" s="23">
        <f t="shared" si="13"/>
        <v>2852.6818159870973</v>
      </c>
      <c r="I108" s="23">
        <f t="shared" si="11"/>
        <v>622.4033053062758</v>
      </c>
      <c r="J108" s="23">
        <f t="shared" si="8"/>
        <v>2541.4801633339594</v>
      </c>
      <c r="K108" s="23">
        <f t="shared" si="14"/>
        <v>2823.1995541567999</v>
      </c>
      <c r="L108" s="24">
        <f t="shared" si="12"/>
        <v>0.98966507177033491</v>
      </c>
    </row>
    <row r="109" spans="1:12" x14ac:dyDescent="0.25">
      <c r="A109" s="16" t="s">
        <v>23</v>
      </c>
      <c r="B109" s="47">
        <v>6</v>
      </c>
      <c r="C109" s="46">
        <v>41</v>
      </c>
      <c r="D109" s="46">
        <v>54</v>
      </c>
      <c r="E109" s="17"/>
      <c r="F109" s="22">
        <f>B109/((C109+D109)/2)</f>
        <v>0.12631578947368421</v>
      </c>
      <c r="G109" s="22">
        <v>1</v>
      </c>
      <c r="H109" s="23">
        <f>H108-I108</f>
        <v>2230.2785106808215</v>
      </c>
      <c r="I109" s="23">
        <f>H109*G109</f>
        <v>2230.2785106808215</v>
      </c>
      <c r="J109" s="23">
        <f>H109*F109</f>
        <v>281.71939082284064</v>
      </c>
      <c r="K109" s="23">
        <f>J109</f>
        <v>281.71939082284064</v>
      </c>
      <c r="L109" s="24">
        <f>K109/H109</f>
        <v>0.12631578947368421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24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10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11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12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13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14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15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16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17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18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19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20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Sur Metropolitan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2010-2023 por edad. Hombres.</dc:title>
  <dc:creator>Dirección General de Economía. Comunidad de Madrid</dc:creator>
  <cp:keywords>Defunciones, Mortalidad, Esperanza de vida, Sur Metropolitano, 2023</cp:keywords>
  <cp:lastModifiedBy>MARIA JESUS FERNANDEZ-QUEJO HERMOSILLA</cp:lastModifiedBy>
  <cp:lastPrinted>2018-09-21T10:14:14Z</cp:lastPrinted>
  <dcterms:created xsi:type="dcterms:W3CDTF">2018-03-23T07:16:28Z</dcterms:created>
  <dcterms:modified xsi:type="dcterms:W3CDTF">2025-03-05T08:37:42Z</dcterms:modified>
</cp:coreProperties>
</file>