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5_oeste_metropolitano\"/>
    </mc:Choice>
  </mc:AlternateContent>
  <bookViews>
    <workbookView xWindow="0" yWindow="0" windowWidth="14190" windowHeight="6600" tabRatio="780"/>
  </bookViews>
  <sheets>
    <sheet name="Esperanza Vida Oeste Metropolit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A125" i="18" l="1"/>
  <c r="F9" i="18"/>
  <c r="G9" i="18"/>
  <c r="I9" i="18"/>
  <c r="H10" i="18" s="1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 s="1"/>
  <c r="J108" i="17"/>
  <c r="K108" i="17"/>
  <c r="L108" i="17" s="1"/>
  <c r="J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A125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K108" i="16" s="1"/>
  <c r="L108" i="16" s="1"/>
  <c r="L109" i="16"/>
  <c r="J108" i="16"/>
  <c r="J107" i="16"/>
  <c r="K107" i="16"/>
  <c r="L107" i="16" s="1"/>
  <c r="J106" i="16"/>
  <c r="K106" i="16"/>
  <c r="K105" i="16" s="1"/>
  <c r="K104" i="16" s="1"/>
  <c r="L104" i="16" s="1"/>
  <c r="L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K108" i="15" s="1"/>
  <c r="L109" i="15"/>
  <c r="J108" i="15"/>
  <c r="J107" i="15"/>
  <c r="J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A125" i="16"/>
  <c r="A125" i="15"/>
  <c r="A125" i="14"/>
  <c r="F91" i="14"/>
  <c r="F95" i="14"/>
  <c r="G95" i="14"/>
  <c r="F109" i="14"/>
  <c r="F20" i="14"/>
  <c r="G20" i="14"/>
  <c r="F24" i="14"/>
  <c r="G24" i="14"/>
  <c r="F83" i="14"/>
  <c r="G83" i="14"/>
  <c r="F50" i="14"/>
  <c r="G50" i="14"/>
  <c r="F72" i="14"/>
  <c r="G72" i="14"/>
  <c r="F82" i="14"/>
  <c r="G82" i="14"/>
  <c r="F60" i="14"/>
  <c r="G60" i="14"/>
  <c r="F84" i="14"/>
  <c r="G84" i="14"/>
  <c r="F86" i="14"/>
  <c r="G86" i="14"/>
  <c r="F88" i="14"/>
  <c r="G88" i="14"/>
  <c r="F92" i="14"/>
  <c r="G92" i="14"/>
  <c r="F94" i="14"/>
  <c r="G94" i="14"/>
  <c r="F96" i="14"/>
  <c r="G96" i="14"/>
  <c r="G91" i="14"/>
  <c r="F32" i="14"/>
  <c r="G32" i="14"/>
  <c r="F38" i="14"/>
  <c r="G38" i="14"/>
  <c r="F46" i="14"/>
  <c r="G46" i="14"/>
  <c r="F48" i="14"/>
  <c r="G48" i="14"/>
  <c r="F52" i="14"/>
  <c r="G52" i="14"/>
  <c r="F9" i="14"/>
  <c r="G9" i="14"/>
  <c r="I9" i="14"/>
  <c r="H10" i="14"/>
  <c r="J9" i="14"/>
  <c r="F11" i="14"/>
  <c r="G11" i="14"/>
  <c r="F13" i="14"/>
  <c r="G13" i="14"/>
  <c r="F15" i="14"/>
  <c r="G15" i="14"/>
  <c r="F17" i="14"/>
  <c r="G17" i="14"/>
  <c r="F19" i="14"/>
  <c r="G19" i="14"/>
  <c r="F30" i="14"/>
  <c r="G30" i="14"/>
  <c r="F64" i="14"/>
  <c r="G64" i="14"/>
  <c r="F74" i="14"/>
  <c r="G74" i="14"/>
  <c r="F37" i="14"/>
  <c r="G37" i="14"/>
  <c r="F43" i="14"/>
  <c r="G43" i="14"/>
  <c r="F62" i="14"/>
  <c r="G62" i="14"/>
  <c r="F66" i="14"/>
  <c r="G66" i="14"/>
  <c r="F108" i="14"/>
  <c r="G108" i="14"/>
  <c r="F53" i="14"/>
  <c r="G53" i="14"/>
  <c r="F55" i="14"/>
  <c r="G55" i="14"/>
  <c r="F10" i="14"/>
  <c r="G10" i="14"/>
  <c r="F12" i="14"/>
  <c r="G12" i="14"/>
  <c r="F14" i="14"/>
  <c r="G14" i="14"/>
  <c r="F18" i="14"/>
  <c r="G18" i="14"/>
  <c r="F73" i="14"/>
  <c r="G73" i="14"/>
  <c r="F81" i="14"/>
  <c r="G81" i="14"/>
  <c r="F75" i="14"/>
  <c r="G75" i="14"/>
  <c r="F93" i="14"/>
  <c r="G93" i="14"/>
  <c r="F99" i="14"/>
  <c r="G99" i="14"/>
  <c r="F29" i="14"/>
  <c r="G29" i="14"/>
  <c r="F51" i="14"/>
  <c r="G51" i="14"/>
  <c r="F59" i="14"/>
  <c r="G59" i="14"/>
  <c r="F61" i="14"/>
  <c r="G61" i="14"/>
  <c r="F101" i="14"/>
  <c r="G101" i="14"/>
  <c r="F105" i="14"/>
  <c r="G105" i="14"/>
  <c r="F27" i="14"/>
  <c r="G27" i="14"/>
  <c r="F31" i="14"/>
  <c r="G31" i="14"/>
  <c r="F40" i="14"/>
  <c r="G40" i="14"/>
  <c r="F42" i="14"/>
  <c r="G42" i="14"/>
  <c r="F63" i="14"/>
  <c r="G63" i="14"/>
  <c r="F70" i="14"/>
  <c r="G70" i="14"/>
  <c r="F90" i="14"/>
  <c r="G90" i="14"/>
  <c r="F107" i="14"/>
  <c r="G107" i="14"/>
  <c r="F35" i="14"/>
  <c r="G35" i="14"/>
  <c r="F85" i="14"/>
  <c r="G85" i="14"/>
  <c r="F26" i="14"/>
  <c r="G26" i="14"/>
  <c r="F28" i="14"/>
  <c r="G28" i="14"/>
  <c r="F44" i="14"/>
  <c r="G44" i="14"/>
  <c r="F69" i="14"/>
  <c r="G69" i="14"/>
  <c r="F78" i="14"/>
  <c r="G78" i="14"/>
  <c r="F80" i="14"/>
  <c r="G80" i="14"/>
  <c r="F102" i="14"/>
  <c r="G102" i="14"/>
  <c r="F106" i="14"/>
  <c r="G106" i="14"/>
  <c r="F22" i="14"/>
  <c r="G22" i="14"/>
  <c r="F39" i="14"/>
  <c r="G39" i="14"/>
  <c r="F41" i="14"/>
  <c r="G41" i="14"/>
  <c r="F58" i="14"/>
  <c r="G58" i="14"/>
  <c r="F67" i="14"/>
  <c r="G67" i="14"/>
  <c r="F56" i="14"/>
  <c r="G56" i="14"/>
  <c r="F76" i="14"/>
  <c r="G76" i="14"/>
  <c r="F98" i="14"/>
  <c r="G98" i="14"/>
  <c r="F36" i="14"/>
  <c r="G36" i="14"/>
  <c r="F49" i="14"/>
  <c r="G49" i="14"/>
  <c r="F54" i="14"/>
  <c r="G54" i="14"/>
  <c r="F16" i="14"/>
  <c r="G16" i="14"/>
  <c r="F34" i="14"/>
  <c r="G34" i="14"/>
  <c r="F68" i="14"/>
  <c r="G68" i="14"/>
  <c r="F71" i="14"/>
  <c r="G71" i="14"/>
  <c r="F100" i="14"/>
  <c r="G100" i="14"/>
  <c r="F104" i="14"/>
  <c r="G104" i="14"/>
  <c r="F97" i="14"/>
  <c r="G97" i="14"/>
  <c r="F33" i="14"/>
  <c r="G33" i="14"/>
  <c r="F57" i="14"/>
  <c r="G57" i="14"/>
  <c r="F77" i="14"/>
  <c r="G77" i="14"/>
  <c r="F79" i="14"/>
  <c r="G79" i="14"/>
  <c r="F103" i="14"/>
  <c r="G103" i="14"/>
  <c r="F21" i="14"/>
  <c r="G21" i="14"/>
  <c r="F23" i="14"/>
  <c r="G23" i="14"/>
  <c r="F65" i="14"/>
  <c r="G65" i="14"/>
  <c r="F87" i="14"/>
  <c r="G87" i="14"/>
  <c r="F25" i="14"/>
  <c r="G25" i="14"/>
  <c r="F45" i="14"/>
  <c r="G45" i="14"/>
  <c r="F47" i="14"/>
  <c r="G47" i="14"/>
  <c r="F89" i="14"/>
  <c r="G89" i="14"/>
  <c r="A125" i="13"/>
  <c r="F103" i="13"/>
  <c r="F55" i="13"/>
  <c r="G55" i="13"/>
  <c r="I10" i="14"/>
  <c r="H11" i="14"/>
  <c r="J10" i="14"/>
  <c r="F45" i="13"/>
  <c r="G45" i="13"/>
  <c r="F37" i="13"/>
  <c r="G37" i="13"/>
  <c r="F51" i="13"/>
  <c r="G51" i="13"/>
  <c r="F80" i="13"/>
  <c r="G80" i="13"/>
  <c r="F104" i="13"/>
  <c r="G104" i="13"/>
  <c r="G103" i="13"/>
  <c r="F35" i="13"/>
  <c r="G35" i="13"/>
  <c r="F91" i="13"/>
  <c r="G91" i="13"/>
  <c r="F69" i="13"/>
  <c r="G69" i="13"/>
  <c r="F54" i="13"/>
  <c r="G54" i="13"/>
  <c r="F48" i="13"/>
  <c r="G48" i="13"/>
  <c r="F52" i="13"/>
  <c r="G52" i="13"/>
  <c r="F56" i="13"/>
  <c r="G56" i="13"/>
  <c r="F36" i="13"/>
  <c r="G36" i="13"/>
  <c r="F44" i="13"/>
  <c r="G44" i="13"/>
  <c r="F102" i="13"/>
  <c r="G102" i="13"/>
  <c r="F68" i="13"/>
  <c r="G68" i="13"/>
  <c r="F72" i="13"/>
  <c r="G72" i="13"/>
  <c r="F76" i="13"/>
  <c r="G76" i="13"/>
  <c r="F107" i="13"/>
  <c r="G107" i="13"/>
  <c r="F13" i="13"/>
  <c r="G13" i="13"/>
  <c r="F15" i="13"/>
  <c r="G15" i="13"/>
  <c r="F29" i="13"/>
  <c r="G29" i="13"/>
  <c r="F62" i="13"/>
  <c r="G62" i="13"/>
  <c r="F86" i="13"/>
  <c r="G86" i="13"/>
  <c r="F90" i="13"/>
  <c r="G90" i="13"/>
  <c r="F39" i="13"/>
  <c r="G39" i="13"/>
  <c r="F41" i="13"/>
  <c r="G41" i="13"/>
  <c r="F88" i="13"/>
  <c r="G88" i="13"/>
  <c r="F98" i="13"/>
  <c r="G98" i="13"/>
  <c r="F9" i="13"/>
  <c r="G9" i="13"/>
  <c r="I9" i="13"/>
  <c r="H10" i="13"/>
  <c r="F53" i="13"/>
  <c r="G53" i="13"/>
  <c r="F57" i="13"/>
  <c r="G57" i="13"/>
  <c r="F61" i="13"/>
  <c r="G61" i="13"/>
  <c r="F63" i="13"/>
  <c r="G63" i="13"/>
  <c r="F67" i="13"/>
  <c r="G67" i="13"/>
  <c r="F10" i="13"/>
  <c r="G10" i="13"/>
  <c r="F20" i="13"/>
  <c r="G20" i="13"/>
  <c r="F22" i="13"/>
  <c r="G22" i="13"/>
  <c r="F24" i="13"/>
  <c r="G24" i="13"/>
  <c r="F32" i="13"/>
  <c r="G32" i="13"/>
  <c r="F79" i="13"/>
  <c r="G79" i="13"/>
  <c r="F83" i="13"/>
  <c r="G83" i="13"/>
  <c r="F87" i="13"/>
  <c r="G87" i="13"/>
  <c r="F16" i="13"/>
  <c r="G16" i="13"/>
  <c r="F38" i="13"/>
  <c r="G38" i="13"/>
  <c r="F93" i="13"/>
  <c r="G93" i="13"/>
  <c r="F77" i="13"/>
  <c r="G77" i="13"/>
  <c r="F99" i="13"/>
  <c r="G99" i="13"/>
  <c r="F101" i="13"/>
  <c r="G101" i="13"/>
  <c r="F28" i="13"/>
  <c r="G28" i="13"/>
  <c r="F46" i="13"/>
  <c r="G46" i="13"/>
  <c r="F74" i="13"/>
  <c r="G74" i="13"/>
  <c r="F85" i="13"/>
  <c r="G85" i="13"/>
  <c r="F105" i="13"/>
  <c r="G105" i="13"/>
  <c r="F19" i="13"/>
  <c r="G19" i="13"/>
  <c r="F30" i="13"/>
  <c r="G30" i="13"/>
  <c r="F78" i="13"/>
  <c r="G78" i="13"/>
  <c r="F96" i="13"/>
  <c r="G96" i="13"/>
  <c r="F59" i="13"/>
  <c r="G59" i="13"/>
  <c r="F70" i="13"/>
  <c r="G70" i="13"/>
  <c r="F60" i="13"/>
  <c r="G60" i="13"/>
  <c r="F84" i="13"/>
  <c r="G84" i="13"/>
  <c r="F94" i="13"/>
  <c r="G94" i="13"/>
  <c r="F23" i="13"/>
  <c r="G23" i="13"/>
  <c r="F12" i="13"/>
  <c r="G12" i="13"/>
  <c r="F27" i="13"/>
  <c r="G27" i="13"/>
  <c r="F47" i="13"/>
  <c r="G47" i="13"/>
  <c r="F71" i="13"/>
  <c r="G71" i="13"/>
  <c r="F73" i="13"/>
  <c r="G73" i="13"/>
  <c r="F106" i="13"/>
  <c r="G106" i="13"/>
  <c r="F31" i="13"/>
  <c r="G31" i="13"/>
  <c r="F42" i="13"/>
  <c r="G42" i="13"/>
  <c r="F64" i="13"/>
  <c r="G64" i="13"/>
  <c r="F66" i="13"/>
  <c r="G66" i="13"/>
  <c r="F95" i="13"/>
  <c r="G95" i="13"/>
  <c r="F108" i="13"/>
  <c r="G108" i="13"/>
  <c r="F43" i="13"/>
  <c r="G43" i="13"/>
  <c r="F21" i="13"/>
  <c r="G21" i="13"/>
  <c r="F40" i="13"/>
  <c r="G40" i="13"/>
  <c r="F75" i="13"/>
  <c r="G75" i="13"/>
  <c r="F11" i="13"/>
  <c r="G11" i="13"/>
  <c r="F14" i="13"/>
  <c r="G14" i="13"/>
  <c r="F26" i="13"/>
  <c r="G26" i="13"/>
  <c r="F34" i="13"/>
  <c r="G34" i="13"/>
  <c r="F25" i="13"/>
  <c r="G25" i="13"/>
  <c r="F58" i="13"/>
  <c r="G58" i="13"/>
  <c r="F33" i="13"/>
  <c r="G33" i="13"/>
  <c r="F65" i="13"/>
  <c r="G65" i="13"/>
  <c r="F97" i="13"/>
  <c r="G97" i="13"/>
  <c r="F100" i="13"/>
  <c r="G100" i="13"/>
  <c r="F49" i="13"/>
  <c r="G49" i="13"/>
  <c r="F81" i="13"/>
  <c r="G81" i="13"/>
  <c r="F17" i="13"/>
  <c r="G17" i="13"/>
  <c r="F18" i="13"/>
  <c r="G18" i="13"/>
  <c r="F50" i="13"/>
  <c r="G50" i="13"/>
  <c r="F82" i="13"/>
  <c r="G82" i="13"/>
  <c r="F89" i="13"/>
  <c r="G89" i="13"/>
  <c r="F92" i="13"/>
  <c r="G92" i="13"/>
  <c r="F109" i="13"/>
  <c r="A125" i="12"/>
  <c r="I11" i="14"/>
  <c r="H12" i="14"/>
  <c r="J11" i="14"/>
  <c r="F88" i="12"/>
  <c r="G88" i="12"/>
  <c r="F56" i="12"/>
  <c r="G56" i="12"/>
  <c r="F24" i="12"/>
  <c r="G24" i="12"/>
  <c r="F104" i="12"/>
  <c r="G104" i="12"/>
  <c r="F72" i="12"/>
  <c r="G72" i="12"/>
  <c r="F66" i="12"/>
  <c r="G66" i="12"/>
  <c r="F71" i="12"/>
  <c r="G71" i="12"/>
  <c r="F31" i="12"/>
  <c r="G31" i="12"/>
  <c r="F84" i="12"/>
  <c r="G84" i="12"/>
  <c r="F68" i="12"/>
  <c r="G68" i="12"/>
  <c r="F60" i="12"/>
  <c r="G60" i="12"/>
  <c r="F44" i="12"/>
  <c r="G44" i="12"/>
  <c r="F36" i="12"/>
  <c r="G36" i="12"/>
  <c r="F28" i="12"/>
  <c r="G28" i="12"/>
  <c r="I10" i="13"/>
  <c r="H11" i="13"/>
  <c r="I11" i="13"/>
  <c r="H12" i="13"/>
  <c r="J9" i="13"/>
  <c r="F78" i="12"/>
  <c r="G78" i="12"/>
  <c r="F46" i="12"/>
  <c r="G46" i="12"/>
  <c r="F30" i="12"/>
  <c r="G30" i="12"/>
  <c r="F22" i="12"/>
  <c r="G22" i="12"/>
  <c r="F107" i="12"/>
  <c r="G107" i="12"/>
  <c r="F99" i="12"/>
  <c r="G99" i="12"/>
  <c r="F67" i="12"/>
  <c r="G67" i="12"/>
  <c r="F51" i="12"/>
  <c r="G51" i="12"/>
  <c r="F48" i="12"/>
  <c r="G48" i="12"/>
  <c r="F40" i="12"/>
  <c r="G40" i="12"/>
  <c r="F32" i="12"/>
  <c r="G32" i="12"/>
  <c r="F106" i="12"/>
  <c r="G106" i="12"/>
  <c r="F98" i="12"/>
  <c r="G98" i="12"/>
  <c r="F90" i="12"/>
  <c r="G90" i="12"/>
  <c r="F74" i="12"/>
  <c r="G74" i="12"/>
  <c r="F58" i="12"/>
  <c r="G58" i="12"/>
  <c r="F50" i="12"/>
  <c r="G50" i="12"/>
  <c r="F42" i="12"/>
  <c r="G42" i="12"/>
  <c r="F34" i="12"/>
  <c r="G34" i="12"/>
  <c r="F26" i="12"/>
  <c r="G26" i="12"/>
  <c r="F18" i="12"/>
  <c r="G18" i="12"/>
  <c r="F10" i="12"/>
  <c r="G10" i="12"/>
  <c r="F103" i="12"/>
  <c r="G103" i="12"/>
  <c r="F95" i="12"/>
  <c r="G95" i="12"/>
  <c r="F87" i="12"/>
  <c r="G87" i="12"/>
  <c r="F79" i="12"/>
  <c r="G79" i="12"/>
  <c r="F63" i="12"/>
  <c r="G63" i="12"/>
  <c r="F55" i="12"/>
  <c r="G55" i="12"/>
  <c r="F47" i="12"/>
  <c r="G47" i="12"/>
  <c r="F39" i="12"/>
  <c r="G39" i="12"/>
  <c r="F15" i="12"/>
  <c r="G15" i="12"/>
  <c r="F91" i="12"/>
  <c r="G91" i="12"/>
  <c r="F75" i="12"/>
  <c r="G75" i="12"/>
  <c r="F59" i="12"/>
  <c r="G59" i="12"/>
  <c r="F43" i="12"/>
  <c r="G43" i="12"/>
  <c r="F35" i="12"/>
  <c r="G35" i="12"/>
  <c r="F27" i="12"/>
  <c r="G27" i="12"/>
  <c r="F19" i="12"/>
  <c r="G19" i="12"/>
  <c r="F102" i="12"/>
  <c r="G102" i="12"/>
  <c r="F86" i="12"/>
  <c r="G86" i="12"/>
  <c r="F38" i="12"/>
  <c r="G38" i="12"/>
  <c r="F94" i="12"/>
  <c r="G94" i="12"/>
  <c r="F62" i="12"/>
  <c r="G62" i="12"/>
  <c r="F14" i="12"/>
  <c r="G14" i="12"/>
  <c r="F52" i="12"/>
  <c r="G52" i="12"/>
  <c r="F89" i="12"/>
  <c r="G89" i="12"/>
  <c r="F21" i="12"/>
  <c r="G21" i="12"/>
  <c r="F9" i="12"/>
  <c r="G9" i="12"/>
  <c r="I9" i="12"/>
  <c r="H10" i="12"/>
  <c r="F109" i="12"/>
  <c r="F105" i="12"/>
  <c r="G105" i="12"/>
  <c r="F97" i="12"/>
  <c r="G97" i="12"/>
  <c r="F81" i="12"/>
  <c r="G81" i="12"/>
  <c r="F65" i="12"/>
  <c r="G65" i="12"/>
  <c r="F45" i="12"/>
  <c r="G45" i="12"/>
  <c r="F41" i="12"/>
  <c r="G41" i="12"/>
  <c r="F37" i="12"/>
  <c r="G37" i="12"/>
  <c r="F33" i="12"/>
  <c r="G33" i="12"/>
  <c r="F29" i="12"/>
  <c r="G29" i="12"/>
  <c r="F25" i="12"/>
  <c r="G25" i="12"/>
  <c r="F17" i="12"/>
  <c r="G17" i="12"/>
  <c r="F13" i="12"/>
  <c r="G13" i="12"/>
  <c r="F20" i="12"/>
  <c r="G20" i="12"/>
  <c r="F11" i="12"/>
  <c r="G11" i="12"/>
  <c r="F12" i="12"/>
  <c r="G12" i="12"/>
  <c r="F16" i="12"/>
  <c r="G16" i="12"/>
  <c r="F23" i="12"/>
  <c r="G23" i="12"/>
  <c r="F53" i="12"/>
  <c r="G53" i="12"/>
  <c r="F54" i="12"/>
  <c r="G54" i="12"/>
  <c r="F61" i="12"/>
  <c r="G61" i="12"/>
  <c r="F64" i="12"/>
  <c r="G64" i="12"/>
  <c r="F70" i="12"/>
  <c r="G70" i="12"/>
  <c r="F76" i="12"/>
  <c r="G76" i="12"/>
  <c r="F82" i="12"/>
  <c r="G82" i="12"/>
  <c r="F49" i="12"/>
  <c r="G49" i="12"/>
  <c r="F57" i="12"/>
  <c r="G57" i="12"/>
  <c r="F77" i="12"/>
  <c r="G77" i="12"/>
  <c r="F80" i="12"/>
  <c r="G80" i="12"/>
  <c r="F83" i="12"/>
  <c r="G83" i="12"/>
  <c r="F96" i="12"/>
  <c r="G96" i="12"/>
  <c r="F69" i="12"/>
  <c r="G69" i="12"/>
  <c r="F85" i="12"/>
  <c r="G85" i="12"/>
  <c r="F92" i="12"/>
  <c r="G92" i="12"/>
  <c r="F93" i="12"/>
  <c r="G93" i="12"/>
  <c r="F100" i="12"/>
  <c r="G100" i="12"/>
  <c r="F101" i="12"/>
  <c r="G101" i="12"/>
  <c r="F108" i="12"/>
  <c r="G108" i="12"/>
  <c r="F73" i="12"/>
  <c r="G73" i="12"/>
  <c r="I12" i="14"/>
  <c r="H13" i="14"/>
  <c r="I13" i="14"/>
  <c r="H14" i="14"/>
  <c r="J10" i="13"/>
  <c r="I12" i="13"/>
  <c r="H13" i="13"/>
  <c r="J11" i="13"/>
  <c r="I10" i="12"/>
  <c r="H11" i="12"/>
  <c r="J9" i="12"/>
  <c r="J12" i="14"/>
  <c r="J13" i="14"/>
  <c r="I14" i="14"/>
  <c r="H15" i="14"/>
  <c r="J12" i="13"/>
  <c r="I13" i="13"/>
  <c r="H14" i="13"/>
  <c r="I11" i="12"/>
  <c r="H12" i="12"/>
  <c r="J10" i="12"/>
  <c r="J14" i="14"/>
  <c r="I15" i="14"/>
  <c r="H16" i="14"/>
  <c r="J13" i="13"/>
  <c r="I14" i="13"/>
  <c r="H15" i="13"/>
  <c r="J11" i="12"/>
  <c r="I12" i="12"/>
  <c r="H13" i="12"/>
  <c r="I16" i="14"/>
  <c r="H17" i="14"/>
  <c r="J15" i="14"/>
  <c r="J14" i="13"/>
  <c r="I15" i="13"/>
  <c r="H16" i="13"/>
  <c r="J12" i="12"/>
  <c r="I13" i="12"/>
  <c r="H14" i="12"/>
  <c r="A125" i="8"/>
  <c r="A125" i="7"/>
  <c r="A125" i="6"/>
  <c r="A125" i="4"/>
  <c r="A125" i="2"/>
  <c r="A125" i="9"/>
  <c r="J16" i="14"/>
  <c r="I17" i="14"/>
  <c r="H18" i="14"/>
  <c r="I16" i="13"/>
  <c r="H17" i="13"/>
  <c r="J15" i="13"/>
  <c r="I14" i="12"/>
  <c r="H15" i="12"/>
  <c r="J13" i="12"/>
  <c r="J17" i="14"/>
  <c r="I18" i="14"/>
  <c r="H19" i="14"/>
  <c r="I17" i="13"/>
  <c r="H18" i="13"/>
  <c r="J16" i="13"/>
  <c r="I15" i="12"/>
  <c r="H16" i="12"/>
  <c r="J14" i="12"/>
  <c r="A125" i="10"/>
  <c r="I19" i="14"/>
  <c r="H20" i="14"/>
  <c r="J18" i="14"/>
  <c r="I18" i="13"/>
  <c r="H19" i="13"/>
  <c r="J17" i="13"/>
  <c r="J15" i="12"/>
  <c r="I16" i="12"/>
  <c r="H17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0" i="14"/>
  <c r="H21" i="14"/>
  <c r="J19" i="14"/>
  <c r="J18" i="13"/>
  <c r="I19" i="13"/>
  <c r="H20" i="13"/>
  <c r="J16" i="12"/>
  <c r="I17" i="12"/>
  <c r="H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20" i="14"/>
  <c r="I21" i="14"/>
  <c r="H22" i="14"/>
  <c r="I20" i="13"/>
  <c r="H21" i="13"/>
  <c r="J19" i="13"/>
  <c r="I18" i="12"/>
  <c r="H19" i="12"/>
  <c r="J17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2" i="14"/>
  <c r="H23" i="14"/>
  <c r="J21" i="14"/>
  <c r="I21" i="13"/>
  <c r="H22" i="13"/>
  <c r="J20" i="13"/>
  <c r="I19" i="12"/>
  <c r="H20" i="12"/>
  <c r="J18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3" i="14"/>
  <c r="H24" i="14"/>
  <c r="J22" i="14"/>
  <c r="J21" i="13"/>
  <c r="I22" i="13"/>
  <c r="H23" i="13"/>
  <c r="J19" i="12"/>
  <c r="I20" i="12"/>
  <c r="H21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4" i="14"/>
  <c r="H25" i="14"/>
  <c r="J23" i="14"/>
  <c r="J22" i="13"/>
  <c r="I23" i="13"/>
  <c r="H24" i="13"/>
  <c r="J20" i="12"/>
  <c r="I21" i="12"/>
  <c r="H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J24" i="14"/>
  <c r="I25" i="14"/>
  <c r="H26" i="14"/>
  <c r="I24" i="13"/>
  <c r="H25" i="13"/>
  <c r="J23" i="13"/>
  <c r="I22" i="12"/>
  <c r="H23" i="12"/>
  <c r="J21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5" i="14"/>
  <c r="I26" i="14"/>
  <c r="H27" i="14"/>
  <c r="I25" i="13"/>
  <c r="H26" i="13"/>
  <c r="J24" i="13"/>
  <c r="I23" i="12"/>
  <c r="H24" i="12"/>
  <c r="J22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I27" i="14"/>
  <c r="H28" i="14"/>
  <c r="J26" i="14"/>
  <c r="I26" i="13"/>
  <c r="H27" i="13"/>
  <c r="J25" i="13"/>
  <c r="J23" i="12"/>
  <c r="I24" i="12"/>
  <c r="H25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8" i="14"/>
  <c r="H29" i="14"/>
  <c r="J27" i="14"/>
  <c r="J26" i="13"/>
  <c r="I27" i="13"/>
  <c r="H28" i="13"/>
  <c r="I25" i="12"/>
  <c r="H26" i="12"/>
  <c r="J24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29" i="14"/>
  <c r="H30" i="14"/>
  <c r="J28" i="14"/>
  <c r="J27" i="13"/>
  <c r="I28" i="13"/>
  <c r="H29" i="13"/>
  <c r="I26" i="12"/>
  <c r="H27" i="12"/>
  <c r="J25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0" i="14"/>
  <c r="H31" i="14"/>
  <c r="J29" i="14"/>
  <c r="J28" i="13"/>
  <c r="I29" i="13"/>
  <c r="H30" i="13"/>
  <c r="J26" i="12"/>
  <c r="I27" i="12"/>
  <c r="H28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30" i="14"/>
  <c r="I31" i="14"/>
  <c r="H32" i="14"/>
  <c r="J29" i="13"/>
  <c r="I30" i="13"/>
  <c r="H31" i="13"/>
  <c r="J27" i="12"/>
  <c r="I28" i="12"/>
  <c r="H29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2" i="14"/>
  <c r="H33" i="14"/>
  <c r="J31" i="14"/>
  <c r="J30" i="13"/>
  <c r="I31" i="13"/>
  <c r="H32" i="13"/>
  <c r="I29" i="12"/>
  <c r="H30" i="12"/>
  <c r="J28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3" i="14"/>
  <c r="H34" i="14"/>
  <c r="J32" i="14"/>
  <c r="I32" i="13"/>
  <c r="H33" i="13"/>
  <c r="J31" i="13"/>
  <c r="I30" i="12"/>
  <c r="H31" i="12"/>
  <c r="J29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3" i="14"/>
  <c r="I34" i="14"/>
  <c r="H35" i="14"/>
  <c r="I33" i="13"/>
  <c r="H34" i="13"/>
  <c r="J32" i="13"/>
  <c r="J30" i="12"/>
  <c r="I31" i="12"/>
  <c r="H32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4" i="14"/>
  <c r="I35" i="14"/>
  <c r="H36" i="14"/>
  <c r="J33" i="13"/>
  <c r="I34" i="13"/>
  <c r="H35" i="13"/>
  <c r="J31" i="12"/>
  <c r="I32" i="12"/>
  <c r="H33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6" i="14"/>
  <c r="H37" i="14"/>
  <c r="J35" i="14"/>
  <c r="I35" i="13"/>
  <c r="H36" i="13"/>
  <c r="J34" i="13"/>
  <c r="I33" i="12"/>
  <c r="H34" i="12"/>
  <c r="J32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7" i="14"/>
  <c r="H38" i="14"/>
  <c r="J36" i="14"/>
  <c r="J35" i="13"/>
  <c r="I36" i="13"/>
  <c r="H37" i="13"/>
  <c r="I34" i="12"/>
  <c r="H35" i="12"/>
  <c r="J33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8" i="14"/>
  <c r="H39" i="14"/>
  <c r="J37" i="14"/>
  <c r="I37" i="13"/>
  <c r="H38" i="13"/>
  <c r="J36" i="13"/>
  <c r="J34" i="12"/>
  <c r="I35" i="12"/>
  <c r="H36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J38" i="14"/>
  <c r="I39" i="14"/>
  <c r="H40" i="14"/>
  <c r="J37" i="13"/>
  <c r="I38" i="13"/>
  <c r="H39" i="13"/>
  <c r="J35" i="12"/>
  <c r="I36" i="12"/>
  <c r="H37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0" i="14"/>
  <c r="H41" i="14"/>
  <c r="J39" i="14"/>
  <c r="J38" i="13"/>
  <c r="I39" i="13"/>
  <c r="H40" i="13"/>
  <c r="I37" i="12"/>
  <c r="H38" i="12"/>
  <c r="J36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J40" i="14"/>
  <c r="I41" i="14"/>
  <c r="H42" i="14"/>
  <c r="I40" i="13"/>
  <c r="H41" i="13"/>
  <c r="J39" i="13"/>
  <c r="I38" i="12"/>
  <c r="H39" i="12"/>
  <c r="J37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1" i="14"/>
  <c r="I42" i="14"/>
  <c r="H43" i="14"/>
  <c r="I41" i="13"/>
  <c r="H42" i="13"/>
  <c r="J40" i="13"/>
  <c r="J38" i="12"/>
  <c r="I39" i="12"/>
  <c r="H40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3" i="14"/>
  <c r="H44" i="14"/>
  <c r="J42" i="14"/>
  <c r="J41" i="13"/>
  <c r="I42" i="13"/>
  <c r="H43" i="13"/>
  <c r="J39" i="12"/>
  <c r="I40" i="12"/>
  <c r="H41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4" i="14"/>
  <c r="H45" i="14"/>
  <c r="J43" i="14"/>
  <c r="J42" i="13"/>
  <c r="I43" i="13"/>
  <c r="H44" i="13"/>
  <c r="I41" i="12"/>
  <c r="H42" i="12"/>
  <c r="J40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44" i="14"/>
  <c r="I45" i="14"/>
  <c r="H46" i="14"/>
  <c r="J43" i="13"/>
  <c r="I44" i="13"/>
  <c r="H45" i="13"/>
  <c r="I42" i="12"/>
  <c r="H43" i="12"/>
  <c r="J41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6" i="14"/>
  <c r="H47" i="14"/>
  <c r="J45" i="14"/>
  <c r="J44" i="13"/>
  <c r="I45" i="13"/>
  <c r="H46" i="13"/>
  <c r="J42" i="12"/>
  <c r="I43" i="12"/>
  <c r="H44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6" i="14"/>
  <c r="I47" i="14"/>
  <c r="H48" i="14"/>
  <c r="J45" i="13"/>
  <c r="I46" i="13"/>
  <c r="H47" i="13"/>
  <c r="J43" i="12"/>
  <c r="I44" i="12"/>
  <c r="H45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8" i="14"/>
  <c r="H49" i="14"/>
  <c r="J47" i="14"/>
  <c r="J46" i="13"/>
  <c r="I47" i="13"/>
  <c r="H48" i="13"/>
  <c r="I45" i="12"/>
  <c r="H46" i="12"/>
  <c r="J44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J48" i="14"/>
  <c r="I49" i="14"/>
  <c r="H50" i="14"/>
  <c r="I48" i="13"/>
  <c r="H49" i="13"/>
  <c r="J47" i="13"/>
  <c r="J45" i="12"/>
  <c r="I46" i="12"/>
  <c r="H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49" i="14"/>
  <c r="I50" i="14"/>
  <c r="H51" i="14"/>
  <c r="I49" i="13"/>
  <c r="H50" i="13"/>
  <c r="J48" i="13"/>
  <c r="J46" i="12"/>
  <c r="I47" i="12"/>
  <c r="H48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1" i="14"/>
  <c r="H52" i="14"/>
  <c r="J50" i="14"/>
  <c r="I50" i="13"/>
  <c r="H51" i="13"/>
  <c r="J49" i="13"/>
  <c r="I48" i="12"/>
  <c r="H49" i="12"/>
  <c r="J47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2" i="14"/>
  <c r="H53" i="14"/>
  <c r="J51" i="14"/>
  <c r="I51" i="13"/>
  <c r="H52" i="13"/>
  <c r="J50" i="13"/>
  <c r="I49" i="12"/>
  <c r="H50" i="12"/>
  <c r="J48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52" i="14"/>
  <c r="I53" i="14"/>
  <c r="H54" i="14"/>
  <c r="I52" i="13"/>
  <c r="H53" i="13"/>
  <c r="J51" i="13"/>
  <c r="J49" i="12"/>
  <c r="I50" i="12"/>
  <c r="H51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4" i="14"/>
  <c r="H55" i="14"/>
  <c r="J53" i="14"/>
  <c r="I53" i="13"/>
  <c r="H54" i="13"/>
  <c r="J52" i="13"/>
  <c r="J50" i="12"/>
  <c r="I51" i="12"/>
  <c r="H52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5" i="14"/>
  <c r="H56" i="14"/>
  <c r="J54" i="14"/>
  <c r="J53" i="13"/>
  <c r="I54" i="13"/>
  <c r="H55" i="13"/>
  <c r="I52" i="12"/>
  <c r="H53" i="12"/>
  <c r="J51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6" i="14"/>
  <c r="H57" i="14"/>
  <c r="J55" i="14"/>
  <c r="J54" i="13"/>
  <c r="I55" i="13"/>
  <c r="H56" i="13"/>
  <c r="I53" i="12"/>
  <c r="H54" i="12"/>
  <c r="J52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J56" i="14"/>
  <c r="I57" i="14"/>
  <c r="H58" i="14"/>
  <c r="I56" i="13"/>
  <c r="H57" i="13"/>
  <c r="J55" i="13"/>
  <c r="J53" i="12"/>
  <c r="I54" i="12"/>
  <c r="H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7" i="14"/>
  <c r="I58" i="14"/>
  <c r="H59" i="14"/>
  <c r="I57" i="13"/>
  <c r="H58" i="13"/>
  <c r="J56" i="13"/>
  <c r="J54" i="12"/>
  <c r="I55" i="12"/>
  <c r="H56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I59" i="14"/>
  <c r="H60" i="14"/>
  <c r="J58" i="14"/>
  <c r="I58" i="13"/>
  <c r="H59" i="13"/>
  <c r="J57" i="13"/>
  <c r="I56" i="12"/>
  <c r="H57" i="12"/>
  <c r="J55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60" i="14"/>
  <c r="H61" i="14"/>
  <c r="J59" i="14"/>
  <c r="J58" i="13"/>
  <c r="I59" i="13"/>
  <c r="H60" i="13"/>
  <c r="I57" i="12"/>
  <c r="H58" i="12"/>
  <c r="J56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1" i="14"/>
  <c r="H62" i="14"/>
  <c r="J60" i="14"/>
  <c r="J59" i="13"/>
  <c r="I60" i="13"/>
  <c r="H61" i="13"/>
  <c r="J57" i="12"/>
  <c r="I58" i="12"/>
  <c r="H59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2" i="14"/>
  <c r="H63" i="14"/>
  <c r="J61" i="14"/>
  <c r="J60" i="13"/>
  <c r="I61" i="13"/>
  <c r="H62" i="13"/>
  <c r="J58" i="12"/>
  <c r="I59" i="12"/>
  <c r="H60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2" i="14"/>
  <c r="I63" i="14"/>
  <c r="H64" i="14"/>
  <c r="J61" i="13"/>
  <c r="I62" i="13"/>
  <c r="H63" i="13"/>
  <c r="I60" i="12"/>
  <c r="H61" i="12"/>
  <c r="J59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4" i="14"/>
  <c r="H65" i="14"/>
  <c r="J63" i="14"/>
  <c r="J62" i="13"/>
  <c r="I63" i="13"/>
  <c r="H64" i="13"/>
  <c r="I61" i="12"/>
  <c r="H62" i="12"/>
  <c r="J60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5" i="14"/>
  <c r="H66" i="14"/>
  <c r="J64" i="14"/>
  <c r="I64" i="13"/>
  <c r="H65" i="13"/>
  <c r="J63" i="13"/>
  <c r="J61" i="12"/>
  <c r="I62" i="12"/>
  <c r="H63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J65" i="14"/>
  <c r="I66" i="14"/>
  <c r="H67" i="14"/>
  <c r="I65" i="13"/>
  <c r="H66" i="13"/>
  <c r="J64" i="13"/>
  <c r="I63" i="12"/>
  <c r="H64" i="12"/>
  <c r="J62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I67" i="14"/>
  <c r="H68" i="14"/>
  <c r="J66" i="14"/>
  <c r="J65" i="13"/>
  <c r="I66" i="13"/>
  <c r="H67" i="13"/>
  <c r="I64" i="12"/>
  <c r="H65" i="12"/>
  <c r="J63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68" i="14"/>
  <c r="H69" i="14"/>
  <c r="J67" i="14"/>
  <c r="I67" i="13"/>
  <c r="H68" i="13"/>
  <c r="J66" i="13"/>
  <c r="I65" i="12"/>
  <c r="H66" i="12"/>
  <c r="J64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69" i="14"/>
  <c r="H70" i="14"/>
  <c r="J68" i="14"/>
  <c r="I68" i="13"/>
  <c r="H69" i="13"/>
  <c r="J67" i="13"/>
  <c r="J65" i="12"/>
  <c r="I66" i="12"/>
  <c r="H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0" i="14"/>
  <c r="H71" i="14"/>
  <c r="J69" i="14"/>
  <c r="I69" i="13"/>
  <c r="H70" i="13"/>
  <c r="J68" i="13"/>
  <c r="I67" i="12"/>
  <c r="H68" i="12"/>
  <c r="J66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70" i="14"/>
  <c r="I71" i="14"/>
  <c r="H72" i="14"/>
  <c r="J69" i="13"/>
  <c r="I70" i="13"/>
  <c r="H71" i="13"/>
  <c r="I68" i="12"/>
  <c r="H69" i="12"/>
  <c r="J67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2" i="14"/>
  <c r="H73" i="14"/>
  <c r="J71" i="14"/>
  <c r="J70" i="13"/>
  <c r="I71" i="13"/>
  <c r="H72" i="13"/>
  <c r="J68" i="12"/>
  <c r="I69" i="12"/>
  <c r="H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J72" i="14"/>
  <c r="I73" i="14"/>
  <c r="H74" i="14"/>
  <c r="I72" i="13"/>
  <c r="H73" i="13"/>
  <c r="J71" i="13"/>
  <c r="J69" i="12"/>
  <c r="I70" i="12"/>
  <c r="H71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J73" i="14"/>
  <c r="I74" i="14"/>
  <c r="H75" i="14"/>
  <c r="I73" i="13"/>
  <c r="H74" i="13"/>
  <c r="J72" i="13"/>
  <c r="I71" i="12"/>
  <c r="H72" i="12"/>
  <c r="J70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4" i="14"/>
  <c r="I75" i="14"/>
  <c r="H76" i="14"/>
  <c r="J73" i="13"/>
  <c r="I74" i="13"/>
  <c r="H75" i="13"/>
  <c r="I72" i="12"/>
  <c r="H73" i="12"/>
  <c r="J71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6" i="14"/>
  <c r="H77" i="14"/>
  <c r="J75" i="14"/>
  <c r="I75" i="13"/>
  <c r="H76" i="13"/>
  <c r="J74" i="13"/>
  <c r="J72" i="12"/>
  <c r="I73" i="12"/>
  <c r="H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7" i="14"/>
  <c r="H78" i="14"/>
  <c r="J76" i="14"/>
  <c r="I76" i="13"/>
  <c r="H77" i="13"/>
  <c r="J75" i="13"/>
  <c r="J73" i="12"/>
  <c r="I74" i="12"/>
  <c r="H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8" i="14"/>
  <c r="H79" i="14"/>
  <c r="J77" i="14"/>
  <c r="J76" i="13"/>
  <c r="I77" i="13"/>
  <c r="H78" i="13"/>
  <c r="I75" i="12"/>
  <c r="H76" i="12"/>
  <c r="J74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79" i="14"/>
  <c r="H80" i="14"/>
  <c r="J78" i="14"/>
  <c r="J77" i="13"/>
  <c r="I78" i="13"/>
  <c r="H79" i="13"/>
  <c r="I76" i="12"/>
  <c r="H77" i="12"/>
  <c r="J75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0" i="14"/>
  <c r="H81" i="14"/>
  <c r="J79" i="14"/>
  <c r="J78" i="13"/>
  <c r="I79" i="13"/>
  <c r="H80" i="13"/>
  <c r="I77" i="12"/>
  <c r="H78" i="12"/>
  <c r="J76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J80" i="14"/>
  <c r="I81" i="14"/>
  <c r="H82" i="14"/>
  <c r="I80" i="13"/>
  <c r="H81" i="13"/>
  <c r="J79" i="13"/>
  <c r="J77" i="12"/>
  <c r="I78" i="12"/>
  <c r="H79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J81" i="14"/>
  <c r="I82" i="14"/>
  <c r="H83" i="14"/>
  <c r="I81" i="13"/>
  <c r="H82" i="13"/>
  <c r="J80" i="13"/>
  <c r="J78" i="12"/>
  <c r="I79" i="12"/>
  <c r="H80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I83" i="14"/>
  <c r="H84" i="14"/>
  <c r="J82" i="14"/>
  <c r="I82" i="13"/>
  <c r="H83" i="13"/>
  <c r="J81" i="13"/>
  <c r="I80" i="12"/>
  <c r="H81" i="12"/>
  <c r="J79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4" i="14"/>
  <c r="H85" i="14"/>
  <c r="J83" i="14"/>
  <c r="I83" i="13"/>
  <c r="H84" i="13"/>
  <c r="J82" i="13"/>
  <c r="I81" i="12"/>
  <c r="H82" i="12"/>
  <c r="J80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84" i="14"/>
  <c r="I85" i="14"/>
  <c r="H86" i="14"/>
  <c r="I84" i="13"/>
  <c r="H85" i="13"/>
  <c r="J83" i="13"/>
  <c r="J81" i="12"/>
  <c r="I82" i="12"/>
  <c r="H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6" i="14"/>
  <c r="H87" i="14"/>
  <c r="J85" i="14"/>
  <c r="I85" i="13"/>
  <c r="H86" i="13"/>
  <c r="J84" i="13"/>
  <c r="J82" i="12"/>
  <c r="I83" i="12"/>
  <c r="H84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7" i="14"/>
  <c r="H88" i="14"/>
  <c r="J86" i="14"/>
  <c r="J85" i="13"/>
  <c r="I86" i="13"/>
  <c r="H87" i="13"/>
  <c r="I84" i="12"/>
  <c r="H85" i="12"/>
  <c r="J83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8" i="14"/>
  <c r="H89" i="14"/>
  <c r="J87" i="14"/>
  <c r="J86" i="13"/>
  <c r="I87" i="13"/>
  <c r="H88" i="13"/>
  <c r="I85" i="12"/>
  <c r="H86" i="12"/>
  <c r="J84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J88" i="14"/>
  <c r="I89" i="14"/>
  <c r="H90" i="14"/>
  <c r="I88" i="13"/>
  <c r="H89" i="13"/>
  <c r="J87" i="13"/>
  <c r="J85" i="12"/>
  <c r="I86" i="12"/>
  <c r="H87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J89" i="14"/>
  <c r="I90" i="14"/>
  <c r="H91" i="14"/>
  <c r="I89" i="13"/>
  <c r="H90" i="13"/>
  <c r="J88" i="13"/>
  <c r="I87" i="12"/>
  <c r="H88" i="12"/>
  <c r="J86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1" i="14"/>
  <c r="H92" i="14"/>
  <c r="J90" i="14"/>
  <c r="I90" i="13"/>
  <c r="H91" i="13"/>
  <c r="J89" i="13"/>
  <c r="I88" i="12"/>
  <c r="H89" i="12"/>
  <c r="J87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2" i="14"/>
  <c r="J91" i="14"/>
  <c r="H93" i="14"/>
  <c r="I91" i="13"/>
  <c r="H92" i="13"/>
  <c r="J90" i="13"/>
  <c r="J88" i="12"/>
  <c r="I89" i="12"/>
  <c r="H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3" i="14"/>
  <c r="H94" i="14"/>
  <c r="J92" i="14"/>
  <c r="J91" i="13"/>
  <c r="I92" i="13"/>
  <c r="H93" i="13"/>
  <c r="J89" i="12"/>
  <c r="I90" i="12"/>
  <c r="H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4" i="14"/>
  <c r="H95" i="14"/>
  <c r="J93" i="14"/>
  <c r="I93" i="13"/>
  <c r="H94" i="13"/>
  <c r="J92" i="13"/>
  <c r="I91" i="12"/>
  <c r="H92" i="12"/>
  <c r="J90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J94" i="14"/>
  <c r="I95" i="14"/>
  <c r="H96" i="14"/>
  <c r="J93" i="13"/>
  <c r="I94" i="13"/>
  <c r="H95" i="13"/>
  <c r="I92" i="12"/>
  <c r="H93" i="12"/>
  <c r="J91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6" i="14"/>
  <c r="H97" i="14"/>
  <c r="J95" i="14"/>
  <c r="J94" i="13"/>
  <c r="I95" i="13"/>
  <c r="H96" i="13"/>
  <c r="J92" i="12"/>
  <c r="I93" i="12"/>
  <c r="H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7" i="14"/>
  <c r="H98" i="14"/>
  <c r="J96" i="14"/>
  <c r="I96" i="13"/>
  <c r="H97" i="13"/>
  <c r="J95" i="13"/>
  <c r="J93" i="12"/>
  <c r="I94" i="12"/>
  <c r="H95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7" i="14"/>
  <c r="I98" i="14"/>
  <c r="H99" i="14"/>
  <c r="I97" i="13"/>
  <c r="H98" i="13"/>
  <c r="J96" i="13"/>
  <c r="I95" i="12"/>
  <c r="H96" i="12"/>
  <c r="J94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99" i="14"/>
  <c r="H100" i="14"/>
  <c r="J98" i="14"/>
  <c r="J97" i="13"/>
  <c r="I98" i="13"/>
  <c r="H99" i="13"/>
  <c r="I96" i="12"/>
  <c r="H97" i="12"/>
  <c r="J95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0" i="14"/>
  <c r="J99" i="14"/>
  <c r="H101" i="14"/>
  <c r="I99" i="13"/>
  <c r="H100" i="13"/>
  <c r="J98" i="13"/>
  <c r="J96" i="12"/>
  <c r="I97" i="12"/>
  <c r="H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J100" i="14"/>
  <c r="I101" i="14"/>
  <c r="H102" i="14"/>
  <c r="I100" i="13"/>
  <c r="H101" i="13"/>
  <c r="J99" i="13"/>
  <c r="J97" i="12"/>
  <c r="I98" i="12"/>
  <c r="H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2" i="14"/>
  <c r="H103" i="14"/>
  <c r="J101" i="14"/>
  <c r="I101" i="13"/>
  <c r="H102" i="13"/>
  <c r="J100" i="13"/>
  <c r="I99" i="12"/>
  <c r="H100" i="12"/>
  <c r="J98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3" i="14"/>
  <c r="H104" i="14"/>
  <c r="J102" i="14"/>
  <c r="J101" i="13"/>
  <c r="I102" i="13"/>
  <c r="H103" i="13"/>
  <c r="I100" i="12"/>
  <c r="H101" i="12"/>
  <c r="J99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4" i="14"/>
  <c r="H105" i="14"/>
  <c r="J103" i="14"/>
  <c r="J102" i="13"/>
  <c r="I103" i="13"/>
  <c r="H104" i="13"/>
  <c r="J100" i="12"/>
  <c r="I101" i="12"/>
  <c r="H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5" i="14"/>
  <c r="H106" i="14"/>
  <c r="J104" i="14"/>
  <c r="I104" i="13"/>
  <c r="H105" i="13"/>
  <c r="J103" i="13"/>
  <c r="J101" i="12"/>
  <c r="I102" i="12"/>
  <c r="H103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J105" i="14"/>
  <c r="I106" i="14"/>
  <c r="H107" i="14"/>
  <c r="I105" i="13"/>
  <c r="H106" i="13"/>
  <c r="J104" i="13"/>
  <c r="I103" i="12"/>
  <c r="H104" i="12"/>
  <c r="J102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6"/>
  <c r="J106" i="14"/>
  <c r="I107" i="14"/>
  <c r="H108" i="14"/>
  <c r="J105" i="13"/>
  <c r="I106" i="13"/>
  <c r="H107" i="13"/>
  <c r="I104" i="12"/>
  <c r="H105" i="12"/>
  <c r="J103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5"/>
  <c r="I108" i="14"/>
  <c r="H109" i="14"/>
  <c r="J107" i="14"/>
  <c r="I107" i="13"/>
  <c r="H108" i="13"/>
  <c r="J106" i="13"/>
  <c r="J104" i="12"/>
  <c r="I105" i="12"/>
  <c r="H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K109" i="14"/>
  <c r="K108" i="14" s="1"/>
  <c r="J108" i="14"/>
  <c r="I109" i="14"/>
  <c r="I108" i="13"/>
  <c r="H109" i="13"/>
  <c r="J107" i="13"/>
  <c r="J105" i="12"/>
  <c r="I106" i="12"/>
  <c r="H107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L109" i="14"/>
  <c r="I109" i="13"/>
  <c r="J108" i="13"/>
  <c r="K109" i="13"/>
  <c r="I107" i="12"/>
  <c r="H108" i="12"/>
  <c r="J106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9" i="13"/>
  <c r="K108" i="13"/>
  <c r="I108" i="12"/>
  <c r="H109" i="12"/>
  <c r="J107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I109" i="12"/>
  <c r="J108" i="12"/>
  <c r="K109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J108" i="10"/>
  <c r="K109" i="10"/>
  <c r="K108" i="10" s="1"/>
  <c r="I109" i="10"/>
  <c r="J108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109" i="10"/>
  <c r="L109" i="9"/>
  <c r="K108" i="9"/>
  <c r="L108" i="9" s="1"/>
  <c r="J108" i="7"/>
  <c r="I109" i="7"/>
  <c r="K109" i="7"/>
  <c r="L109" i="7" s="1"/>
  <c r="J108" i="8"/>
  <c r="I109" i="8"/>
  <c r="K109" i="8"/>
  <c r="I108" i="6"/>
  <c r="H109" i="6"/>
  <c r="J107" i="6"/>
  <c r="J107" i="4"/>
  <c r="I108" i="4"/>
  <c r="H109" i="4"/>
  <c r="J106" i="2"/>
  <c r="I107" i="2"/>
  <c r="H108" i="2"/>
  <c r="K107" i="9"/>
  <c r="K108" i="7"/>
  <c r="L108" i="7" s="1"/>
  <c r="K108" i="8"/>
  <c r="K107" i="8" s="1"/>
  <c r="K106" i="8" s="1"/>
  <c r="L106" i="8" s="1"/>
  <c r="L109" i="8"/>
  <c r="K109" i="6"/>
  <c r="J108" i="6"/>
  <c r="I109" i="6"/>
  <c r="J108" i="4"/>
  <c r="K109" i="4"/>
  <c r="I109" i="4"/>
  <c r="I108" i="2"/>
  <c r="H109" i="2"/>
  <c r="J107" i="2"/>
  <c r="K107" i="7"/>
  <c r="L108" i="8"/>
  <c r="K108" i="6"/>
  <c r="L109" i="6"/>
  <c r="L109" i="4"/>
  <c r="K108" i="4"/>
  <c r="K107" i="4" s="1"/>
  <c r="K109" i="2"/>
  <c r="J108" i="2"/>
  <c r="I109" i="2"/>
  <c r="L107" i="8"/>
  <c r="L108" i="4"/>
  <c r="K105" i="8"/>
  <c r="K107" i="13" l="1"/>
  <c r="L108" i="13"/>
  <c r="K104" i="8"/>
  <c r="L105" i="8"/>
  <c r="L107" i="9"/>
  <c r="K106" i="9"/>
  <c r="L107" i="4"/>
  <c r="K106" i="4"/>
  <c r="K106" i="7"/>
  <c r="L107" i="7"/>
  <c r="K107" i="10"/>
  <c r="L108" i="10"/>
  <c r="L109" i="2"/>
  <c r="K108" i="2"/>
  <c r="L108" i="6"/>
  <c r="K107" i="6"/>
  <c r="L109" i="12"/>
  <c r="K108" i="12"/>
  <c r="L108" i="14"/>
  <c r="K107" i="14"/>
  <c r="K107" i="15"/>
  <c r="L108" i="15"/>
  <c r="L105" i="16"/>
  <c r="K103" i="16"/>
  <c r="K107" i="17"/>
  <c r="J9" i="18"/>
  <c r="I10" i="18"/>
  <c r="H11" i="18" s="1"/>
  <c r="L107" i="14" l="1"/>
  <c r="K106" i="14"/>
  <c r="L103" i="16"/>
  <c r="K102" i="16"/>
  <c r="L107" i="6"/>
  <c r="K106" i="6"/>
  <c r="K105" i="4"/>
  <c r="L106" i="4"/>
  <c r="K106" i="10"/>
  <c r="L107" i="10"/>
  <c r="L104" i="8"/>
  <c r="K103" i="8"/>
  <c r="K107" i="12"/>
  <c r="L108" i="12"/>
  <c r="L108" i="2"/>
  <c r="K107" i="2"/>
  <c r="K105" i="9"/>
  <c r="L106" i="9"/>
  <c r="K106" i="17"/>
  <c r="L107" i="17"/>
  <c r="L107" i="15"/>
  <c r="K106" i="15"/>
  <c r="K105" i="7"/>
  <c r="L106" i="7"/>
  <c r="K106" i="13"/>
  <c r="L107" i="13"/>
  <c r="H12" i="18"/>
  <c r="I11" i="18"/>
  <c r="J10" i="18"/>
  <c r="K102" i="8" l="1"/>
  <c r="L103" i="8"/>
  <c r="K104" i="7"/>
  <c r="L105" i="7"/>
  <c r="L107" i="2"/>
  <c r="K106" i="2"/>
  <c r="K101" i="16"/>
  <c r="L102" i="16"/>
  <c r="K105" i="17"/>
  <c r="L106" i="17"/>
  <c r="L105" i="4"/>
  <c r="K104" i="4"/>
  <c r="L106" i="15"/>
  <c r="K105" i="15"/>
  <c r="L106" i="6"/>
  <c r="K105" i="6"/>
  <c r="K105" i="14"/>
  <c r="L106" i="14"/>
  <c r="L106" i="13"/>
  <c r="K105" i="13"/>
  <c r="K104" i="9"/>
  <c r="L105" i="9"/>
  <c r="K106" i="12"/>
  <c r="L107" i="12"/>
  <c r="L106" i="10"/>
  <c r="K105" i="10"/>
  <c r="I12" i="18"/>
  <c r="H13" i="18" s="1"/>
  <c r="J11" i="18"/>
  <c r="K104" i="13" l="1"/>
  <c r="L105" i="13"/>
  <c r="L105" i="6"/>
  <c r="K104" i="6"/>
  <c r="K103" i="4"/>
  <c r="L104" i="4"/>
  <c r="L106" i="12"/>
  <c r="K105" i="12"/>
  <c r="K100" i="16"/>
  <c r="L101" i="16"/>
  <c r="K103" i="7"/>
  <c r="L104" i="7"/>
  <c r="K104" i="10"/>
  <c r="L105" i="10"/>
  <c r="K104" i="15"/>
  <c r="L105" i="15"/>
  <c r="L106" i="2"/>
  <c r="K105" i="2"/>
  <c r="L104" i="9"/>
  <c r="K103" i="9"/>
  <c r="L105" i="14"/>
  <c r="K104" i="14"/>
  <c r="L105" i="17"/>
  <c r="K104" i="17"/>
  <c r="L102" i="8"/>
  <c r="K101" i="8"/>
  <c r="H14" i="18"/>
  <c r="J12" i="18"/>
  <c r="I13" i="18"/>
  <c r="L104" i="17" l="1"/>
  <c r="K103" i="17"/>
  <c r="L103" i="9"/>
  <c r="K102" i="9"/>
  <c r="L105" i="12"/>
  <c r="K104" i="12"/>
  <c r="L104" i="6"/>
  <c r="K103" i="6"/>
  <c r="K103" i="15"/>
  <c r="L104" i="15"/>
  <c r="K102" i="7"/>
  <c r="L103" i="7"/>
  <c r="K100" i="8"/>
  <c r="L101" i="8"/>
  <c r="L104" i="14"/>
  <c r="K103" i="14"/>
  <c r="L105" i="2"/>
  <c r="K104" i="2"/>
  <c r="K103" i="10"/>
  <c r="L104" i="10"/>
  <c r="L100" i="16"/>
  <c r="K99" i="16"/>
  <c r="L103" i="4"/>
  <c r="K102" i="4"/>
  <c r="K103" i="13"/>
  <c r="L104" i="13"/>
  <c r="I14" i="18"/>
  <c r="H15" i="18" s="1"/>
  <c r="J13" i="18"/>
  <c r="K101" i="4" l="1"/>
  <c r="L102" i="4"/>
  <c r="K102" i="14"/>
  <c r="L103" i="14"/>
  <c r="L103" i="6"/>
  <c r="K102" i="6"/>
  <c r="K101" i="9"/>
  <c r="L102" i="9"/>
  <c r="L103" i="10"/>
  <c r="K102" i="10"/>
  <c r="K101" i="7"/>
  <c r="L102" i="7"/>
  <c r="L99" i="16"/>
  <c r="K98" i="16"/>
  <c r="L104" i="2"/>
  <c r="K103" i="2"/>
  <c r="K103" i="12"/>
  <c r="L104" i="12"/>
  <c r="K102" i="17"/>
  <c r="L103" i="17"/>
  <c r="L103" i="13"/>
  <c r="K102" i="13"/>
  <c r="L100" i="8"/>
  <c r="K99" i="8"/>
  <c r="L103" i="15"/>
  <c r="K102" i="15"/>
  <c r="I15" i="18"/>
  <c r="H16" i="18" s="1"/>
  <c r="J14" i="18"/>
  <c r="K98" i="8" l="1"/>
  <c r="L99" i="8"/>
  <c r="L103" i="2"/>
  <c r="K102" i="2"/>
  <c r="K101" i="17"/>
  <c r="L102" i="17"/>
  <c r="K100" i="7"/>
  <c r="L101" i="7"/>
  <c r="K100" i="9"/>
  <c r="L101" i="9"/>
  <c r="L102" i="14"/>
  <c r="K101" i="14"/>
  <c r="L102" i="15"/>
  <c r="K101" i="15"/>
  <c r="K101" i="13"/>
  <c r="L102" i="13"/>
  <c r="K97" i="16"/>
  <c r="L98" i="16"/>
  <c r="L102" i="10"/>
  <c r="K101" i="10"/>
  <c r="L102" i="6"/>
  <c r="K101" i="6"/>
  <c r="K102" i="12"/>
  <c r="L103" i="12"/>
  <c r="L101" i="4"/>
  <c r="K100" i="4"/>
  <c r="I16" i="18"/>
  <c r="H17" i="18" s="1"/>
  <c r="J15" i="18"/>
  <c r="K100" i="10" l="1"/>
  <c r="L101" i="10"/>
  <c r="K100" i="14"/>
  <c r="L101" i="14"/>
  <c r="L102" i="2"/>
  <c r="K101" i="2"/>
  <c r="L102" i="12"/>
  <c r="K101" i="12"/>
  <c r="K100" i="13"/>
  <c r="L101" i="13"/>
  <c r="L100" i="7"/>
  <c r="K99" i="7"/>
  <c r="K99" i="4"/>
  <c r="L100" i="4"/>
  <c r="K100" i="6"/>
  <c r="L101" i="6"/>
  <c r="K100" i="15"/>
  <c r="L101" i="15"/>
  <c r="K96" i="16"/>
  <c r="L97" i="16"/>
  <c r="K99" i="9"/>
  <c r="L100" i="9"/>
  <c r="L101" i="17"/>
  <c r="K100" i="17"/>
  <c r="K97" i="8"/>
  <c r="L98" i="8"/>
  <c r="J16" i="18"/>
  <c r="I17" i="18"/>
  <c r="H18" i="18" s="1"/>
  <c r="L100" i="17" l="1"/>
  <c r="K99" i="17"/>
  <c r="K98" i="7"/>
  <c r="L99" i="7"/>
  <c r="K100" i="12"/>
  <c r="L101" i="12"/>
  <c r="L96" i="16"/>
  <c r="K95" i="16"/>
  <c r="L100" i="6"/>
  <c r="K99" i="6"/>
  <c r="L100" i="14"/>
  <c r="K99" i="14"/>
  <c r="L101" i="2"/>
  <c r="K100" i="2"/>
  <c r="K96" i="8"/>
  <c r="L97" i="8"/>
  <c r="L99" i="9"/>
  <c r="K98" i="9"/>
  <c r="K99" i="15"/>
  <c r="L100" i="15"/>
  <c r="L99" i="4"/>
  <c r="K98" i="4"/>
  <c r="L100" i="13"/>
  <c r="K99" i="13"/>
  <c r="K99" i="10"/>
  <c r="L100" i="10"/>
  <c r="I18" i="18"/>
  <c r="H19" i="18" s="1"/>
  <c r="J17" i="18"/>
  <c r="K98" i="13" l="1"/>
  <c r="L99" i="13"/>
  <c r="L99" i="14"/>
  <c r="K98" i="14"/>
  <c r="L95" i="16"/>
  <c r="K94" i="16"/>
  <c r="L99" i="15"/>
  <c r="K98" i="15"/>
  <c r="L96" i="8"/>
  <c r="K95" i="8"/>
  <c r="K97" i="7"/>
  <c r="L98" i="7"/>
  <c r="K97" i="4"/>
  <c r="L98" i="4"/>
  <c r="K97" i="9"/>
  <c r="L98" i="9"/>
  <c r="L100" i="2"/>
  <c r="K99" i="2"/>
  <c r="K98" i="6"/>
  <c r="L99" i="6"/>
  <c r="K98" i="17"/>
  <c r="L99" i="17"/>
  <c r="L99" i="10"/>
  <c r="K98" i="10"/>
  <c r="K99" i="12"/>
  <c r="L100" i="12"/>
  <c r="I19" i="18"/>
  <c r="H20" i="18" s="1"/>
  <c r="J18" i="18"/>
  <c r="L98" i="10" l="1"/>
  <c r="K97" i="10"/>
  <c r="L98" i="15"/>
  <c r="K97" i="15"/>
  <c r="K97" i="14"/>
  <c r="L98" i="14"/>
  <c r="K97" i="6"/>
  <c r="L98" i="6"/>
  <c r="L97" i="9"/>
  <c r="K96" i="9"/>
  <c r="K96" i="7"/>
  <c r="L97" i="7"/>
  <c r="L99" i="2"/>
  <c r="K98" i="2"/>
  <c r="K94" i="8"/>
  <c r="L95" i="8"/>
  <c r="K93" i="16"/>
  <c r="L94" i="16"/>
  <c r="L99" i="12"/>
  <c r="K98" i="12"/>
  <c r="K97" i="17"/>
  <c r="L98" i="17"/>
  <c r="L97" i="4"/>
  <c r="K96" i="4"/>
  <c r="K97" i="13"/>
  <c r="L98" i="13"/>
  <c r="I20" i="18"/>
  <c r="H21" i="18" s="1"/>
  <c r="J19" i="18"/>
  <c r="K97" i="12" l="1"/>
  <c r="L98" i="12"/>
  <c r="K96" i="15"/>
  <c r="L97" i="15"/>
  <c r="L96" i="7"/>
  <c r="K95" i="7"/>
  <c r="K95" i="4"/>
  <c r="L96" i="4"/>
  <c r="K93" i="8"/>
  <c r="L94" i="8"/>
  <c r="L97" i="6"/>
  <c r="K96" i="6"/>
  <c r="K97" i="2"/>
  <c r="L98" i="2"/>
  <c r="K95" i="9"/>
  <c r="L96" i="9"/>
  <c r="K96" i="10"/>
  <c r="L97" i="10"/>
  <c r="L97" i="13"/>
  <c r="K96" i="13"/>
  <c r="L97" i="17"/>
  <c r="K96" i="17"/>
  <c r="K92" i="16"/>
  <c r="L93" i="16"/>
  <c r="K96" i="14"/>
  <c r="L97" i="14"/>
  <c r="J20" i="18"/>
  <c r="I21" i="18"/>
  <c r="H22" i="18" s="1"/>
  <c r="L96" i="13" l="1"/>
  <c r="K95" i="13"/>
  <c r="L96" i="6"/>
  <c r="K95" i="6"/>
  <c r="L92" i="16"/>
  <c r="K91" i="16"/>
  <c r="L95" i="9"/>
  <c r="K94" i="9"/>
  <c r="L95" i="4"/>
  <c r="K94" i="4"/>
  <c r="K95" i="15"/>
  <c r="L96" i="15"/>
  <c r="L96" i="17"/>
  <c r="K95" i="17"/>
  <c r="K94" i="7"/>
  <c r="L95" i="7"/>
  <c r="K95" i="14"/>
  <c r="L96" i="14"/>
  <c r="K95" i="10"/>
  <c r="L96" i="10"/>
  <c r="K96" i="2"/>
  <c r="L97" i="2"/>
  <c r="K92" i="8"/>
  <c r="L93" i="8"/>
  <c r="L97" i="12"/>
  <c r="K96" i="12"/>
  <c r="H23" i="18"/>
  <c r="I22" i="18"/>
  <c r="J21" i="18"/>
  <c r="K93" i="9" l="1"/>
  <c r="L94" i="9"/>
  <c r="L95" i="6"/>
  <c r="K94" i="6"/>
  <c r="L92" i="8"/>
  <c r="K91" i="8"/>
  <c r="L95" i="10"/>
  <c r="K94" i="10"/>
  <c r="K93" i="7"/>
  <c r="L94" i="7"/>
  <c r="L95" i="15"/>
  <c r="K94" i="15"/>
  <c r="K95" i="12"/>
  <c r="L96" i="12"/>
  <c r="K94" i="17"/>
  <c r="L95" i="17"/>
  <c r="K93" i="4"/>
  <c r="L94" i="4"/>
  <c r="L91" i="16"/>
  <c r="K90" i="16"/>
  <c r="L95" i="13"/>
  <c r="K94" i="13"/>
  <c r="L96" i="2"/>
  <c r="K95" i="2"/>
  <c r="K94" i="14"/>
  <c r="L95" i="14"/>
  <c r="I23" i="18"/>
  <c r="H24" i="18" s="1"/>
  <c r="J22" i="18"/>
  <c r="L95" i="2" l="1"/>
  <c r="K94" i="2"/>
  <c r="K89" i="16"/>
  <c r="L90" i="16"/>
  <c r="L94" i="15"/>
  <c r="K93" i="15"/>
  <c r="L94" i="10"/>
  <c r="K93" i="10"/>
  <c r="L94" i="6"/>
  <c r="K93" i="6"/>
  <c r="K93" i="17"/>
  <c r="L94" i="17"/>
  <c r="K93" i="13"/>
  <c r="L94" i="13"/>
  <c r="K90" i="8"/>
  <c r="L91" i="8"/>
  <c r="L94" i="14"/>
  <c r="K93" i="14"/>
  <c r="L93" i="4"/>
  <c r="K92" i="4"/>
  <c r="L95" i="12"/>
  <c r="K94" i="12"/>
  <c r="K92" i="7"/>
  <c r="L93" i="7"/>
  <c r="L93" i="9"/>
  <c r="K92" i="9"/>
  <c r="I24" i="18"/>
  <c r="H25" i="18" s="1"/>
  <c r="J23" i="18"/>
  <c r="K91" i="4" l="1"/>
  <c r="L92" i="4"/>
  <c r="K92" i="10"/>
  <c r="L93" i="10"/>
  <c r="L92" i="7"/>
  <c r="K91" i="7"/>
  <c r="K89" i="8"/>
  <c r="L90" i="8"/>
  <c r="L93" i="17"/>
  <c r="K92" i="17"/>
  <c r="K88" i="16"/>
  <c r="L89" i="16"/>
  <c r="K91" i="9"/>
  <c r="L92" i="9"/>
  <c r="K93" i="12"/>
  <c r="L94" i="12"/>
  <c r="L93" i="14"/>
  <c r="K92" i="14"/>
  <c r="K92" i="6"/>
  <c r="L93" i="6"/>
  <c r="K92" i="15"/>
  <c r="L93" i="15"/>
  <c r="K93" i="2"/>
  <c r="L94" i="2"/>
  <c r="K92" i="13"/>
  <c r="L93" i="13"/>
  <c r="J24" i="18"/>
  <c r="I25" i="18"/>
  <c r="H26" i="18" s="1"/>
  <c r="K92" i="2" l="1"/>
  <c r="L93" i="2"/>
  <c r="L92" i="6"/>
  <c r="K91" i="6"/>
  <c r="L93" i="12"/>
  <c r="K92" i="12"/>
  <c r="L88" i="16"/>
  <c r="K87" i="16"/>
  <c r="K88" i="8"/>
  <c r="L89" i="8"/>
  <c r="K91" i="10"/>
  <c r="L92" i="10"/>
  <c r="L92" i="14"/>
  <c r="K91" i="14"/>
  <c r="L92" i="17"/>
  <c r="K91" i="17"/>
  <c r="K90" i="7"/>
  <c r="L91" i="7"/>
  <c r="K91" i="13"/>
  <c r="L92" i="13"/>
  <c r="K91" i="15"/>
  <c r="L92" i="15"/>
  <c r="L91" i="9"/>
  <c r="K90" i="9"/>
  <c r="L91" i="4"/>
  <c r="K90" i="4"/>
  <c r="I26" i="18"/>
  <c r="H27" i="18" s="1"/>
  <c r="J25" i="18"/>
  <c r="K89" i="9" l="1"/>
  <c r="L90" i="9"/>
  <c r="K90" i="17"/>
  <c r="L91" i="17"/>
  <c r="L87" i="16"/>
  <c r="K86" i="16"/>
  <c r="L91" i="6"/>
  <c r="K90" i="6"/>
  <c r="K90" i="13"/>
  <c r="L91" i="13"/>
  <c r="L91" i="10"/>
  <c r="K90" i="10"/>
  <c r="K89" i="4"/>
  <c r="L90" i="4"/>
  <c r="L91" i="14"/>
  <c r="K90" i="14"/>
  <c r="K91" i="12"/>
  <c r="L92" i="12"/>
  <c r="L91" i="15"/>
  <c r="K90" i="15"/>
  <c r="K89" i="7"/>
  <c r="L90" i="7"/>
  <c r="K87" i="8"/>
  <c r="L88" i="8"/>
  <c r="L92" i="2"/>
  <c r="K91" i="2"/>
  <c r="I27" i="18"/>
  <c r="H28" i="18" s="1"/>
  <c r="J26" i="18"/>
  <c r="K86" i="8" l="1"/>
  <c r="L87" i="8"/>
  <c r="K89" i="17"/>
  <c r="L90" i="17"/>
  <c r="L90" i="10"/>
  <c r="K89" i="10"/>
  <c r="L90" i="15"/>
  <c r="K89" i="15"/>
  <c r="K89" i="14"/>
  <c r="L90" i="14"/>
  <c r="L90" i="6"/>
  <c r="K89" i="6"/>
  <c r="L91" i="2"/>
  <c r="K90" i="2"/>
  <c r="K85" i="16"/>
  <c r="L86" i="16"/>
  <c r="K88" i="7"/>
  <c r="L89" i="7"/>
  <c r="L91" i="12"/>
  <c r="K90" i="12"/>
  <c r="L89" i="4"/>
  <c r="K88" i="4"/>
  <c r="L90" i="13"/>
  <c r="K89" i="13"/>
  <c r="K88" i="9"/>
  <c r="L89" i="9"/>
  <c r="I28" i="18"/>
  <c r="H29" i="18" s="1"/>
  <c r="J27" i="18"/>
  <c r="K89" i="12" l="1"/>
  <c r="L90" i="12"/>
  <c r="L89" i="6"/>
  <c r="K88" i="6"/>
  <c r="K88" i="10"/>
  <c r="L89" i="10"/>
  <c r="L89" i="13"/>
  <c r="K88" i="13"/>
  <c r="K88" i="15"/>
  <c r="L89" i="15"/>
  <c r="K84" i="16"/>
  <c r="L85" i="16"/>
  <c r="L89" i="17"/>
  <c r="K88" i="17"/>
  <c r="L88" i="4"/>
  <c r="K87" i="4"/>
  <c r="L90" i="2"/>
  <c r="K89" i="2"/>
  <c r="L88" i="9"/>
  <c r="K87" i="9"/>
  <c r="K87" i="7"/>
  <c r="L88" i="7"/>
  <c r="K88" i="14"/>
  <c r="L89" i="14"/>
  <c r="K85" i="8"/>
  <c r="L86" i="8"/>
  <c r="J28" i="18"/>
  <c r="I29" i="18"/>
  <c r="H30" i="18" s="1"/>
  <c r="K86" i="9" l="1"/>
  <c r="L87" i="9"/>
  <c r="L88" i="6"/>
  <c r="K87" i="6"/>
  <c r="K87" i="14"/>
  <c r="L88" i="14"/>
  <c r="L89" i="2"/>
  <c r="K88" i="2"/>
  <c r="L88" i="17"/>
  <c r="K87" i="17"/>
  <c r="L87" i="4"/>
  <c r="K86" i="4"/>
  <c r="L88" i="13"/>
  <c r="K87" i="13"/>
  <c r="L84" i="16"/>
  <c r="K83" i="16"/>
  <c r="K84" i="8"/>
  <c r="L85" i="8"/>
  <c r="K86" i="7"/>
  <c r="L87" i="7"/>
  <c r="K87" i="15"/>
  <c r="L88" i="15"/>
  <c r="K87" i="10"/>
  <c r="L88" i="10"/>
  <c r="L89" i="12"/>
  <c r="K88" i="12"/>
  <c r="I30" i="18"/>
  <c r="H31" i="18" s="1"/>
  <c r="J29" i="18"/>
  <c r="L83" i="16" l="1"/>
  <c r="K82" i="16"/>
  <c r="L88" i="2"/>
  <c r="K87" i="2"/>
  <c r="L87" i="10"/>
  <c r="K86" i="10"/>
  <c r="L86" i="4"/>
  <c r="K85" i="4"/>
  <c r="L87" i="6"/>
  <c r="K86" i="6"/>
  <c r="K85" i="7"/>
  <c r="L86" i="7"/>
  <c r="K87" i="12"/>
  <c r="L88" i="12"/>
  <c r="L87" i="13"/>
  <c r="K86" i="13"/>
  <c r="K86" i="17"/>
  <c r="L87" i="17"/>
  <c r="L87" i="15"/>
  <c r="K86" i="15"/>
  <c r="K83" i="8"/>
  <c r="L84" i="8"/>
  <c r="K86" i="14"/>
  <c r="L87" i="14"/>
  <c r="L86" i="9"/>
  <c r="K85" i="9"/>
  <c r="I31" i="18"/>
  <c r="H32" i="18" s="1"/>
  <c r="J30" i="18"/>
  <c r="L86" i="15" l="1"/>
  <c r="K85" i="15"/>
  <c r="L85" i="4"/>
  <c r="K84" i="4"/>
  <c r="K85" i="14"/>
  <c r="L86" i="14"/>
  <c r="L86" i="10"/>
  <c r="K85" i="10"/>
  <c r="L86" i="13"/>
  <c r="K85" i="13"/>
  <c r="L87" i="2"/>
  <c r="K86" i="2"/>
  <c r="K84" i="7"/>
  <c r="L85" i="7"/>
  <c r="K84" i="9"/>
  <c r="L85" i="9"/>
  <c r="L86" i="6"/>
  <c r="K85" i="6"/>
  <c r="K81" i="16"/>
  <c r="L82" i="16"/>
  <c r="K82" i="8"/>
  <c r="L83" i="8"/>
  <c r="K85" i="17"/>
  <c r="L86" i="17"/>
  <c r="L87" i="12"/>
  <c r="K86" i="12"/>
  <c r="I32" i="18"/>
  <c r="H33" i="18" s="1"/>
  <c r="J31" i="18"/>
  <c r="L84" i="4" l="1"/>
  <c r="K83" i="4"/>
  <c r="K80" i="16"/>
  <c r="L81" i="16"/>
  <c r="K84" i="13"/>
  <c r="L85" i="13"/>
  <c r="L86" i="2"/>
  <c r="K85" i="2"/>
  <c r="K84" i="10"/>
  <c r="L85" i="10"/>
  <c r="L85" i="17"/>
  <c r="K84" i="17"/>
  <c r="L84" i="9"/>
  <c r="K83" i="9"/>
  <c r="K85" i="12"/>
  <c r="L86" i="12"/>
  <c r="K84" i="6"/>
  <c r="L85" i="6"/>
  <c r="K84" i="15"/>
  <c r="L85" i="15"/>
  <c r="L82" i="8"/>
  <c r="K81" i="8"/>
  <c r="K83" i="7"/>
  <c r="L84" i="7"/>
  <c r="L85" i="14"/>
  <c r="K84" i="14"/>
  <c r="H34" i="18"/>
  <c r="J32" i="18"/>
  <c r="I33" i="18"/>
  <c r="L85" i="2" l="1"/>
  <c r="K84" i="2"/>
  <c r="K83" i="15"/>
  <c r="L84" i="15"/>
  <c r="L84" i="17"/>
  <c r="K83" i="17"/>
  <c r="K82" i="7"/>
  <c r="L83" i="7"/>
  <c r="K84" i="12"/>
  <c r="L85" i="12"/>
  <c r="L80" i="16"/>
  <c r="K79" i="16"/>
  <c r="K83" i="14"/>
  <c r="L84" i="14"/>
  <c r="K80" i="8"/>
  <c r="L81" i="8"/>
  <c r="L83" i="9"/>
  <c r="K82" i="9"/>
  <c r="L83" i="4"/>
  <c r="K82" i="4"/>
  <c r="L84" i="6"/>
  <c r="K83" i="6"/>
  <c r="K83" i="10"/>
  <c r="L84" i="10"/>
  <c r="K83" i="13"/>
  <c r="L84" i="13"/>
  <c r="I34" i="18"/>
  <c r="H35" i="18" s="1"/>
  <c r="J33" i="18"/>
  <c r="L82" i="4" l="1"/>
  <c r="K81" i="4"/>
  <c r="L79" i="16"/>
  <c r="K78" i="16"/>
  <c r="L83" i="10"/>
  <c r="K82" i="10"/>
  <c r="K79" i="8"/>
  <c r="L80" i="8"/>
  <c r="K81" i="7"/>
  <c r="L82" i="7"/>
  <c r="L83" i="15"/>
  <c r="K82" i="15"/>
  <c r="L83" i="6"/>
  <c r="K82" i="6"/>
  <c r="L82" i="9"/>
  <c r="K81" i="9"/>
  <c r="K82" i="17"/>
  <c r="L83" i="17"/>
  <c r="L84" i="2"/>
  <c r="K83" i="2"/>
  <c r="K82" i="13"/>
  <c r="L83" i="13"/>
  <c r="L83" i="14"/>
  <c r="K82" i="14"/>
  <c r="L84" i="12"/>
  <c r="K83" i="12"/>
  <c r="I35" i="18"/>
  <c r="H36" i="18" s="1"/>
  <c r="J34" i="18"/>
  <c r="L83" i="2" l="1"/>
  <c r="K82" i="2"/>
  <c r="K81" i="14"/>
  <c r="L82" i="14"/>
  <c r="L81" i="9"/>
  <c r="K80" i="9"/>
  <c r="L82" i="15"/>
  <c r="K81" i="15"/>
  <c r="K77" i="16"/>
  <c r="L78" i="16"/>
  <c r="K78" i="8"/>
  <c r="L79" i="8"/>
  <c r="L83" i="12"/>
  <c r="K82" i="12"/>
  <c r="L82" i="6"/>
  <c r="K81" i="6"/>
  <c r="L82" i="10"/>
  <c r="K81" i="10"/>
  <c r="L81" i="4"/>
  <c r="K80" i="4"/>
  <c r="L82" i="13"/>
  <c r="K81" i="13"/>
  <c r="K81" i="17"/>
  <c r="L82" i="17"/>
  <c r="K80" i="7"/>
  <c r="L81" i="7"/>
  <c r="H37" i="18"/>
  <c r="J35" i="18"/>
  <c r="I36" i="18"/>
  <c r="L80" i="4" l="1"/>
  <c r="K79" i="4"/>
  <c r="L78" i="8"/>
  <c r="K77" i="8"/>
  <c r="L80" i="9"/>
  <c r="K79" i="9"/>
  <c r="K81" i="2"/>
  <c r="L82" i="2"/>
  <c r="L81" i="6"/>
  <c r="K80" i="6"/>
  <c r="K80" i="15"/>
  <c r="L81" i="15"/>
  <c r="L81" i="17"/>
  <c r="K80" i="17"/>
  <c r="K80" i="14"/>
  <c r="L81" i="14"/>
  <c r="L81" i="13"/>
  <c r="K80" i="13"/>
  <c r="L81" i="10"/>
  <c r="K80" i="10"/>
  <c r="K81" i="12"/>
  <c r="L82" i="12"/>
  <c r="K79" i="7"/>
  <c r="L80" i="7"/>
  <c r="K76" i="16"/>
  <c r="L77" i="16"/>
  <c r="H38" i="18"/>
  <c r="J36" i="18"/>
  <c r="I37" i="18"/>
  <c r="K78" i="7" l="1"/>
  <c r="L79" i="7"/>
  <c r="K79" i="14"/>
  <c r="L80" i="14"/>
  <c r="L80" i="13"/>
  <c r="K79" i="13"/>
  <c r="K78" i="4"/>
  <c r="L79" i="4"/>
  <c r="K79" i="10"/>
  <c r="L80" i="10"/>
  <c r="K76" i="8"/>
  <c r="L77" i="8"/>
  <c r="K79" i="15"/>
  <c r="L80" i="15"/>
  <c r="K80" i="2"/>
  <c r="L81" i="2"/>
  <c r="L80" i="17"/>
  <c r="K79" i="17"/>
  <c r="L80" i="6"/>
  <c r="K79" i="6"/>
  <c r="L79" i="9"/>
  <c r="K78" i="9"/>
  <c r="L76" i="16"/>
  <c r="K75" i="16"/>
  <c r="K80" i="12"/>
  <c r="L81" i="12"/>
  <c r="J37" i="18"/>
  <c r="I38" i="18"/>
  <c r="H39" i="18" s="1"/>
  <c r="L75" i="16" l="1"/>
  <c r="K74" i="16"/>
  <c r="K75" i="8"/>
  <c r="L76" i="8"/>
  <c r="L79" i="13"/>
  <c r="K78" i="13"/>
  <c r="L79" i="6"/>
  <c r="K78" i="6"/>
  <c r="L80" i="2"/>
  <c r="K79" i="2"/>
  <c r="L78" i="4"/>
  <c r="K77" i="4"/>
  <c r="K78" i="14"/>
  <c r="L79" i="14"/>
  <c r="L78" i="9"/>
  <c r="K77" i="9"/>
  <c r="K78" i="17"/>
  <c r="L79" i="17"/>
  <c r="K79" i="12"/>
  <c r="L80" i="12"/>
  <c r="L79" i="15"/>
  <c r="K78" i="15"/>
  <c r="K78" i="10"/>
  <c r="L79" i="10"/>
  <c r="K77" i="7"/>
  <c r="L78" i="7"/>
  <c r="J38" i="18"/>
  <c r="I39" i="18"/>
  <c r="H40" i="18" s="1"/>
  <c r="L77" i="9" l="1"/>
  <c r="K76" i="9"/>
  <c r="L78" i="6"/>
  <c r="K77" i="6"/>
  <c r="L78" i="10"/>
  <c r="K77" i="10"/>
  <c r="L79" i="2"/>
  <c r="K78" i="2"/>
  <c r="K77" i="13"/>
  <c r="L78" i="13"/>
  <c r="K73" i="16"/>
  <c r="L74" i="16"/>
  <c r="K76" i="4"/>
  <c r="L77" i="4"/>
  <c r="K78" i="12"/>
  <c r="L79" i="12"/>
  <c r="K74" i="8"/>
  <c r="L75" i="8"/>
  <c r="L78" i="15"/>
  <c r="K77" i="15"/>
  <c r="K76" i="7"/>
  <c r="L77" i="7"/>
  <c r="K77" i="17"/>
  <c r="L78" i="17"/>
  <c r="K77" i="14"/>
  <c r="L78" i="14"/>
  <c r="J39" i="18"/>
  <c r="I40" i="18"/>
  <c r="H41" i="18" s="1"/>
  <c r="K76" i="15" l="1"/>
  <c r="L77" i="15"/>
  <c r="L78" i="2"/>
  <c r="K77" i="2"/>
  <c r="L76" i="9"/>
  <c r="K75" i="9"/>
  <c r="K76" i="6"/>
  <c r="L77" i="6"/>
  <c r="L77" i="17"/>
  <c r="K76" i="17"/>
  <c r="K77" i="12"/>
  <c r="L78" i="12"/>
  <c r="K72" i="16"/>
  <c r="L73" i="16"/>
  <c r="K76" i="10"/>
  <c r="L77" i="10"/>
  <c r="L77" i="14"/>
  <c r="K76" i="14"/>
  <c r="L76" i="7"/>
  <c r="K75" i="7"/>
  <c r="L74" i="8"/>
  <c r="K73" i="8"/>
  <c r="L76" i="4"/>
  <c r="K75" i="4"/>
  <c r="K76" i="13"/>
  <c r="L77" i="13"/>
  <c r="J40" i="18"/>
  <c r="I41" i="18"/>
  <c r="H42" i="18" s="1"/>
  <c r="K74" i="7" l="1"/>
  <c r="L75" i="7"/>
  <c r="K74" i="4"/>
  <c r="L75" i="4"/>
  <c r="L77" i="2"/>
  <c r="K76" i="2"/>
  <c r="K75" i="10"/>
  <c r="L76" i="10"/>
  <c r="K76" i="12"/>
  <c r="L77" i="12"/>
  <c r="L76" i="6"/>
  <c r="K75" i="6"/>
  <c r="K72" i="8"/>
  <c r="L73" i="8"/>
  <c r="K75" i="14"/>
  <c r="L76" i="14"/>
  <c r="L76" i="17"/>
  <c r="K75" i="17"/>
  <c r="L75" i="9"/>
  <c r="K74" i="9"/>
  <c r="K75" i="13"/>
  <c r="L76" i="13"/>
  <c r="L72" i="16"/>
  <c r="K71" i="16"/>
  <c r="K75" i="15"/>
  <c r="L76" i="15"/>
  <c r="I42" i="18"/>
  <c r="H43" i="18" s="1"/>
  <c r="J41" i="18"/>
  <c r="L71" i="16" l="1"/>
  <c r="K70" i="16"/>
  <c r="K74" i="14"/>
  <c r="L75" i="14"/>
  <c r="L75" i="10"/>
  <c r="K74" i="10"/>
  <c r="K74" i="17"/>
  <c r="L75" i="17"/>
  <c r="L76" i="2"/>
  <c r="K75" i="2"/>
  <c r="L74" i="9"/>
  <c r="K73" i="9"/>
  <c r="L75" i="6"/>
  <c r="K74" i="6"/>
  <c r="L74" i="4"/>
  <c r="K73" i="4"/>
  <c r="L75" i="15"/>
  <c r="K74" i="15"/>
  <c r="K74" i="13"/>
  <c r="L75" i="13"/>
  <c r="K71" i="8"/>
  <c r="L72" i="8"/>
  <c r="L76" i="12"/>
  <c r="K75" i="12"/>
  <c r="K73" i="7"/>
  <c r="L74" i="7"/>
  <c r="I43" i="18"/>
  <c r="H44" i="18" s="1"/>
  <c r="J42" i="18"/>
  <c r="L73" i="9" l="1"/>
  <c r="K72" i="9"/>
  <c r="K73" i="17"/>
  <c r="L74" i="17"/>
  <c r="L75" i="2"/>
  <c r="K74" i="2"/>
  <c r="L75" i="12"/>
  <c r="K74" i="12"/>
  <c r="L73" i="4"/>
  <c r="K72" i="4"/>
  <c r="L74" i="13"/>
  <c r="K73" i="13"/>
  <c r="K73" i="14"/>
  <c r="L74" i="14"/>
  <c r="L74" i="15"/>
  <c r="K73" i="15"/>
  <c r="L74" i="6"/>
  <c r="K73" i="6"/>
  <c r="L74" i="10"/>
  <c r="K73" i="10"/>
  <c r="K69" i="16"/>
  <c r="L70" i="16"/>
  <c r="K72" i="7"/>
  <c r="L73" i="7"/>
  <c r="K70" i="8"/>
  <c r="L71" i="8"/>
  <c r="J43" i="18"/>
  <c r="I44" i="18"/>
  <c r="H45" i="18" s="1"/>
  <c r="K73" i="12" l="1"/>
  <c r="L74" i="12"/>
  <c r="L73" i="10"/>
  <c r="K72" i="10"/>
  <c r="K72" i="15"/>
  <c r="L73" i="15"/>
  <c r="L73" i="13"/>
  <c r="K72" i="13"/>
  <c r="K71" i="7"/>
  <c r="L72" i="7"/>
  <c r="L73" i="17"/>
  <c r="K72" i="17"/>
  <c r="L73" i="6"/>
  <c r="K72" i="6"/>
  <c r="L72" i="4"/>
  <c r="K71" i="4"/>
  <c r="L74" i="2"/>
  <c r="K73" i="2"/>
  <c r="L72" i="9"/>
  <c r="K71" i="9"/>
  <c r="K69" i="8"/>
  <c r="L70" i="8"/>
  <c r="K68" i="16"/>
  <c r="L69" i="16"/>
  <c r="K72" i="14"/>
  <c r="L73" i="14"/>
  <c r="J44" i="18"/>
  <c r="I45" i="18"/>
  <c r="H46" i="18" s="1"/>
  <c r="L71" i="9" l="1"/>
  <c r="K70" i="9"/>
  <c r="L72" i="13"/>
  <c r="K71" i="13"/>
  <c r="L71" i="4"/>
  <c r="K70" i="4"/>
  <c r="L72" i="17"/>
  <c r="K71" i="17"/>
  <c r="K71" i="10"/>
  <c r="L72" i="10"/>
  <c r="L68" i="16"/>
  <c r="K67" i="16"/>
  <c r="L73" i="2"/>
  <c r="K72" i="2"/>
  <c r="L72" i="6"/>
  <c r="K71" i="6"/>
  <c r="K71" i="14"/>
  <c r="L72" i="14"/>
  <c r="K68" i="8"/>
  <c r="L69" i="8"/>
  <c r="K70" i="7"/>
  <c r="L71" i="7"/>
  <c r="K71" i="15"/>
  <c r="L72" i="15"/>
  <c r="L73" i="12"/>
  <c r="K72" i="12"/>
  <c r="I46" i="18"/>
  <c r="H47" i="18" s="1"/>
  <c r="J45" i="18"/>
  <c r="L71" i="6" l="1"/>
  <c r="K70" i="6"/>
  <c r="K70" i="17"/>
  <c r="L71" i="17"/>
  <c r="L67" i="16"/>
  <c r="K66" i="16"/>
  <c r="L71" i="13"/>
  <c r="K70" i="13"/>
  <c r="L71" i="15"/>
  <c r="K70" i="15"/>
  <c r="K67" i="8"/>
  <c r="L68" i="8"/>
  <c r="L72" i="12"/>
  <c r="K71" i="12"/>
  <c r="L72" i="2"/>
  <c r="K71" i="2"/>
  <c r="L70" i="4"/>
  <c r="K69" i="4"/>
  <c r="L70" i="9"/>
  <c r="K69" i="9"/>
  <c r="K69" i="7"/>
  <c r="L70" i="7"/>
  <c r="K70" i="14"/>
  <c r="L71" i="14"/>
  <c r="K70" i="10"/>
  <c r="L71" i="10"/>
  <c r="H48" i="18"/>
  <c r="J46" i="18"/>
  <c r="I47" i="18"/>
  <c r="L71" i="2" l="1"/>
  <c r="K70" i="2"/>
  <c r="K66" i="8"/>
  <c r="L67" i="8"/>
  <c r="K68" i="4"/>
  <c r="L69" i="4"/>
  <c r="K65" i="16"/>
  <c r="L66" i="16"/>
  <c r="L70" i="6"/>
  <c r="K69" i="6"/>
  <c r="K68" i="9"/>
  <c r="L69" i="9"/>
  <c r="K69" i="13"/>
  <c r="L70" i="13"/>
  <c r="L70" i="14"/>
  <c r="K69" i="14"/>
  <c r="K69" i="17"/>
  <c r="L70" i="17"/>
  <c r="L71" i="12"/>
  <c r="K70" i="12"/>
  <c r="L70" i="15"/>
  <c r="K69" i="15"/>
  <c r="L70" i="10"/>
  <c r="K69" i="10"/>
  <c r="K68" i="7"/>
  <c r="L69" i="7"/>
  <c r="H49" i="18"/>
  <c r="J47" i="18"/>
  <c r="I48" i="18"/>
  <c r="L70" i="12" l="1"/>
  <c r="K69" i="12"/>
  <c r="K67" i="9"/>
  <c r="L68" i="9"/>
  <c r="K64" i="16"/>
  <c r="L65" i="16"/>
  <c r="K68" i="15"/>
  <c r="L69" i="15"/>
  <c r="K68" i="6"/>
  <c r="L69" i="6"/>
  <c r="L70" i="2"/>
  <c r="K69" i="2"/>
  <c r="K68" i="10"/>
  <c r="L69" i="10"/>
  <c r="L69" i="14"/>
  <c r="K68" i="14"/>
  <c r="K65" i="8"/>
  <c r="L66" i="8"/>
  <c r="K67" i="7"/>
  <c r="L68" i="7"/>
  <c r="L69" i="17"/>
  <c r="K68" i="17"/>
  <c r="K68" i="13"/>
  <c r="L69" i="13"/>
  <c r="L68" i="4"/>
  <c r="K67" i="4"/>
  <c r="I49" i="18"/>
  <c r="H50" i="18" s="1"/>
  <c r="J48" i="18"/>
  <c r="L69" i="2" l="1"/>
  <c r="K68" i="2"/>
  <c r="K67" i="13"/>
  <c r="L68" i="13"/>
  <c r="K67" i="15"/>
  <c r="L68" i="15"/>
  <c r="K66" i="4"/>
  <c r="L67" i="4"/>
  <c r="L68" i="17"/>
  <c r="K67" i="17"/>
  <c r="L69" i="12"/>
  <c r="K68" i="12"/>
  <c r="L68" i="14"/>
  <c r="K67" i="14"/>
  <c r="K66" i="7"/>
  <c r="L67" i="7"/>
  <c r="L67" i="9"/>
  <c r="K66" i="9"/>
  <c r="L65" i="8"/>
  <c r="K64" i="8"/>
  <c r="K67" i="10"/>
  <c r="L68" i="10"/>
  <c r="L68" i="6"/>
  <c r="K67" i="6"/>
  <c r="L64" i="16"/>
  <c r="K63" i="16"/>
  <c r="I50" i="18"/>
  <c r="H51" i="18" s="1"/>
  <c r="J49" i="18"/>
  <c r="K63" i="8" l="1"/>
  <c r="L64" i="8"/>
  <c r="K67" i="12"/>
  <c r="L68" i="12"/>
  <c r="L67" i="14"/>
  <c r="K66" i="14"/>
  <c r="K66" i="17"/>
  <c r="L67" i="17"/>
  <c r="L68" i="2"/>
  <c r="K67" i="2"/>
  <c r="L67" i="6"/>
  <c r="K66" i="6"/>
  <c r="K65" i="7"/>
  <c r="L66" i="7"/>
  <c r="L66" i="4"/>
  <c r="K65" i="4"/>
  <c r="K66" i="13"/>
  <c r="L67" i="13"/>
  <c r="L63" i="16"/>
  <c r="K62" i="16"/>
  <c r="L66" i="9"/>
  <c r="K65" i="9"/>
  <c r="L67" i="10"/>
  <c r="K66" i="10"/>
  <c r="L67" i="15"/>
  <c r="K66" i="15"/>
  <c r="I51" i="18"/>
  <c r="H52" i="18" s="1"/>
  <c r="J50" i="18"/>
  <c r="K61" i="16" l="1"/>
  <c r="L62" i="16"/>
  <c r="K64" i="9"/>
  <c r="L65" i="9"/>
  <c r="L66" i="10"/>
  <c r="K65" i="10"/>
  <c r="L65" i="4"/>
  <c r="K64" i="4"/>
  <c r="L66" i="6"/>
  <c r="K65" i="6"/>
  <c r="K65" i="17"/>
  <c r="L66" i="17"/>
  <c r="L67" i="12"/>
  <c r="K66" i="12"/>
  <c r="L66" i="15"/>
  <c r="K65" i="15"/>
  <c r="L67" i="2"/>
  <c r="K66" i="2"/>
  <c r="L66" i="14"/>
  <c r="K65" i="14"/>
  <c r="K65" i="13"/>
  <c r="L66" i="13"/>
  <c r="K64" i="7"/>
  <c r="L65" i="7"/>
  <c r="K62" i="8"/>
  <c r="L63" i="8"/>
  <c r="H53" i="18"/>
  <c r="J51" i="18"/>
  <c r="I52" i="18"/>
  <c r="K64" i="15" l="1"/>
  <c r="L65" i="15"/>
  <c r="L64" i="4"/>
  <c r="K63" i="4"/>
  <c r="K63" i="7"/>
  <c r="L64" i="7"/>
  <c r="K65" i="2"/>
  <c r="L66" i="2"/>
  <c r="L66" i="12"/>
  <c r="K65" i="12"/>
  <c r="L65" i="6"/>
  <c r="K64" i="6"/>
  <c r="L65" i="10"/>
  <c r="K64" i="10"/>
  <c r="K64" i="14"/>
  <c r="L65" i="14"/>
  <c r="L65" i="17"/>
  <c r="K64" i="17"/>
  <c r="L64" i="9"/>
  <c r="K63" i="9"/>
  <c r="K61" i="8"/>
  <c r="L62" i="8"/>
  <c r="L65" i="13"/>
  <c r="K64" i="13"/>
  <c r="K60" i="16"/>
  <c r="L61" i="16"/>
  <c r="H54" i="18"/>
  <c r="J52" i="18"/>
  <c r="I53" i="18"/>
  <c r="L64" i="13" l="1"/>
  <c r="K63" i="13"/>
  <c r="L63" i="9"/>
  <c r="K62" i="9"/>
  <c r="L64" i="6"/>
  <c r="K63" i="6"/>
  <c r="K62" i="4"/>
  <c r="L63" i="4"/>
  <c r="L64" i="14"/>
  <c r="K63" i="14"/>
  <c r="K64" i="2"/>
  <c r="L65" i="2"/>
  <c r="L64" i="17"/>
  <c r="K63" i="17"/>
  <c r="K63" i="10"/>
  <c r="L64" i="10"/>
  <c r="K64" i="12"/>
  <c r="L65" i="12"/>
  <c r="L60" i="16"/>
  <c r="K59" i="16"/>
  <c r="K60" i="8"/>
  <c r="L61" i="8"/>
  <c r="K62" i="7"/>
  <c r="L63" i="7"/>
  <c r="K63" i="15"/>
  <c r="L64" i="15"/>
  <c r="H55" i="18"/>
  <c r="J53" i="18"/>
  <c r="I54" i="18"/>
  <c r="L59" i="16" l="1"/>
  <c r="K58" i="16"/>
  <c r="K61" i="7"/>
  <c r="L62" i="7"/>
  <c r="L62" i="9"/>
  <c r="K61" i="9"/>
  <c r="K62" i="10"/>
  <c r="L63" i="10"/>
  <c r="L64" i="2"/>
  <c r="K63" i="2"/>
  <c r="L62" i="4"/>
  <c r="K61" i="4"/>
  <c r="K62" i="17"/>
  <c r="L63" i="17"/>
  <c r="K62" i="14"/>
  <c r="L63" i="14"/>
  <c r="K62" i="6"/>
  <c r="L63" i="6"/>
  <c r="L63" i="13"/>
  <c r="K62" i="13"/>
  <c r="L63" i="15"/>
  <c r="K62" i="15"/>
  <c r="K59" i="8"/>
  <c r="L60" i="8"/>
  <c r="K63" i="12"/>
  <c r="L64" i="12"/>
  <c r="H56" i="18"/>
  <c r="J54" i="18"/>
  <c r="I55" i="18"/>
  <c r="L62" i="13" l="1"/>
  <c r="K61" i="13"/>
  <c r="K60" i="4"/>
  <c r="L61" i="4"/>
  <c r="L59" i="8"/>
  <c r="K58" i="8"/>
  <c r="K61" i="14"/>
  <c r="L62" i="14"/>
  <c r="L62" i="10"/>
  <c r="K61" i="10"/>
  <c r="K60" i="7"/>
  <c r="L61" i="7"/>
  <c r="L62" i="15"/>
  <c r="K61" i="15"/>
  <c r="L63" i="2"/>
  <c r="K62" i="2"/>
  <c r="L61" i="9"/>
  <c r="K60" i="9"/>
  <c r="K57" i="16"/>
  <c r="L58" i="16"/>
  <c r="L63" i="12"/>
  <c r="K62" i="12"/>
  <c r="L62" i="6"/>
  <c r="K61" i="6"/>
  <c r="K61" i="17"/>
  <c r="L62" i="17"/>
  <c r="H57" i="18"/>
  <c r="J55" i="18"/>
  <c r="I56" i="18"/>
  <c r="K60" i="6" l="1"/>
  <c r="L61" i="6"/>
  <c r="L62" i="2"/>
  <c r="K61" i="2"/>
  <c r="K56" i="16"/>
  <c r="L57" i="16"/>
  <c r="K59" i="7"/>
  <c r="L60" i="7"/>
  <c r="L61" i="14"/>
  <c r="K60" i="14"/>
  <c r="L60" i="4"/>
  <c r="K59" i="4"/>
  <c r="K61" i="12"/>
  <c r="L62" i="12"/>
  <c r="L60" i="9"/>
  <c r="K59" i="9"/>
  <c r="K60" i="15"/>
  <c r="L61" i="15"/>
  <c r="L61" i="10"/>
  <c r="K60" i="10"/>
  <c r="K57" i="8"/>
  <c r="L58" i="8"/>
  <c r="L61" i="13"/>
  <c r="K60" i="13"/>
  <c r="L61" i="17"/>
  <c r="K60" i="17"/>
  <c r="H58" i="18"/>
  <c r="J56" i="18"/>
  <c r="I57" i="18"/>
  <c r="K59" i="13" l="1"/>
  <c r="L60" i="13"/>
  <c r="K59" i="10"/>
  <c r="L60" i="10"/>
  <c r="L59" i="9"/>
  <c r="K58" i="9"/>
  <c r="K58" i="4"/>
  <c r="L59" i="4"/>
  <c r="K60" i="2"/>
  <c r="L61" i="2"/>
  <c r="K58" i="7"/>
  <c r="L59" i="7"/>
  <c r="L60" i="17"/>
  <c r="K59" i="17"/>
  <c r="K59" i="14"/>
  <c r="L60" i="14"/>
  <c r="K56" i="8"/>
  <c r="L57" i="8"/>
  <c r="K59" i="15"/>
  <c r="L60" i="15"/>
  <c r="L61" i="12"/>
  <c r="K60" i="12"/>
  <c r="L56" i="16"/>
  <c r="K55" i="16"/>
  <c r="L60" i="6"/>
  <c r="K59" i="6"/>
  <c r="I58" i="18"/>
  <c r="H59" i="18" s="1"/>
  <c r="J57" i="18"/>
  <c r="L55" i="16" l="1"/>
  <c r="K54" i="16"/>
  <c r="L59" i="15"/>
  <c r="K58" i="15"/>
  <c r="L59" i="14"/>
  <c r="K58" i="14"/>
  <c r="K57" i="7"/>
  <c r="L58" i="7"/>
  <c r="L58" i="4"/>
  <c r="K57" i="4"/>
  <c r="L59" i="10"/>
  <c r="K58" i="10"/>
  <c r="L59" i="6"/>
  <c r="K58" i="6"/>
  <c r="L60" i="12"/>
  <c r="K59" i="12"/>
  <c r="K58" i="17"/>
  <c r="L59" i="17"/>
  <c r="L58" i="9"/>
  <c r="K57" i="9"/>
  <c r="K55" i="8"/>
  <c r="L56" i="8"/>
  <c r="K59" i="2"/>
  <c r="L60" i="2"/>
  <c r="K58" i="13"/>
  <c r="L59" i="13"/>
  <c r="I59" i="18"/>
  <c r="H60" i="18" s="1"/>
  <c r="J58" i="18"/>
  <c r="L58" i="6" l="1"/>
  <c r="K57" i="6"/>
  <c r="L57" i="4"/>
  <c r="K56" i="4"/>
  <c r="L58" i="14"/>
  <c r="K57" i="14"/>
  <c r="K53" i="16"/>
  <c r="L54" i="16"/>
  <c r="K57" i="13"/>
  <c r="L58" i="13"/>
  <c r="K54" i="8"/>
  <c r="L55" i="8"/>
  <c r="K57" i="17"/>
  <c r="L58" i="17"/>
  <c r="L57" i="9"/>
  <c r="K56" i="9"/>
  <c r="L59" i="12"/>
  <c r="K58" i="12"/>
  <c r="L58" i="10"/>
  <c r="K57" i="10"/>
  <c r="L58" i="15"/>
  <c r="K57" i="15"/>
  <c r="L59" i="2"/>
  <c r="K58" i="2"/>
  <c r="K56" i="7"/>
  <c r="L57" i="7"/>
  <c r="J59" i="18"/>
  <c r="I60" i="18"/>
  <c r="H61" i="18" s="1"/>
  <c r="L58" i="2" l="1"/>
  <c r="K57" i="2"/>
  <c r="L56" i="4"/>
  <c r="K55" i="4"/>
  <c r="K56" i="15"/>
  <c r="L57" i="15"/>
  <c r="L57" i="6"/>
  <c r="K56" i="6"/>
  <c r="K56" i="10"/>
  <c r="L57" i="10"/>
  <c r="L56" i="9"/>
  <c r="K55" i="9"/>
  <c r="K53" i="8"/>
  <c r="L54" i="8"/>
  <c r="K52" i="16"/>
  <c r="L53" i="16"/>
  <c r="L58" i="12"/>
  <c r="K57" i="12"/>
  <c r="K56" i="14"/>
  <c r="L57" i="14"/>
  <c r="K55" i="7"/>
  <c r="L56" i="7"/>
  <c r="L57" i="17"/>
  <c r="K56" i="17"/>
  <c r="K56" i="13"/>
  <c r="L57" i="13"/>
  <c r="J60" i="18"/>
  <c r="I61" i="18"/>
  <c r="H62" i="18" s="1"/>
  <c r="K55" i="14" l="1"/>
  <c r="L56" i="14"/>
  <c r="L56" i="17"/>
  <c r="K55" i="17"/>
  <c r="L55" i="9"/>
  <c r="K54" i="9"/>
  <c r="L56" i="6"/>
  <c r="K55" i="6"/>
  <c r="L55" i="4"/>
  <c r="K54" i="4"/>
  <c r="L52" i="16"/>
  <c r="K51" i="16"/>
  <c r="L57" i="12"/>
  <c r="K56" i="12"/>
  <c r="L57" i="2"/>
  <c r="K56" i="2"/>
  <c r="L56" i="13"/>
  <c r="K55" i="13"/>
  <c r="L55" i="7"/>
  <c r="K54" i="7"/>
  <c r="K52" i="8"/>
  <c r="L53" i="8"/>
  <c r="L56" i="10"/>
  <c r="K55" i="10"/>
  <c r="K55" i="15"/>
  <c r="L56" i="15"/>
  <c r="I62" i="18"/>
  <c r="H63" i="18" s="1"/>
  <c r="J61" i="18"/>
  <c r="K53" i="7" l="1"/>
  <c r="L54" i="7"/>
  <c r="L51" i="16"/>
  <c r="K50" i="16"/>
  <c r="K54" i="17"/>
  <c r="L55" i="17"/>
  <c r="L54" i="4"/>
  <c r="K53" i="4"/>
  <c r="L54" i="9"/>
  <c r="K53" i="9"/>
  <c r="K54" i="10"/>
  <c r="L55" i="10"/>
  <c r="L56" i="2"/>
  <c r="K55" i="2"/>
  <c r="L55" i="6"/>
  <c r="K54" i="6"/>
  <c r="L55" i="13"/>
  <c r="K54" i="13"/>
  <c r="L56" i="12"/>
  <c r="K55" i="12"/>
  <c r="L55" i="15"/>
  <c r="K54" i="15"/>
  <c r="K51" i="8"/>
  <c r="L52" i="8"/>
  <c r="K54" i="14"/>
  <c r="L55" i="14"/>
  <c r="H64" i="18"/>
  <c r="J62" i="18"/>
  <c r="I63" i="18"/>
  <c r="L54" i="6" l="1"/>
  <c r="K53" i="6"/>
  <c r="K49" i="16"/>
  <c r="L50" i="16"/>
  <c r="L55" i="12"/>
  <c r="K54" i="12"/>
  <c r="L53" i="4"/>
  <c r="K52" i="4"/>
  <c r="L51" i="8"/>
  <c r="K50" i="8"/>
  <c r="L54" i="10"/>
  <c r="K53" i="10"/>
  <c r="L54" i="15"/>
  <c r="K53" i="15"/>
  <c r="K53" i="13"/>
  <c r="L54" i="13"/>
  <c r="L55" i="2"/>
  <c r="K54" i="2"/>
  <c r="K52" i="9"/>
  <c r="L53" i="9"/>
  <c r="K53" i="14"/>
  <c r="L54" i="14"/>
  <c r="K53" i="17"/>
  <c r="L54" i="17"/>
  <c r="K52" i="7"/>
  <c r="L53" i="7"/>
  <c r="J63" i="18"/>
  <c r="I64" i="18"/>
  <c r="H65" i="18" s="1"/>
  <c r="L52" i="4" l="1"/>
  <c r="K51" i="4"/>
  <c r="L52" i="9"/>
  <c r="K51" i="9"/>
  <c r="K52" i="15"/>
  <c r="L53" i="15"/>
  <c r="K49" i="8"/>
  <c r="L50" i="8"/>
  <c r="L54" i="12"/>
  <c r="K53" i="12"/>
  <c r="K52" i="6"/>
  <c r="L53" i="6"/>
  <c r="K52" i="10"/>
  <c r="L53" i="10"/>
  <c r="L53" i="17"/>
  <c r="K52" i="17"/>
  <c r="L53" i="13"/>
  <c r="K52" i="13"/>
  <c r="K48" i="16"/>
  <c r="L49" i="16"/>
  <c r="L54" i="2"/>
  <c r="K53" i="2"/>
  <c r="K51" i="7"/>
  <c r="L52" i="7"/>
  <c r="L53" i="14"/>
  <c r="K52" i="14"/>
  <c r="J64" i="18"/>
  <c r="I65" i="18"/>
  <c r="H66" i="18" s="1"/>
  <c r="L51" i="7" l="1"/>
  <c r="K50" i="7"/>
  <c r="K48" i="8"/>
  <c r="L49" i="8"/>
  <c r="L53" i="2"/>
  <c r="K52" i="2"/>
  <c r="L53" i="12"/>
  <c r="K52" i="12"/>
  <c r="L51" i="4"/>
  <c r="K50" i="4"/>
  <c r="L52" i="17"/>
  <c r="K51" i="17"/>
  <c r="L51" i="9"/>
  <c r="K50" i="9"/>
  <c r="L48" i="16"/>
  <c r="K47" i="16"/>
  <c r="L52" i="6"/>
  <c r="K51" i="6"/>
  <c r="L52" i="14"/>
  <c r="K51" i="14"/>
  <c r="K51" i="13"/>
  <c r="L52" i="13"/>
  <c r="K51" i="10"/>
  <c r="L52" i="10"/>
  <c r="L52" i="15"/>
  <c r="K51" i="15"/>
  <c r="I66" i="18"/>
  <c r="H67" i="18" s="1"/>
  <c r="J65" i="18"/>
  <c r="L47" i="16" l="1"/>
  <c r="K46" i="16"/>
  <c r="L51" i="14"/>
  <c r="K50" i="14"/>
  <c r="K50" i="17"/>
  <c r="L51" i="17"/>
  <c r="L52" i="12"/>
  <c r="K51" i="12"/>
  <c r="L51" i="10"/>
  <c r="K50" i="10"/>
  <c r="K47" i="8"/>
  <c r="L48" i="8"/>
  <c r="L51" i="15"/>
  <c r="K50" i="15"/>
  <c r="L51" i="6"/>
  <c r="K50" i="6"/>
  <c r="L50" i="9"/>
  <c r="K49" i="9"/>
  <c r="L50" i="4"/>
  <c r="K49" i="4"/>
  <c r="K51" i="2"/>
  <c r="L52" i="2"/>
  <c r="K49" i="7"/>
  <c r="L50" i="7"/>
  <c r="K50" i="13"/>
  <c r="L51" i="13"/>
  <c r="I67" i="18"/>
  <c r="H68" i="18" s="1"/>
  <c r="J66" i="18"/>
  <c r="L49" i="4" l="1"/>
  <c r="K48" i="4"/>
  <c r="K49" i="6"/>
  <c r="L50" i="6"/>
  <c r="L51" i="12"/>
  <c r="K50" i="12"/>
  <c r="K49" i="14"/>
  <c r="L50" i="14"/>
  <c r="K48" i="7"/>
  <c r="L49" i="7"/>
  <c r="L47" i="8"/>
  <c r="K46" i="8"/>
  <c r="L49" i="9"/>
  <c r="K48" i="9"/>
  <c r="L50" i="15"/>
  <c r="K49" i="15"/>
  <c r="L50" i="10"/>
  <c r="K49" i="10"/>
  <c r="K45" i="16"/>
  <c r="L46" i="16"/>
  <c r="L50" i="13"/>
  <c r="K49" i="13"/>
  <c r="K50" i="2"/>
  <c r="L51" i="2"/>
  <c r="K49" i="17"/>
  <c r="L50" i="17"/>
  <c r="J67" i="18"/>
  <c r="I68" i="18"/>
  <c r="H69" i="18" s="1"/>
  <c r="K45" i="8" l="1"/>
  <c r="L46" i="8"/>
  <c r="K48" i="15"/>
  <c r="L49" i="15"/>
  <c r="L50" i="2"/>
  <c r="K49" i="2"/>
  <c r="K44" i="16"/>
  <c r="L45" i="16"/>
  <c r="K48" i="14"/>
  <c r="L49" i="14"/>
  <c r="K48" i="6"/>
  <c r="L49" i="6"/>
  <c r="L49" i="13"/>
  <c r="K48" i="13"/>
  <c r="L49" i="10"/>
  <c r="K48" i="10"/>
  <c r="L48" i="9"/>
  <c r="K47" i="9"/>
  <c r="L50" i="12"/>
  <c r="K49" i="12"/>
  <c r="L48" i="4"/>
  <c r="K47" i="4"/>
  <c r="L49" i="17"/>
  <c r="K48" i="17"/>
  <c r="K47" i="7"/>
  <c r="L48" i="7"/>
  <c r="J68" i="18"/>
  <c r="I69" i="18"/>
  <c r="H70" i="18" s="1"/>
  <c r="L48" i="17" l="1"/>
  <c r="K47" i="17"/>
  <c r="L49" i="12"/>
  <c r="K48" i="12"/>
  <c r="K47" i="10"/>
  <c r="L48" i="10"/>
  <c r="L48" i="6"/>
  <c r="K47" i="6"/>
  <c r="L44" i="16"/>
  <c r="K43" i="16"/>
  <c r="K47" i="15"/>
  <c r="L48" i="15"/>
  <c r="L47" i="4"/>
  <c r="K46" i="4"/>
  <c r="L47" i="9"/>
  <c r="K46" i="9"/>
  <c r="L48" i="13"/>
  <c r="K47" i="13"/>
  <c r="K48" i="2"/>
  <c r="L49" i="2"/>
  <c r="K46" i="7"/>
  <c r="L47" i="7"/>
  <c r="L48" i="14"/>
  <c r="K47" i="14"/>
  <c r="K44" i="8"/>
  <c r="L45" i="8"/>
  <c r="J69" i="18"/>
  <c r="I70" i="18"/>
  <c r="H71" i="18" s="1"/>
  <c r="K46" i="14" l="1"/>
  <c r="L47" i="14"/>
  <c r="L46" i="9"/>
  <c r="K45" i="9"/>
  <c r="K46" i="6"/>
  <c r="L47" i="6"/>
  <c r="L48" i="12"/>
  <c r="K47" i="12"/>
  <c r="K47" i="2"/>
  <c r="L48" i="2"/>
  <c r="L47" i="15"/>
  <c r="K46" i="15"/>
  <c r="L47" i="13"/>
  <c r="K46" i="13"/>
  <c r="L46" i="4"/>
  <c r="K45" i="4"/>
  <c r="L43" i="16"/>
  <c r="K42" i="16"/>
  <c r="K46" i="17"/>
  <c r="L47" i="17"/>
  <c r="K43" i="8"/>
  <c r="L44" i="8"/>
  <c r="K45" i="7"/>
  <c r="L46" i="7"/>
  <c r="L47" i="10"/>
  <c r="K46" i="10"/>
  <c r="J70" i="18"/>
  <c r="I71" i="18"/>
  <c r="H72" i="18" s="1"/>
  <c r="L47" i="12" l="1"/>
  <c r="K46" i="12"/>
  <c r="L45" i="4"/>
  <c r="K44" i="4"/>
  <c r="L46" i="15"/>
  <c r="K45" i="15"/>
  <c r="L45" i="9"/>
  <c r="K44" i="9"/>
  <c r="K44" i="7"/>
  <c r="L45" i="7"/>
  <c r="K45" i="17"/>
  <c r="L46" i="17"/>
  <c r="L46" i="10"/>
  <c r="K45" i="10"/>
  <c r="K41" i="16"/>
  <c r="L42" i="16"/>
  <c r="K45" i="13"/>
  <c r="L46" i="13"/>
  <c r="L43" i="8"/>
  <c r="K42" i="8"/>
  <c r="L47" i="2"/>
  <c r="K46" i="2"/>
  <c r="L46" i="6"/>
  <c r="K45" i="6"/>
  <c r="L46" i="14"/>
  <c r="K45" i="14"/>
  <c r="J71" i="18"/>
  <c r="I72" i="18"/>
  <c r="H73" i="18" s="1"/>
  <c r="K41" i="8" l="1"/>
  <c r="L42" i="8"/>
  <c r="L44" i="9"/>
  <c r="K43" i="9"/>
  <c r="K40" i="16"/>
  <c r="L41" i="16"/>
  <c r="L45" i="6"/>
  <c r="K44" i="6"/>
  <c r="L44" i="4"/>
  <c r="K43" i="4"/>
  <c r="L45" i="17"/>
  <c r="K44" i="17"/>
  <c r="L45" i="14"/>
  <c r="K44" i="14"/>
  <c r="L46" i="2"/>
  <c r="K45" i="2"/>
  <c r="L45" i="10"/>
  <c r="K44" i="10"/>
  <c r="K44" i="15"/>
  <c r="L45" i="15"/>
  <c r="L46" i="12"/>
  <c r="K45" i="12"/>
  <c r="K44" i="13"/>
  <c r="L45" i="13"/>
  <c r="K43" i="7"/>
  <c r="L44" i="7"/>
  <c r="J72" i="18"/>
  <c r="I73" i="18"/>
  <c r="H74" i="18" s="1"/>
  <c r="L45" i="2" l="1"/>
  <c r="K44" i="2"/>
  <c r="L44" i="17"/>
  <c r="K43" i="17"/>
  <c r="L44" i="6"/>
  <c r="K43" i="6"/>
  <c r="L43" i="9"/>
  <c r="K42" i="9"/>
  <c r="K43" i="13"/>
  <c r="L44" i="13"/>
  <c r="K43" i="15"/>
  <c r="L44" i="15"/>
  <c r="L45" i="12"/>
  <c r="K44" i="12"/>
  <c r="K43" i="10"/>
  <c r="L44" i="10"/>
  <c r="L44" i="14"/>
  <c r="K43" i="14"/>
  <c r="L43" i="4"/>
  <c r="K42" i="4"/>
  <c r="K42" i="7"/>
  <c r="L43" i="7"/>
  <c r="K39" i="16"/>
  <c r="L40" i="16"/>
  <c r="K40" i="8"/>
  <c r="L41" i="8"/>
  <c r="I74" i="18"/>
  <c r="H75" i="18" s="1"/>
  <c r="J73" i="18"/>
  <c r="L42" i="4" l="1"/>
  <c r="K41" i="4"/>
  <c r="L42" i="9"/>
  <c r="K41" i="9"/>
  <c r="K42" i="17"/>
  <c r="L43" i="17"/>
  <c r="K38" i="16"/>
  <c r="L39" i="16"/>
  <c r="L43" i="10"/>
  <c r="K42" i="10"/>
  <c r="L43" i="15"/>
  <c r="K42" i="15"/>
  <c r="L43" i="14"/>
  <c r="K42" i="14"/>
  <c r="L44" i="12"/>
  <c r="K43" i="12"/>
  <c r="L43" i="6"/>
  <c r="K42" i="6"/>
  <c r="K43" i="2"/>
  <c r="L44" i="2"/>
  <c r="K39" i="8"/>
  <c r="L40" i="8"/>
  <c r="K41" i="7"/>
  <c r="L42" i="7"/>
  <c r="K42" i="13"/>
  <c r="L43" i="13"/>
  <c r="I75" i="18"/>
  <c r="H76" i="18" s="1"/>
  <c r="J74" i="18"/>
  <c r="L43" i="12" l="1"/>
  <c r="K42" i="12"/>
  <c r="L42" i="15"/>
  <c r="K41" i="15"/>
  <c r="L41" i="9"/>
  <c r="K40" i="9"/>
  <c r="K40" i="7"/>
  <c r="L41" i="7"/>
  <c r="K42" i="2"/>
  <c r="L43" i="2"/>
  <c r="L38" i="16"/>
  <c r="K37" i="16"/>
  <c r="K41" i="6"/>
  <c r="L42" i="6"/>
  <c r="K41" i="14"/>
  <c r="L42" i="14"/>
  <c r="L42" i="10"/>
  <c r="K41" i="10"/>
  <c r="L41" i="4"/>
  <c r="K40" i="4"/>
  <c r="L42" i="13"/>
  <c r="K41" i="13"/>
  <c r="K38" i="8"/>
  <c r="L39" i="8"/>
  <c r="K41" i="17"/>
  <c r="L42" i="17"/>
  <c r="J75" i="18"/>
  <c r="I76" i="18"/>
  <c r="H77" i="18" s="1"/>
  <c r="K37" i="8" l="1"/>
  <c r="L38" i="8"/>
  <c r="L40" i="4"/>
  <c r="K39" i="4"/>
  <c r="L37" i="16"/>
  <c r="K36" i="16"/>
  <c r="K40" i="15"/>
  <c r="L41" i="15"/>
  <c r="K40" i="14"/>
  <c r="L41" i="14"/>
  <c r="K39" i="7"/>
  <c r="L40" i="7"/>
  <c r="K40" i="13"/>
  <c r="L41" i="13"/>
  <c r="L41" i="10"/>
  <c r="K40" i="10"/>
  <c r="L40" i="9"/>
  <c r="K39" i="9"/>
  <c r="L42" i="12"/>
  <c r="K41" i="12"/>
  <c r="L41" i="17"/>
  <c r="K40" i="17"/>
  <c r="K40" i="6"/>
  <c r="L41" i="6"/>
  <c r="L42" i="2"/>
  <c r="K41" i="2"/>
  <c r="J76" i="18"/>
  <c r="I77" i="18"/>
  <c r="H78" i="18" s="1"/>
  <c r="L40" i="6" l="1"/>
  <c r="K39" i="6"/>
  <c r="L39" i="7"/>
  <c r="K38" i="7"/>
  <c r="K39" i="15"/>
  <c r="L40" i="15"/>
  <c r="K40" i="2"/>
  <c r="L41" i="2"/>
  <c r="L40" i="17"/>
  <c r="K39" i="17"/>
  <c r="L39" i="9"/>
  <c r="K38" i="9"/>
  <c r="K35" i="16"/>
  <c r="L36" i="16"/>
  <c r="L40" i="13"/>
  <c r="K39" i="13"/>
  <c r="K39" i="14"/>
  <c r="L40" i="14"/>
  <c r="K36" i="8"/>
  <c r="L37" i="8"/>
  <c r="L41" i="12"/>
  <c r="K40" i="12"/>
  <c r="K39" i="10"/>
  <c r="L40" i="10"/>
  <c r="L39" i="4"/>
  <c r="K38" i="4"/>
  <c r="I78" i="18"/>
  <c r="H79" i="18" s="1"/>
  <c r="J77" i="18"/>
  <c r="L39" i="13" l="1"/>
  <c r="K38" i="13"/>
  <c r="K38" i="10"/>
  <c r="L39" i="10"/>
  <c r="L40" i="12"/>
  <c r="K39" i="12"/>
  <c r="K38" i="6"/>
  <c r="L39" i="6"/>
  <c r="L38" i="9"/>
  <c r="K37" i="9"/>
  <c r="K37" i="7"/>
  <c r="L38" i="7"/>
  <c r="K35" i="8"/>
  <c r="L36" i="8"/>
  <c r="K39" i="2"/>
  <c r="L40" i="2"/>
  <c r="L38" i="4"/>
  <c r="K37" i="4"/>
  <c r="K38" i="17"/>
  <c r="L39" i="17"/>
  <c r="K38" i="14"/>
  <c r="L39" i="14"/>
  <c r="K34" i="16"/>
  <c r="L35" i="16"/>
  <c r="L39" i="15"/>
  <c r="K38" i="15"/>
  <c r="J78" i="18"/>
  <c r="I79" i="18"/>
  <c r="H80" i="18" s="1"/>
  <c r="L34" i="16" l="1"/>
  <c r="K33" i="16"/>
  <c r="L39" i="2"/>
  <c r="K38" i="2"/>
  <c r="K37" i="13"/>
  <c r="L38" i="13"/>
  <c r="K37" i="17"/>
  <c r="L38" i="17"/>
  <c r="K36" i="7"/>
  <c r="L37" i="7"/>
  <c r="L38" i="6"/>
  <c r="K37" i="6"/>
  <c r="L38" i="10"/>
  <c r="K37" i="10"/>
  <c r="L38" i="15"/>
  <c r="K37" i="15"/>
  <c r="L37" i="4"/>
  <c r="K36" i="4"/>
  <c r="L37" i="9"/>
  <c r="K36" i="9"/>
  <c r="L39" i="12"/>
  <c r="K38" i="12"/>
  <c r="L38" i="14"/>
  <c r="K37" i="14"/>
  <c r="L35" i="8"/>
  <c r="K34" i="8"/>
  <c r="J79" i="18"/>
  <c r="I80" i="18"/>
  <c r="H81" i="18" s="1"/>
  <c r="L37" i="14" l="1"/>
  <c r="K36" i="14"/>
  <c r="K36" i="15"/>
  <c r="L37" i="15"/>
  <c r="L38" i="2"/>
  <c r="K37" i="2"/>
  <c r="L38" i="12"/>
  <c r="K37" i="12"/>
  <c r="L33" i="16"/>
  <c r="K32" i="16"/>
  <c r="L36" i="9"/>
  <c r="K35" i="9"/>
  <c r="K36" i="6"/>
  <c r="L37" i="6"/>
  <c r="L37" i="17"/>
  <c r="K36" i="17"/>
  <c r="K33" i="8"/>
  <c r="L34" i="8"/>
  <c r="L36" i="4"/>
  <c r="K35" i="4"/>
  <c r="L37" i="10"/>
  <c r="K36" i="10"/>
  <c r="K35" i="7"/>
  <c r="L36" i="7"/>
  <c r="L37" i="13"/>
  <c r="K36" i="13"/>
  <c r="J80" i="18"/>
  <c r="I81" i="18"/>
  <c r="H82" i="18" s="1"/>
  <c r="L35" i="9" l="1"/>
  <c r="K34" i="9"/>
  <c r="L35" i="7"/>
  <c r="K34" i="7"/>
  <c r="K35" i="13"/>
  <c r="L36" i="13"/>
  <c r="K31" i="16"/>
  <c r="L32" i="16"/>
  <c r="L35" i="4"/>
  <c r="K34" i="4"/>
  <c r="L36" i="17"/>
  <c r="K35" i="17"/>
  <c r="L37" i="12"/>
  <c r="K36" i="12"/>
  <c r="K35" i="15"/>
  <c r="L36" i="15"/>
  <c r="L36" i="10"/>
  <c r="K35" i="10"/>
  <c r="L37" i="2"/>
  <c r="K36" i="2"/>
  <c r="L36" i="14"/>
  <c r="K35" i="14"/>
  <c r="K32" i="8"/>
  <c r="L33" i="8"/>
  <c r="K35" i="6"/>
  <c r="L36" i="6"/>
  <c r="I82" i="18"/>
  <c r="H83" i="18" s="1"/>
  <c r="J81" i="18"/>
  <c r="K31" i="8" l="1"/>
  <c r="L32" i="8"/>
  <c r="L35" i="15"/>
  <c r="K34" i="15"/>
  <c r="K30" i="16"/>
  <c r="L31" i="16"/>
  <c r="L35" i="14"/>
  <c r="K34" i="14"/>
  <c r="L36" i="12"/>
  <c r="K35" i="12"/>
  <c r="L34" i="4"/>
  <c r="K33" i="4"/>
  <c r="K33" i="9"/>
  <c r="L34" i="9"/>
  <c r="K35" i="2"/>
  <c r="L36" i="2"/>
  <c r="K34" i="17"/>
  <c r="L35" i="17"/>
  <c r="K33" i="7"/>
  <c r="L34" i="7"/>
  <c r="L35" i="10"/>
  <c r="K34" i="10"/>
  <c r="L35" i="6"/>
  <c r="K34" i="6"/>
  <c r="K34" i="13"/>
  <c r="L35" i="13"/>
  <c r="I83" i="18"/>
  <c r="H84" i="18" s="1"/>
  <c r="J82" i="18"/>
  <c r="L33" i="4" l="1"/>
  <c r="K32" i="4"/>
  <c r="L34" i="15"/>
  <c r="K33" i="15"/>
  <c r="K32" i="7"/>
  <c r="L33" i="7"/>
  <c r="L34" i="10"/>
  <c r="K33" i="10"/>
  <c r="L35" i="12"/>
  <c r="K34" i="12"/>
  <c r="L34" i="6"/>
  <c r="K33" i="6"/>
  <c r="L34" i="14"/>
  <c r="K33" i="14"/>
  <c r="K34" i="2"/>
  <c r="L35" i="2"/>
  <c r="K33" i="13"/>
  <c r="L34" i="13"/>
  <c r="K33" i="17"/>
  <c r="L34" i="17"/>
  <c r="L33" i="9"/>
  <c r="K32" i="9"/>
  <c r="L30" i="16"/>
  <c r="K29" i="16"/>
  <c r="L31" i="8"/>
  <c r="K30" i="8"/>
  <c r="J83" i="18"/>
  <c r="I84" i="18"/>
  <c r="H85" i="18" s="1"/>
  <c r="L29" i="16" l="1"/>
  <c r="K28" i="16"/>
  <c r="L33" i="6"/>
  <c r="K32" i="6"/>
  <c r="K32" i="15"/>
  <c r="L33" i="15"/>
  <c r="L33" i="17"/>
  <c r="K32" i="17"/>
  <c r="K29" i="8"/>
  <c r="L30" i="8"/>
  <c r="K32" i="14"/>
  <c r="L33" i="14"/>
  <c r="L34" i="12"/>
  <c r="K33" i="12"/>
  <c r="L32" i="4"/>
  <c r="K31" i="4"/>
  <c r="L33" i="10"/>
  <c r="K32" i="10"/>
  <c r="L34" i="2"/>
  <c r="K33" i="2"/>
  <c r="K31" i="9"/>
  <c r="L32" i="9"/>
  <c r="L33" i="13"/>
  <c r="K32" i="13"/>
  <c r="K31" i="7"/>
  <c r="L32" i="7"/>
  <c r="J84" i="18"/>
  <c r="I85" i="18"/>
  <c r="H86" i="18" s="1"/>
  <c r="L32" i="13" l="1"/>
  <c r="K31" i="13"/>
  <c r="L31" i="4"/>
  <c r="K30" i="4"/>
  <c r="L32" i="17"/>
  <c r="K31" i="17"/>
  <c r="K31" i="14"/>
  <c r="L32" i="14"/>
  <c r="L32" i="10"/>
  <c r="K31" i="10"/>
  <c r="L33" i="12"/>
  <c r="K32" i="12"/>
  <c r="K27" i="16"/>
  <c r="L28" i="16"/>
  <c r="K32" i="2"/>
  <c r="L33" i="2"/>
  <c r="L32" i="6"/>
  <c r="K31" i="6"/>
  <c r="K30" i="7"/>
  <c r="L31" i="7"/>
  <c r="L31" i="9"/>
  <c r="K30" i="9"/>
  <c r="K28" i="8"/>
  <c r="L29" i="8"/>
  <c r="K31" i="15"/>
  <c r="L32" i="15"/>
  <c r="J85" i="18"/>
  <c r="I86" i="18"/>
  <c r="H87" i="18" s="1"/>
  <c r="K27" i="8" l="1"/>
  <c r="L28" i="8"/>
  <c r="K31" i="2"/>
  <c r="L32" i="2"/>
  <c r="L31" i="13"/>
  <c r="K30" i="13"/>
  <c r="L32" i="12"/>
  <c r="K31" i="12"/>
  <c r="L30" i="4"/>
  <c r="K29" i="4"/>
  <c r="K29" i="7"/>
  <c r="L30" i="7"/>
  <c r="K30" i="14"/>
  <c r="L31" i="14"/>
  <c r="L30" i="9"/>
  <c r="K29" i="9"/>
  <c r="L31" i="6"/>
  <c r="K30" i="6"/>
  <c r="L31" i="10"/>
  <c r="K30" i="10"/>
  <c r="K30" i="17"/>
  <c r="L31" i="17"/>
  <c r="L31" i="15"/>
  <c r="K30" i="15"/>
  <c r="K26" i="16"/>
  <c r="L27" i="16"/>
  <c r="J86" i="18"/>
  <c r="I87" i="18"/>
  <c r="H88" i="18" s="1"/>
  <c r="L30" i="10" l="1"/>
  <c r="K29" i="10"/>
  <c r="L31" i="12"/>
  <c r="K30" i="12"/>
  <c r="L29" i="4"/>
  <c r="K28" i="4"/>
  <c r="L30" i="13"/>
  <c r="K29" i="13"/>
  <c r="L30" i="15"/>
  <c r="K29" i="15"/>
  <c r="L29" i="9"/>
  <c r="K28" i="9"/>
  <c r="K28" i="7"/>
  <c r="L29" i="7"/>
  <c r="L31" i="2"/>
  <c r="K30" i="2"/>
  <c r="L30" i="6"/>
  <c r="K29" i="6"/>
  <c r="L26" i="16"/>
  <c r="K25" i="16"/>
  <c r="K29" i="17"/>
  <c r="L30" i="17"/>
  <c r="K29" i="14"/>
  <c r="L30" i="14"/>
  <c r="L27" i="8"/>
  <c r="K26" i="8"/>
  <c r="J87" i="18"/>
  <c r="I88" i="18"/>
  <c r="H89" i="18" s="1"/>
  <c r="L30" i="2" l="1"/>
  <c r="K29" i="2"/>
  <c r="L29" i="13"/>
  <c r="K28" i="13"/>
  <c r="K25" i="8"/>
  <c r="L26" i="8"/>
  <c r="L28" i="4"/>
  <c r="K27" i="4"/>
  <c r="L25" i="16"/>
  <c r="K24" i="16"/>
  <c r="K27" i="9"/>
  <c r="L28" i="9"/>
  <c r="L30" i="12"/>
  <c r="K29" i="12"/>
  <c r="L29" i="14"/>
  <c r="K28" i="14"/>
  <c r="K28" i="6"/>
  <c r="L29" i="6"/>
  <c r="K28" i="15"/>
  <c r="L29" i="15"/>
  <c r="L29" i="10"/>
  <c r="K28" i="10"/>
  <c r="L29" i="17"/>
  <c r="K28" i="17"/>
  <c r="K27" i="7"/>
  <c r="L28" i="7"/>
  <c r="J88" i="18"/>
  <c r="I89" i="18"/>
  <c r="H90" i="18" s="1"/>
  <c r="L28" i="17" l="1"/>
  <c r="K27" i="17"/>
  <c r="K27" i="14"/>
  <c r="L28" i="14"/>
  <c r="L27" i="4"/>
  <c r="K26" i="4"/>
  <c r="K27" i="13"/>
  <c r="L28" i="13"/>
  <c r="K27" i="15"/>
  <c r="L28" i="15"/>
  <c r="L27" i="9"/>
  <c r="K26" i="9"/>
  <c r="K27" i="10"/>
  <c r="L28" i="10"/>
  <c r="L29" i="12"/>
  <c r="K28" i="12"/>
  <c r="K23" i="16"/>
  <c r="L24" i="16"/>
  <c r="L29" i="2"/>
  <c r="K28" i="2"/>
  <c r="K26" i="7"/>
  <c r="L27" i="7"/>
  <c r="K27" i="6"/>
  <c r="L28" i="6"/>
  <c r="K24" i="8"/>
  <c r="L25" i="8"/>
  <c r="I90" i="18"/>
  <c r="H91" i="18" s="1"/>
  <c r="J89" i="18"/>
  <c r="L28" i="12" l="1"/>
  <c r="K27" i="12"/>
  <c r="L26" i="4"/>
  <c r="K25" i="4"/>
  <c r="K26" i="17"/>
  <c r="L27" i="17"/>
  <c r="K27" i="2"/>
  <c r="L28" i="2"/>
  <c r="K25" i="9"/>
  <c r="L26" i="9"/>
  <c r="L27" i="6"/>
  <c r="K26" i="6"/>
  <c r="K26" i="13"/>
  <c r="L27" i="13"/>
  <c r="L27" i="14"/>
  <c r="K26" i="14"/>
  <c r="K23" i="8"/>
  <c r="L24" i="8"/>
  <c r="K25" i="7"/>
  <c r="L26" i="7"/>
  <c r="K22" i="16"/>
  <c r="L23" i="16"/>
  <c r="L27" i="10"/>
  <c r="K26" i="10"/>
  <c r="L27" i="15"/>
  <c r="K26" i="15"/>
  <c r="I91" i="18"/>
  <c r="H92" i="18" s="1"/>
  <c r="J90" i="18"/>
  <c r="L26" i="10" l="1"/>
  <c r="K25" i="10"/>
  <c r="L26" i="6"/>
  <c r="K25" i="6"/>
  <c r="L25" i="4"/>
  <c r="K24" i="4"/>
  <c r="K24" i="7"/>
  <c r="L25" i="7"/>
  <c r="L27" i="12"/>
  <c r="K26" i="12"/>
  <c r="L26" i="14"/>
  <c r="K25" i="14"/>
  <c r="K26" i="2"/>
  <c r="L27" i="2"/>
  <c r="L26" i="15"/>
  <c r="K25" i="15"/>
  <c r="L22" i="16"/>
  <c r="K21" i="16"/>
  <c r="K22" i="8"/>
  <c r="L23" i="8"/>
  <c r="K25" i="13"/>
  <c r="L26" i="13"/>
  <c r="L25" i="9"/>
  <c r="K24" i="9"/>
  <c r="K25" i="17"/>
  <c r="L26" i="17"/>
  <c r="J91" i="18"/>
  <c r="I92" i="18"/>
  <c r="H93" i="18" s="1"/>
  <c r="L24" i="9" l="1"/>
  <c r="K23" i="9"/>
  <c r="K24" i="14"/>
  <c r="L25" i="14"/>
  <c r="L25" i="6"/>
  <c r="K24" i="6"/>
  <c r="K23" i="4"/>
  <c r="L24" i="4"/>
  <c r="K24" i="15"/>
  <c r="L25" i="15"/>
  <c r="K21" i="8"/>
  <c r="L22" i="8"/>
  <c r="K23" i="7"/>
  <c r="L24" i="7"/>
  <c r="L21" i="16"/>
  <c r="K20" i="16"/>
  <c r="L26" i="12"/>
  <c r="K25" i="12"/>
  <c r="L25" i="10"/>
  <c r="K24" i="10"/>
  <c r="L25" i="17"/>
  <c r="K24" i="17"/>
  <c r="K24" i="13"/>
  <c r="L25" i="13"/>
  <c r="L26" i="2"/>
  <c r="K25" i="2"/>
  <c r="J92" i="18"/>
  <c r="I93" i="18"/>
  <c r="H94" i="18" s="1"/>
  <c r="K19" i="16" l="1"/>
  <c r="L20" i="16"/>
  <c r="L21" i="8"/>
  <c r="K20" i="8"/>
  <c r="L25" i="12"/>
  <c r="K24" i="12"/>
  <c r="L23" i="9"/>
  <c r="K22" i="9"/>
  <c r="L24" i="10"/>
  <c r="K23" i="10"/>
  <c r="L24" i="13"/>
  <c r="K23" i="13"/>
  <c r="K22" i="4"/>
  <c r="L23" i="4"/>
  <c r="L24" i="14"/>
  <c r="K23" i="14"/>
  <c r="K24" i="2"/>
  <c r="L25" i="2"/>
  <c r="L24" i="17"/>
  <c r="K23" i="17"/>
  <c r="L24" i="6"/>
  <c r="K23" i="6"/>
  <c r="L23" i="7"/>
  <c r="K22" i="7"/>
  <c r="K23" i="15"/>
  <c r="L24" i="15"/>
  <c r="I94" i="18"/>
  <c r="J93" i="18"/>
  <c r="H95" i="18"/>
  <c r="K21" i="7" l="1"/>
  <c r="L22" i="7"/>
  <c r="K22" i="14"/>
  <c r="L23" i="14"/>
  <c r="L22" i="9"/>
  <c r="K21" i="9"/>
  <c r="L23" i="6"/>
  <c r="K22" i="6"/>
  <c r="L23" i="10"/>
  <c r="K22" i="10"/>
  <c r="L24" i="12"/>
  <c r="K23" i="12"/>
  <c r="K22" i="17"/>
  <c r="L23" i="17"/>
  <c r="L23" i="13"/>
  <c r="K22" i="13"/>
  <c r="K19" i="8"/>
  <c r="L20" i="8"/>
  <c r="L23" i="15"/>
  <c r="K22" i="15"/>
  <c r="K23" i="2"/>
  <c r="L24" i="2"/>
  <c r="K21" i="4"/>
  <c r="L22" i="4"/>
  <c r="K18" i="16"/>
  <c r="L19" i="16"/>
  <c r="J94" i="18"/>
  <c r="I95" i="18"/>
  <c r="H96" i="18"/>
  <c r="K21" i="13" l="1"/>
  <c r="L22" i="13"/>
  <c r="L22" i="6"/>
  <c r="K21" i="6"/>
  <c r="K20" i="4"/>
  <c r="L21" i="4"/>
  <c r="L22" i="15"/>
  <c r="K21" i="15"/>
  <c r="L23" i="12"/>
  <c r="K22" i="12"/>
  <c r="K21" i="14"/>
  <c r="L22" i="14"/>
  <c r="L22" i="10"/>
  <c r="K21" i="10"/>
  <c r="L21" i="9"/>
  <c r="K20" i="9"/>
  <c r="L18" i="16"/>
  <c r="K17" i="16"/>
  <c r="L23" i="2"/>
  <c r="K22" i="2"/>
  <c r="L19" i="8"/>
  <c r="K18" i="8"/>
  <c r="K21" i="17"/>
  <c r="L22" i="17"/>
  <c r="K20" i="7"/>
  <c r="L21" i="7"/>
  <c r="J95" i="18"/>
  <c r="I96" i="18"/>
  <c r="H97" i="18"/>
  <c r="L20" i="9" l="1"/>
  <c r="K19" i="9"/>
  <c r="L21" i="6"/>
  <c r="K20" i="6"/>
  <c r="L18" i="8"/>
  <c r="K17" i="8"/>
  <c r="L22" i="2"/>
  <c r="K21" i="2"/>
  <c r="K20" i="15"/>
  <c r="L21" i="15"/>
  <c r="L21" i="17"/>
  <c r="K20" i="17"/>
  <c r="L21" i="14"/>
  <c r="K20" i="14"/>
  <c r="L17" i="16"/>
  <c r="K16" i="16"/>
  <c r="L21" i="10"/>
  <c r="K20" i="10"/>
  <c r="L22" i="12"/>
  <c r="K21" i="12"/>
  <c r="K19" i="7"/>
  <c r="L20" i="7"/>
  <c r="K19" i="4"/>
  <c r="L20" i="4"/>
  <c r="K20" i="13"/>
  <c r="L21" i="13"/>
  <c r="I97" i="18"/>
  <c r="H98" i="18"/>
  <c r="J96" i="18"/>
  <c r="K15" i="16" l="1"/>
  <c r="L16" i="16"/>
  <c r="K19" i="6"/>
  <c r="L20" i="6"/>
  <c r="L20" i="14"/>
  <c r="K19" i="14"/>
  <c r="K16" i="8"/>
  <c r="L17" i="8"/>
  <c r="L19" i="9"/>
  <c r="K18" i="9"/>
  <c r="L21" i="12"/>
  <c r="K20" i="12"/>
  <c r="L20" i="17"/>
  <c r="K19" i="17"/>
  <c r="L21" i="2"/>
  <c r="K20" i="2"/>
  <c r="L19" i="4"/>
  <c r="K18" i="4"/>
  <c r="L20" i="10"/>
  <c r="K19" i="10"/>
  <c r="K19" i="13"/>
  <c r="L20" i="13"/>
  <c r="L19" i="7"/>
  <c r="K18" i="7"/>
  <c r="K19" i="15"/>
  <c r="L20" i="15"/>
  <c r="I98" i="18"/>
  <c r="J97" i="18"/>
  <c r="H99" i="18"/>
  <c r="L19" i="10" l="1"/>
  <c r="K18" i="10"/>
  <c r="L18" i="4"/>
  <c r="K17" i="4"/>
  <c r="K17" i="7"/>
  <c r="L18" i="7"/>
  <c r="K19" i="2"/>
  <c r="L20" i="2"/>
  <c r="L20" i="12"/>
  <c r="K19" i="12"/>
  <c r="L16" i="8"/>
  <c r="K15" i="8"/>
  <c r="K18" i="6"/>
  <c r="L19" i="6"/>
  <c r="K18" i="17"/>
  <c r="L19" i="17"/>
  <c r="K17" i="9"/>
  <c r="L18" i="9"/>
  <c r="L19" i="14"/>
  <c r="K18" i="14"/>
  <c r="L19" i="15"/>
  <c r="K18" i="15"/>
  <c r="K18" i="13"/>
  <c r="L19" i="13"/>
  <c r="K14" i="16"/>
  <c r="L15" i="16"/>
  <c r="I99" i="18"/>
  <c r="H100" i="18" s="1"/>
  <c r="J98" i="18"/>
  <c r="L15" i="8" l="1"/>
  <c r="K14" i="8"/>
  <c r="K16" i="4"/>
  <c r="L17" i="4"/>
  <c r="L18" i="10"/>
  <c r="K17" i="10"/>
  <c r="L18" i="14"/>
  <c r="K17" i="14"/>
  <c r="L18" i="13"/>
  <c r="K17" i="13"/>
  <c r="K17" i="17"/>
  <c r="L18" i="17"/>
  <c r="L19" i="2"/>
  <c r="K18" i="2"/>
  <c r="L18" i="15"/>
  <c r="K17" i="15"/>
  <c r="K18" i="12"/>
  <c r="L19" i="12"/>
  <c r="L14" i="16"/>
  <c r="K13" i="16"/>
  <c r="K16" i="9"/>
  <c r="L17" i="9"/>
  <c r="K17" i="6"/>
  <c r="L18" i="6"/>
  <c r="L17" i="7"/>
  <c r="K16" i="7"/>
  <c r="J99" i="18"/>
  <c r="I100" i="18"/>
  <c r="H101" i="18"/>
  <c r="K16" i="15" l="1"/>
  <c r="L17" i="15"/>
  <c r="L13" i="16"/>
  <c r="K12" i="16"/>
  <c r="K16" i="14"/>
  <c r="L17" i="14"/>
  <c r="K16" i="6"/>
  <c r="L17" i="6"/>
  <c r="L17" i="17"/>
  <c r="K16" i="17"/>
  <c r="L16" i="4"/>
  <c r="K15" i="4"/>
  <c r="K15" i="7"/>
  <c r="L16" i="7"/>
  <c r="L18" i="2"/>
  <c r="K17" i="2"/>
  <c r="L17" i="13"/>
  <c r="K16" i="13"/>
  <c r="L17" i="10"/>
  <c r="K16" i="10"/>
  <c r="L14" i="8"/>
  <c r="K13" i="8"/>
  <c r="K15" i="9"/>
  <c r="L16" i="9"/>
  <c r="L18" i="12"/>
  <c r="K17" i="12"/>
  <c r="I101" i="18"/>
  <c r="J100" i="18"/>
  <c r="H102" i="18"/>
  <c r="K15" i="10" l="1"/>
  <c r="L16" i="10"/>
  <c r="L17" i="2"/>
  <c r="K16" i="2"/>
  <c r="K14" i="4"/>
  <c r="L15" i="4"/>
  <c r="K11" i="16"/>
  <c r="L12" i="16"/>
  <c r="K14" i="9"/>
  <c r="L15" i="9"/>
  <c r="L16" i="6"/>
  <c r="K15" i="6"/>
  <c r="L17" i="12"/>
  <c r="K16" i="12"/>
  <c r="K12" i="8"/>
  <c r="L13" i="8"/>
  <c r="L16" i="13"/>
  <c r="K15" i="13"/>
  <c r="L16" i="17"/>
  <c r="K15" i="17"/>
  <c r="L15" i="7"/>
  <c r="K14" i="7"/>
  <c r="L16" i="14"/>
  <c r="K15" i="14"/>
  <c r="K15" i="15"/>
  <c r="L16" i="15"/>
  <c r="J101" i="18"/>
  <c r="I102" i="18"/>
  <c r="H103" i="18"/>
  <c r="K14" i="14" l="1"/>
  <c r="L15" i="14"/>
  <c r="K15" i="2"/>
  <c r="L16" i="2"/>
  <c r="L12" i="8"/>
  <c r="K11" i="8"/>
  <c r="K14" i="17"/>
  <c r="L15" i="17"/>
  <c r="L15" i="6"/>
  <c r="K14" i="6"/>
  <c r="K10" i="16"/>
  <c r="L11" i="16"/>
  <c r="K13" i="7"/>
  <c r="L14" i="7"/>
  <c r="L15" i="13"/>
  <c r="K14" i="13"/>
  <c r="L16" i="12"/>
  <c r="K15" i="12"/>
  <c r="L15" i="15"/>
  <c r="K14" i="15"/>
  <c r="L14" i="9"/>
  <c r="K13" i="9"/>
  <c r="L14" i="4"/>
  <c r="K13" i="4"/>
  <c r="L15" i="10"/>
  <c r="K14" i="10"/>
  <c r="I103" i="18"/>
  <c r="J102" i="18"/>
  <c r="H104" i="18"/>
  <c r="K12" i="4" l="1"/>
  <c r="L13" i="4"/>
  <c r="K13" i="13"/>
  <c r="L14" i="13"/>
  <c r="L14" i="15"/>
  <c r="K13" i="15"/>
  <c r="L10" i="16"/>
  <c r="K9" i="16"/>
  <c r="L9" i="16" s="1"/>
  <c r="K13" i="17"/>
  <c r="L14" i="17"/>
  <c r="K14" i="2"/>
  <c r="L15" i="2"/>
  <c r="K13" i="10"/>
  <c r="L14" i="10"/>
  <c r="K12" i="9"/>
  <c r="L13" i="9"/>
  <c r="K14" i="12"/>
  <c r="L15" i="12"/>
  <c r="K13" i="6"/>
  <c r="L14" i="6"/>
  <c r="L11" i="8"/>
  <c r="K10" i="8"/>
  <c r="L13" i="7"/>
  <c r="K12" i="7"/>
  <c r="K13" i="14"/>
  <c r="L14" i="14"/>
  <c r="J103" i="18"/>
  <c r="I104" i="18"/>
  <c r="H105" i="18"/>
  <c r="K11" i="7" l="1"/>
  <c r="L12" i="7"/>
  <c r="L13" i="6"/>
  <c r="K12" i="6"/>
  <c r="K11" i="9"/>
  <c r="L12" i="9"/>
  <c r="L14" i="2"/>
  <c r="K13" i="2"/>
  <c r="K12" i="13"/>
  <c r="L13" i="13"/>
  <c r="L10" i="8"/>
  <c r="K9" i="8"/>
  <c r="L9" i="8" s="1"/>
  <c r="K12" i="15"/>
  <c r="L13" i="15"/>
  <c r="K12" i="14"/>
  <c r="L13" i="14"/>
  <c r="L14" i="12"/>
  <c r="K13" i="12"/>
  <c r="L13" i="10"/>
  <c r="K12" i="10"/>
  <c r="L13" i="17"/>
  <c r="K12" i="17"/>
  <c r="K11" i="4"/>
  <c r="L12" i="4"/>
  <c r="I105" i="18"/>
  <c r="J104" i="18"/>
  <c r="H106" i="18"/>
  <c r="L12" i="10" l="1"/>
  <c r="K11" i="10"/>
  <c r="L13" i="2"/>
  <c r="K12" i="2"/>
  <c r="K11" i="6"/>
  <c r="L12" i="6"/>
  <c r="K10" i="4"/>
  <c r="L11" i="4"/>
  <c r="L12" i="14"/>
  <c r="K11" i="14"/>
  <c r="L12" i="17"/>
  <c r="K11" i="17"/>
  <c r="K12" i="12"/>
  <c r="L13" i="12"/>
  <c r="K11" i="15"/>
  <c r="L12" i="15"/>
  <c r="K11" i="13"/>
  <c r="L12" i="13"/>
  <c r="K10" i="9"/>
  <c r="L11" i="9"/>
  <c r="K10" i="7"/>
  <c r="L11" i="7"/>
  <c r="I106" i="18"/>
  <c r="H107" i="18" s="1"/>
  <c r="J105" i="18"/>
  <c r="L10" i="9" l="1"/>
  <c r="K9" i="9"/>
  <c r="L9" i="9" s="1"/>
  <c r="K10" i="17"/>
  <c r="L11" i="17"/>
  <c r="K11" i="2"/>
  <c r="L12" i="2"/>
  <c r="L11" i="15"/>
  <c r="K10" i="15"/>
  <c r="K9" i="4"/>
  <c r="L9" i="4" s="1"/>
  <c r="L10" i="4"/>
  <c r="K10" i="14"/>
  <c r="L11" i="14"/>
  <c r="L11" i="10"/>
  <c r="K10" i="10"/>
  <c r="L10" i="7"/>
  <c r="K9" i="7"/>
  <c r="L9" i="7" s="1"/>
  <c r="L11" i="13"/>
  <c r="K10" i="13"/>
  <c r="L12" i="12"/>
  <c r="K11" i="12"/>
  <c r="K10" i="6"/>
  <c r="L11" i="6"/>
  <c r="I107" i="18"/>
  <c r="J106" i="18"/>
  <c r="H108" i="18"/>
  <c r="L11" i="12" l="1"/>
  <c r="K10" i="12"/>
  <c r="L10" i="15"/>
  <c r="K9" i="15"/>
  <c r="L9" i="15" s="1"/>
  <c r="L10" i="14"/>
  <c r="K9" i="14"/>
  <c r="L9" i="14" s="1"/>
  <c r="K9" i="17"/>
  <c r="L9" i="17" s="1"/>
  <c r="L10" i="17"/>
  <c r="L10" i="13"/>
  <c r="K9" i="13"/>
  <c r="L9" i="13" s="1"/>
  <c r="K9" i="10"/>
  <c r="L9" i="10" s="1"/>
  <c r="L10" i="10"/>
  <c r="K9" i="6"/>
  <c r="L9" i="6" s="1"/>
  <c r="L10" i="6"/>
  <c r="K10" i="2"/>
  <c r="L11" i="2"/>
  <c r="J107" i="18"/>
  <c r="I108" i="18"/>
  <c r="H109" i="18"/>
  <c r="K9" i="2" l="1"/>
  <c r="L9" i="2" s="1"/>
  <c r="L10" i="2"/>
  <c r="L10" i="12"/>
  <c r="K9" i="12"/>
  <c r="L9" i="12" s="1"/>
  <c r="I109" i="18"/>
  <c r="J108" i="18"/>
  <c r="K109" i="18"/>
  <c r="K108" i="18" l="1"/>
  <c r="L109" i="18"/>
  <c r="L108" i="18" l="1"/>
  <c r="K107" i="18"/>
  <c r="K106" i="18" l="1"/>
  <c r="L107" i="18"/>
  <c r="K105" i="18" l="1"/>
  <c r="L106" i="18"/>
  <c r="L105" i="18" l="1"/>
  <c r="K104" i="18"/>
  <c r="K103" i="18" l="1"/>
  <c r="L104" i="18"/>
  <c r="K102" i="18" l="1"/>
  <c r="L103" i="18"/>
  <c r="K101" i="18" l="1"/>
  <c r="L102" i="18"/>
  <c r="L101" i="18" l="1"/>
  <c r="K100" i="18"/>
  <c r="L100" i="18" l="1"/>
  <c r="K99" i="18"/>
  <c r="K98" i="18" l="1"/>
  <c r="L99" i="18"/>
  <c r="L98" i="18" l="1"/>
  <c r="K97" i="18"/>
  <c r="L97" i="18" l="1"/>
  <c r="K96" i="18"/>
  <c r="K95" i="18" l="1"/>
  <c r="L96" i="18"/>
  <c r="K94" i="18" l="1"/>
  <c r="L95" i="18"/>
  <c r="L94" i="18" l="1"/>
  <c r="K93" i="18"/>
  <c r="L93" i="18" l="1"/>
  <c r="K92" i="18"/>
  <c r="L92" i="18" l="1"/>
  <c r="K91" i="18"/>
  <c r="K90" i="18" l="1"/>
  <c r="L91" i="18"/>
  <c r="K89" i="18" l="1"/>
  <c r="L90" i="18"/>
  <c r="L89" i="18" l="1"/>
  <c r="K88" i="18"/>
  <c r="K87" i="18" l="1"/>
  <c r="L88" i="18"/>
  <c r="K86" i="18" l="1"/>
  <c r="L87" i="18"/>
  <c r="K85" i="18" l="1"/>
  <c r="L86" i="18"/>
  <c r="L85" i="18" l="1"/>
  <c r="K84" i="18"/>
  <c r="L84" i="18" l="1"/>
  <c r="K83" i="18"/>
  <c r="K82" i="18" l="1"/>
  <c r="L83" i="18"/>
  <c r="L82" i="18" l="1"/>
  <c r="K81" i="18"/>
  <c r="L81" i="18" l="1"/>
  <c r="K80" i="18"/>
  <c r="K79" i="18" l="1"/>
  <c r="L80" i="18"/>
  <c r="K78" i="18" l="1"/>
  <c r="L79" i="18"/>
  <c r="L78" i="18" l="1"/>
  <c r="K77" i="18"/>
  <c r="L77" i="18" l="1"/>
  <c r="K76" i="18"/>
  <c r="L76" i="18" l="1"/>
  <c r="K75" i="18"/>
  <c r="K74" i="18" l="1"/>
  <c r="L75" i="18"/>
  <c r="K73" i="18" l="1"/>
  <c r="L74" i="18"/>
  <c r="L73" i="18" l="1"/>
  <c r="K72" i="18"/>
  <c r="K71" i="18" l="1"/>
  <c r="L72" i="18"/>
  <c r="K70" i="18" l="1"/>
  <c r="L71" i="18"/>
  <c r="K69" i="18" l="1"/>
  <c r="L70" i="18"/>
  <c r="L69" i="18" l="1"/>
  <c r="K68" i="18"/>
  <c r="L68" i="18" l="1"/>
  <c r="K67" i="18"/>
  <c r="K66" i="18" l="1"/>
  <c r="L67" i="18"/>
  <c r="L66" i="18" l="1"/>
  <c r="K65" i="18"/>
  <c r="L65" i="18" l="1"/>
  <c r="K64" i="18"/>
  <c r="K63" i="18" l="1"/>
  <c r="L64" i="18"/>
  <c r="K62" i="18" l="1"/>
  <c r="L63" i="18"/>
  <c r="L62" i="18" l="1"/>
  <c r="K61" i="18"/>
  <c r="L61" i="18" l="1"/>
  <c r="K60" i="18"/>
  <c r="L60" i="18" l="1"/>
  <c r="K59" i="18"/>
  <c r="K58" i="18" l="1"/>
  <c r="L59" i="18"/>
  <c r="K57" i="18" l="1"/>
  <c r="L58" i="18"/>
  <c r="L57" i="18" l="1"/>
  <c r="K56" i="18"/>
  <c r="K55" i="18" l="1"/>
  <c r="L56" i="18"/>
  <c r="K54" i="18" l="1"/>
  <c r="L55" i="18"/>
  <c r="K53" i="18" l="1"/>
  <c r="L54" i="18"/>
  <c r="L53" i="18" l="1"/>
  <c r="K52" i="18"/>
  <c r="L52" i="18" l="1"/>
  <c r="K51" i="18"/>
  <c r="K50" i="18" l="1"/>
  <c r="L51" i="18"/>
  <c r="L50" i="18" l="1"/>
  <c r="K49" i="18"/>
  <c r="L49" i="18" l="1"/>
  <c r="K48" i="18"/>
  <c r="K47" i="18" l="1"/>
  <c r="L48" i="18"/>
  <c r="K46" i="18" l="1"/>
  <c r="L47" i="18"/>
  <c r="L46" i="18" l="1"/>
  <c r="K45" i="18"/>
  <c r="L45" i="18" l="1"/>
  <c r="K44" i="18"/>
  <c r="L44" i="18" l="1"/>
  <c r="K43" i="18"/>
  <c r="K42" i="18" l="1"/>
  <c r="L43" i="18"/>
  <c r="K41" i="18" l="1"/>
  <c r="L42" i="18"/>
  <c r="L41" i="18" l="1"/>
  <c r="K40" i="18"/>
  <c r="K39" i="18" l="1"/>
  <c r="L40" i="18"/>
  <c r="K38" i="18" l="1"/>
  <c r="L39" i="18"/>
  <c r="K37" i="18" l="1"/>
  <c r="L38" i="18"/>
  <c r="L37" i="18" l="1"/>
  <c r="K36" i="18"/>
  <c r="L36" i="18" l="1"/>
  <c r="K35" i="18"/>
  <c r="K34" i="18" l="1"/>
  <c r="L35" i="18"/>
  <c r="L34" i="18" l="1"/>
  <c r="K33" i="18"/>
  <c r="L33" i="18" l="1"/>
  <c r="K32" i="18"/>
  <c r="K31" i="18" l="1"/>
  <c r="L32" i="18"/>
  <c r="K30" i="18" l="1"/>
  <c r="L31" i="18"/>
  <c r="L30" i="18" l="1"/>
  <c r="K29" i="18"/>
  <c r="L29" i="18" l="1"/>
  <c r="K28" i="18"/>
  <c r="K27" i="18" l="1"/>
  <c r="L28" i="18"/>
  <c r="K26" i="18" l="1"/>
  <c r="L27" i="18"/>
  <c r="L26" i="18" l="1"/>
  <c r="K25" i="18"/>
  <c r="L25" i="18" l="1"/>
  <c r="K24" i="18"/>
  <c r="K23" i="18" l="1"/>
  <c r="L24" i="18"/>
  <c r="K22" i="18" l="1"/>
  <c r="L23" i="18"/>
  <c r="L22" i="18" l="1"/>
  <c r="K21" i="18"/>
  <c r="L21" i="18" l="1"/>
  <c r="K20" i="18"/>
  <c r="K19" i="18" l="1"/>
  <c r="L20" i="18"/>
  <c r="K18" i="18" l="1"/>
  <c r="L19" i="18"/>
  <c r="L18" i="18" l="1"/>
  <c r="K17" i="18"/>
  <c r="L17" i="18" l="1"/>
  <c r="K16" i="18"/>
  <c r="K15" i="18" l="1"/>
  <c r="L16" i="18"/>
  <c r="K14" i="18" l="1"/>
  <c r="L15" i="18"/>
  <c r="L14" i="18" l="1"/>
  <c r="K13" i="18"/>
  <c r="L13" i="18" l="1"/>
  <c r="K12" i="18"/>
  <c r="K11" i="18" l="1"/>
  <c r="L12" i="18"/>
  <c r="K10" i="18" l="1"/>
  <c r="L11" i="18"/>
  <c r="L10" i="18" l="1"/>
  <c r="K9" i="18"/>
  <c r="L9" i="18" s="1"/>
</calcChain>
</file>

<file path=xl/sharedStrings.xml><?xml version="1.0" encoding="utf-8"?>
<sst xmlns="http://schemas.openxmlformats.org/spreadsheetml/2006/main" count="466" uniqueCount="51">
  <si>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</si>
  <si>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</si>
  <si>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</si>
  <si>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</si>
  <si>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</si>
  <si>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</si>
  <si>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</si>
  <si>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</si>
  <si>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</si>
  <si>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</si>
  <si>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</si>
  <si>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</si>
  <si>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</si>
  <si>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</si>
  <si>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</si>
  <si>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</si>
  <si>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</si>
  <si>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</si>
  <si>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</si>
  <si>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</si>
  <si>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</si>
  <si>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</si>
  <si>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</si>
  <si>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</si>
  <si>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Oeste Metropolitano desde 2010 por edad. Total de la población.</t>
  </si>
  <si>
    <t>Tabla de mortalidad para el total de la población. Oeste Metropolitano 2016.</t>
  </si>
  <si>
    <t>Tabla de mortalidad para el total de la población. Oeste Metropolitano 2015.</t>
  </si>
  <si>
    <t>Tabla de mortalidad para el total de la población. Oeste Metropolitano 2014.</t>
  </si>
  <si>
    <t>Tabla de mortalidad para el total de la población. Oeste Metropolitano 2012.</t>
  </si>
  <si>
    <t>Tabla de mortalidad para el total de la población. Oeste Metropolitano 2011.</t>
  </si>
  <si>
    <t>Tabla de mortalidad para el total de la población. Oeste Metropolitano 2010.</t>
  </si>
  <si>
    <t>Tabla de mortalidad para el total de la población. Oeste Metropolitano 2013.</t>
  </si>
  <si>
    <t>Tabla de mortalidad para el total de la población. Oeste Metropolitano 2017.</t>
  </si>
  <si>
    <t>Tabla de mortalidad para el total de la población. Oeste Metropolitano 2018.</t>
  </si>
  <si>
    <t>Tabla de mortalidad para el total de la población. Oeste Metropolitano 2019.</t>
  </si>
  <si>
    <t>Tabla de mortalidad para el total de la población. Oeste Metropolitano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</si>
  <si>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</si>
  <si>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</si>
  <si>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</si>
  <si>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</si>
  <si>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</si>
  <si>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</si>
  <si>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</si>
  <si>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</si>
  <si>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</si>
  <si>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</si>
  <si>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Fuente: Dirección General de Economía. Comunidad de Madrid</t>
  </si>
  <si>
    <t>Tabla de mortalidad para el total de la población. Oeste Metropolitano 2021</t>
  </si>
  <si>
    <t>Tabla de mortalidad para el total de la población. Oeste Metropolitano 2022</t>
  </si>
  <si>
    <t>Tabla de mortalidad para el total de la población. Oeste Metropolitano 2023</t>
  </si>
  <si>
    <t>Población total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</si>
</sst>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04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5" customFormat="1" x14ac:dyDescent="0.2">
      <c r="A6" s="64" t="s">
        <v>20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v>86.133360081678802</v>
      </c>
      <c r="C8" s="43">
        <v>85.877713542241452</v>
      </c>
      <c r="D8" s="43">
        <v>85.800403991530018</v>
      </c>
      <c r="E8" s="43">
        <v>84.000271534587668</v>
      </c>
      <c r="F8" s="43">
        <v>85.776986675882966</v>
      </c>
      <c r="G8" s="43">
        <v>85.569409109285417</v>
      </c>
      <c r="H8" s="43">
        <v>85.427096300301699</v>
      </c>
      <c r="I8" s="43">
        <v>85.309347409605948</v>
      </c>
      <c r="J8" s="43">
        <v>84.516944226088754</v>
      </c>
      <c r="K8" s="43">
        <v>84.890210885932746</v>
      </c>
      <c r="L8" s="43">
        <v>85.261213550396491</v>
      </c>
      <c r="M8" s="43">
        <v>84.966038378289696</v>
      </c>
      <c r="N8" s="43">
        <v>84.523133121660337</v>
      </c>
      <c r="O8" s="43">
        <v>84.256696734682194</v>
      </c>
    </row>
    <row r="9" spans="1:15" x14ac:dyDescent="0.2">
      <c r="A9" s="16">
        <v>1</v>
      </c>
      <c r="B9" s="48">
        <v>85.402231795688351</v>
      </c>
      <c r="C9" s="48">
        <v>84.966604451715867</v>
      </c>
      <c r="D9" s="48">
        <v>84.963951329099004</v>
      </c>
      <c r="E9" s="48">
        <v>83.162708933895445</v>
      </c>
      <c r="F9" s="48">
        <v>84.866200209740313</v>
      </c>
      <c r="G9" s="48">
        <v>84.753100251795885</v>
      </c>
      <c r="H9" s="48">
        <v>84.615383843368534</v>
      </c>
      <c r="I9" s="48">
        <v>84.547550178607764</v>
      </c>
      <c r="J9" s="48">
        <v>83.768869096331883</v>
      </c>
      <c r="K9" s="48">
        <v>84.179094791404466</v>
      </c>
      <c r="L9" s="48">
        <v>84.474829965938795</v>
      </c>
      <c r="M9" s="48">
        <v>84.199646544488047</v>
      </c>
      <c r="N9" s="48">
        <v>83.64980513993477</v>
      </c>
      <c r="O9" s="48">
        <v>83.541813143883829</v>
      </c>
    </row>
    <row r="10" spans="1:15" x14ac:dyDescent="0.2">
      <c r="A10" s="16">
        <v>2</v>
      </c>
      <c r="B10" s="48">
        <v>84.444352849633376</v>
      </c>
      <c r="C10" s="48">
        <v>83.966604451715867</v>
      </c>
      <c r="D10" s="48">
        <v>83.963951329099004</v>
      </c>
      <c r="E10" s="48">
        <v>82.183009842606126</v>
      </c>
      <c r="F10" s="48">
        <v>83.866200209740313</v>
      </c>
      <c r="G10" s="48">
        <v>83.770944813958721</v>
      </c>
      <c r="H10" s="48">
        <v>83.650009914725274</v>
      </c>
      <c r="I10" s="48">
        <v>83.564659094674667</v>
      </c>
      <c r="J10" s="48">
        <v>82.785667335003723</v>
      </c>
      <c r="K10" s="48">
        <v>83.179094791404466</v>
      </c>
      <c r="L10" s="48">
        <v>83.505458152303689</v>
      </c>
      <c r="M10" s="48">
        <v>83.228932634951477</v>
      </c>
      <c r="N10" s="48">
        <v>82.677556430761612</v>
      </c>
      <c r="O10" s="48">
        <v>82.555125393506117</v>
      </c>
    </row>
    <row r="11" spans="1:15" x14ac:dyDescent="0.2">
      <c r="A11" s="16">
        <v>3</v>
      </c>
      <c r="B11" s="48">
        <v>83.444352849633376</v>
      </c>
      <c r="C11" s="48">
        <v>82.966604451715881</v>
      </c>
      <c r="D11" s="48">
        <v>82.96395132909899</v>
      </c>
      <c r="E11" s="48">
        <v>81.183009842606126</v>
      </c>
      <c r="F11" s="48">
        <v>82.866200209740313</v>
      </c>
      <c r="G11" s="48">
        <v>82.770944813958721</v>
      </c>
      <c r="H11" s="48">
        <v>82.650009914725274</v>
      </c>
      <c r="I11" s="48">
        <v>82.564659094674653</v>
      </c>
      <c r="J11" s="48">
        <v>81.785667335003723</v>
      </c>
      <c r="K11" s="48">
        <v>82.179094791404466</v>
      </c>
      <c r="L11" s="48">
        <v>82.505458152303689</v>
      </c>
      <c r="M11" s="48">
        <v>82.228932634951462</v>
      </c>
      <c r="N11" s="48">
        <v>81.690422808784277</v>
      </c>
      <c r="O11" s="48">
        <v>81.555125393506131</v>
      </c>
    </row>
    <row r="12" spans="1:15" x14ac:dyDescent="0.2">
      <c r="A12" s="16">
        <v>4</v>
      </c>
      <c r="B12" s="48">
        <v>82.444352849633376</v>
      </c>
      <c r="C12" s="48">
        <v>81.966604451715881</v>
      </c>
      <c r="D12" s="48">
        <v>81.96395132909899</v>
      </c>
      <c r="E12" s="48">
        <v>80.183009842606126</v>
      </c>
      <c r="F12" s="48">
        <v>81.882273231539457</v>
      </c>
      <c r="G12" s="48">
        <v>81.80237292772587</v>
      </c>
      <c r="H12" s="48">
        <v>81.650009914725274</v>
      </c>
      <c r="I12" s="48">
        <v>81.564659094674653</v>
      </c>
      <c r="J12" s="48">
        <v>80.799907991509514</v>
      </c>
      <c r="K12" s="48">
        <v>81.179094791404466</v>
      </c>
      <c r="L12" s="48">
        <v>81.505458152303675</v>
      </c>
      <c r="M12" s="48">
        <v>81.228932634951462</v>
      </c>
      <c r="N12" s="48">
        <v>80.690422808784277</v>
      </c>
      <c r="O12" s="48">
        <v>80.555125393506131</v>
      </c>
    </row>
    <row r="13" spans="1:15" x14ac:dyDescent="0.2">
      <c r="A13" s="16">
        <v>5</v>
      </c>
      <c r="B13" s="43">
        <v>81.444352849633376</v>
      </c>
      <c r="C13" s="43">
        <v>80.966604451715881</v>
      </c>
      <c r="D13" s="43">
        <v>80.96395132909899</v>
      </c>
      <c r="E13" s="43">
        <v>79.183009842606126</v>
      </c>
      <c r="F13" s="43">
        <v>80.882273231539457</v>
      </c>
      <c r="G13" s="43">
        <v>80.81730997952225</v>
      </c>
      <c r="H13" s="43">
        <v>80.650009914725274</v>
      </c>
      <c r="I13" s="43">
        <v>80.578560262315008</v>
      </c>
      <c r="J13" s="43">
        <v>79.799907991509514</v>
      </c>
      <c r="K13" s="43">
        <v>80.179094791404466</v>
      </c>
      <c r="L13" s="43">
        <v>80.505458152303675</v>
      </c>
      <c r="M13" s="43">
        <v>80.241119053946861</v>
      </c>
      <c r="N13" s="43">
        <v>79.690422808784291</v>
      </c>
      <c r="O13" s="43">
        <v>79.555125393506131</v>
      </c>
    </row>
    <row r="14" spans="1:15" x14ac:dyDescent="0.2">
      <c r="A14" s="16">
        <v>6</v>
      </c>
      <c r="B14" s="48">
        <v>80.444352849633376</v>
      </c>
      <c r="C14" s="48">
        <v>79.966604451715881</v>
      </c>
      <c r="D14" s="48">
        <v>79.96395132909899</v>
      </c>
      <c r="E14" s="48">
        <v>78.183009842606126</v>
      </c>
      <c r="F14" s="48">
        <v>79.882273231539472</v>
      </c>
      <c r="G14" s="48">
        <v>79.81730997952225</v>
      </c>
      <c r="H14" s="48">
        <v>79.65000991472526</v>
      </c>
      <c r="I14" s="48">
        <v>79.578560262314994</v>
      </c>
      <c r="J14" s="48">
        <v>78.799907991509514</v>
      </c>
      <c r="K14" s="48">
        <v>79.179094791404466</v>
      </c>
      <c r="L14" s="48">
        <v>79.505458152303675</v>
      </c>
      <c r="M14" s="48">
        <v>79.241119053946861</v>
      </c>
      <c r="N14" s="48">
        <v>78.690422808784291</v>
      </c>
      <c r="O14" s="48">
        <v>78.555125393506131</v>
      </c>
    </row>
    <row r="15" spans="1:15" x14ac:dyDescent="0.2">
      <c r="A15" s="16">
        <v>7</v>
      </c>
      <c r="B15" s="48">
        <v>79.444352849633361</v>
      </c>
      <c r="C15" s="48">
        <v>78.966604451715895</v>
      </c>
      <c r="D15" s="48">
        <v>78.978148213489419</v>
      </c>
      <c r="E15" s="48">
        <v>77.18300984260614</v>
      </c>
      <c r="F15" s="48">
        <v>78.882273231539472</v>
      </c>
      <c r="G15" s="48">
        <v>78.81730997952225</v>
      </c>
      <c r="H15" s="48">
        <v>78.675693377016074</v>
      </c>
      <c r="I15" s="48">
        <v>78.578560262314994</v>
      </c>
      <c r="J15" s="48">
        <v>77.811677988952809</v>
      </c>
      <c r="K15" s="48">
        <v>78.179094791404466</v>
      </c>
      <c r="L15" s="48">
        <v>78.505458152303675</v>
      </c>
      <c r="M15" s="48">
        <v>78.25279218700652</v>
      </c>
      <c r="N15" s="48">
        <v>77.713144326491161</v>
      </c>
      <c r="O15" s="48">
        <v>77.566439370226448</v>
      </c>
    </row>
    <row r="16" spans="1:15" x14ac:dyDescent="0.2">
      <c r="A16" s="16">
        <v>8</v>
      </c>
      <c r="B16" s="48">
        <v>78.458207159545935</v>
      </c>
      <c r="C16" s="48">
        <v>77.979996041338964</v>
      </c>
      <c r="D16" s="48">
        <v>77.991703203314088</v>
      </c>
      <c r="E16" s="48">
        <v>76.18300984260614</v>
      </c>
      <c r="F16" s="48">
        <v>77.882273231539472</v>
      </c>
      <c r="G16" s="48">
        <v>77.81730997952225</v>
      </c>
      <c r="H16" s="48">
        <v>77.687819279509796</v>
      </c>
      <c r="I16" s="48">
        <v>77.578560262314994</v>
      </c>
      <c r="J16" s="48">
        <v>76.811677988952823</v>
      </c>
      <c r="K16" s="48">
        <v>77.190695612012505</v>
      </c>
      <c r="L16" s="48">
        <v>77.516965079306516</v>
      </c>
      <c r="M16" s="48">
        <v>77.264035451005782</v>
      </c>
      <c r="N16" s="48">
        <v>76.713144326491147</v>
      </c>
      <c r="O16" s="48">
        <v>76.577915275128575</v>
      </c>
    </row>
    <row r="17" spans="1:15" x14ac:dyDescent="0.2">
      <c r="A17" s="16">
        <v>9</v>
      </c>
      <c r="B17" s="48">
        <v>77.458207159545935</v>
      </c>
      <c r="C17" s="48">
        <v>76.979996041338964</v>
      </c>
      <c r="D17" s="48">
        <v>76.991703203314088</v>
      </c>
      <c r="E17" s="48">
        <v>75.18300984260614</v>
      </c>
      <c r="F17" s="48">
        <v>76.882273231539472</v>
      </c>
      <c r="G17" s="48">
        <v>76.829107844781959</v>
      </c>
      <c r="H17" s="48">
        <v>76.687819279509796</v>
      </c>
      <c r="I17" s="48">
        <v>76.578560262314994</v>
      </c>
      <c r="J17" s="48">
        <v>75.811677988952823</v>
      </c>
      <c r="K17" s="48">
        <v>76.190695612012505</v>
      </c>
      <c r="L17" s="48">
        <v>76.516965079306516</v>
      </c>
      <c r="M17" s="48">
        <v>76.27504736256094</v>
      </c>
      <c r="N17" s="48">
        <v>75.735801522872123</v>
      </c>
      <c r="O17" s="48">
        <v>75.577915275128561</v>
      </c>
    </row>
    <row r="18" spans="1:15" x14ac:dyDescent="0.2">
      <c r="A18" s="16">
        <v>10</v>
      </c>
      <c r="B18" s="43">
        <v>76.458207159545935</v>
      </c>
      <c r="C18" s="43">
        <v>75.979996041338964</v>
      </c>
      <c r="D18" s="43">
        <v>76.003790761710079</v>
      </c>
      <c r="E18" s="43">
        <v>74.18300984260614</v>
      </c>
      <c r="F18" s="43">
        <v>75.882273231539472</v>
      </c>
      <c r="G18" s="43">
        <v>75.829107844781959</v>
      </c>
      <c r="H18" s="43">
        <v>75.687819279509796</v>
      </c>
      <c r="I18" s="43">
        <v>75.578560262314994</v>
      </c>
      <c r="J18" s="43">
        <v>74.811677988952823</v>
      </c>
      <c r="K18" s="43">
        <v>75.190695612012505</v>
      </c>
      <c r="L18" s="43">
        <v>75.51696507930653</v>
      </c>
      <c r="M18" s="43">
        <v>75.27504736256094</v>
      </c>
      <c r="N18" s="43">
        <v>74.735801522872123</v>
      </c>
      <c r="O18" s="43">
        <v>74.602147637034534</v>
      </c>
    </row>
    <row r="19" spans="1:15" x14ac:dyDescent="0.2">
      <c r="A19" s="16">
        <v>11</v>
      </c>
      <c r="B19" s="48">
        <v>75.458207159545935</v>
      </c>
      <c r="C19" s="48">
        <v>74.979996041338964</v>
      </c>
      <c r="D19" s="48">
        <v>75.003790761710079</v>
      </c>
      <c r="E19" s="48">
        <v>73.194002550486616</v>
      </c>
      <c r="F19" s="48">
        <v>74.893122723944714</v>
      </c>
      <c r="G19" s="48">
        <v>74.839968442798806</v>
      </c>
      <c r="H19" s="48">
        <v>74.698792399661514</v>
      </c>
      <c r="I19" s="48">
        <v>74.57856026231498</v>
      </c>
      <c r="J19" s="48">
        <v>73.811677988952837</v>
      </c>
      <c r="K19" s="48">
        <v>74.201411637207912</v>
      </c>
      <c r="L19" s="48">
        <v>74.51696507930653</v>
      </c>
      <c r="M19" s="48">
        <v>74.27504736256094</v>
      </c>
      <c r="N19" s="48">
        <v>73.735801522872123</v>
      </c>
      <c r="O19" s="48">
        <v>73.602147637034534</v>
      </c>
    </row>
    <row r="20" spans="1:15" x14ac:dyDescent="0.2">
      <c r="A20" s="16">
        <v>12</v>
      </c>
      <c r="B20" s="48">
        <v>74.458207159545935</v>
      </c>
      <c r="C20" s="48">
        <v>73.97999604133895</v>
      </c>
      <c r="D20" s="48">
        <v>74.014635784267099</v>
      </c>
      <c r="E20" s="48">
        <v>72.204287866947709</v>
      </c>
      <c r="F20" s="48">
        <v>73.893122723944714</v>
      </c>
      <c r="G20" s="48">
        <v>73.839968442798792</v>
      </c>
      <c r="H20" s="48">
        <v>73.6987923996615</v>
      </c>
      <c r="I20" s="48">
        <v>73.57856026231498</v>
      </c>
      <c r="J20" s="48">
        <v>72.811677988952837</v>
      </c>
      <c r="K20" s="48">
        <v>73.201411637207912</v>
      </c>
      <c r="L20" s="48">
        <v>73.528390976972375</v>
      </c>
      <c r="M20" s="48">
        <v>73.286928358995866</v>
      </c>
      <c r="N20" s="48">
        <v>72.735801522872123</v>
      </c>
      <c r="O20" s="48">
        <v>72.602147637034534</v>
      </c>
    </row>
    <row r="21" spans="1:15" x14ac:dyDescent="0.2">
      <c r="A21" s="16">
        <v>13</v>
      </c>
      <c r="B21" s="48">
        <v>73.458207159545935</v>
      </c>
      <c r="C21" s="48">
        <v>72.990573628200082</v>
      </c>
      <c r="D21" s="48">
        <v>73.025005610646673</v>
      </c>
      <c r="E21" s="48">
        <v>71.204287866947709</v>
      </c>
      <c r="F21" s="48">
        <v>72.903538266799174</v>
      </c>
      <c r="G21" s="48">
        <v>72.839968442798792</v>
      </c>
      <c r="H21" s="48">
        <v>72.709176680041651</v>
      </c>
      <c r="I21" s="48">
        <v>72.588976248669368</v>
      </c>
      <c r="J21" s="48">
        <v>71.811677988952837</v>
      </c>
      <c r="K21" s="48">
        <v>72.212616293389956</v>
      </c>
      <c r="L21" s="48">
        <v>72.528390976972375</v>
      </c>
      <c r="M21" s="48">
        <v>72.286928358995866</v>
      </c>
      <c r="N21" s="48">
        <v>71.735801522872123</v>
      </c>
      <c r="O21" s="48">
        <v>71.602147637034548</v>
      </c>
    </row>
    <row r="22" spans="1:15" x14ac:dyDescent="0.2">
      <c r="A22" s="16">
        <v>14</v>
      </c>
      <c r="B22" s="48">
        <v>72.458207159545935</v>
      </c>
      <c r="C22" s="48">
        <v>71.990573628200082</v>
      </c>
      <c r="D22" s="48">
        <v>72.025005610646673</v>
      </c>
      <c r="E22" s="48">
        <v>70.204287866947709</v>
      </c>
      <c r="F22" s="48">
        <v>71.90353826679916</v>
      </c>
      <c r="G22" s="48">
        <v>71.839968442798792</v>
      </c>
      <c r="H22" s="48">
        <v>71.71938292409537</v>
      </c>
      <c r="I22" s="48">
        <v>71.588976248669368</v>
      </c>
      <c r="J22" s="48">
        <v>70.811677988952852</v>
      </c>
      <c r="K22" s="48">
        <v>71.212616293389956</v>
      </c>
      <c r="L22" s="48">
        <v>71.540569249180834</v>
      </c>
      <c r="M22" s="48">
        <v>71.286928358995866</v>
      </c>
      <c r="N22" s="48">
        <v>70.735801522872123</v>
      </c>
      <c r="O22" s="48">
        <v>70.602147637034548</v>
      </c>
    </row>
    <row r="23" spans="1:15" x14ac:dyDescent="0.2">
      <c r="A23" s="16">
        <v>15</v>
      </c>
      <c r="B23" s="43">
        <v>71.467918976665345</v>
      </c>
      <c r="C23" s="43">
        <v>70.990573628200082</v>
      </c>
      <c r="D23" s="43">
        <v>71.025005610646673</v>
      </c>
      <c r="E23" s="43">
        <v>69.214062639197991</v>
      </c>
      <c r="F23" s="43">
        <v>70.90353826679916</v>
      </c>
      <c r="G23" s="43">
        <v>70.839968442798778</v>
      </c>
      <c r="H23" s="43">
        <v>70.729726309895113</v>
      </c>
      <c r="I23" s="43">
        <v>70.599797312106261</v>
      </c>
      <c r="J23" s="43">
        <v>69.811677988952852</v>
      </c>
      <c r="K23" s="43">
        <v>70.212616293389956</v>
      </c>
      <c r="L23" s="43">
        <v>70.540569249180834</v>
      </c>
      <c r="M23" s="43">
        <v>70.286928358995866</v>
      </c>
      <c r="N23" s="43">
        <v>69.735801522872123</v>
      </c>
      <c r="O23" s="43">
        <v>69.602147637034548</v>
      </c>
    </row>
    <row r="24" spans="1:15" x14ac:dyDescent="0.2">
      <c r="A24" s="16">
        <v>16</v>
      </c>
      <c r="B24" s="48">
        <v>70.467918976665345</v>
      </c>
      <c r="C24" s="48">
        <v>69.990573628200082</v>
      </c>
      <c r="D24" s="48">
        <v>70.025005610646673</v>
      </c>
      <c r="E24" s="48">
        <v>68.214062639197991</v>
      </c>
      <c r="F24" s="48">
        <v>69.91329417870476</v>
      </c>
      <c r="G24" s="48">
        <v>69.839968442798778</v>
      </c>
      <c r="H24" s="48">
        <v>69.729726309895113</v>
      </c>
      <c r="I24" s="48">
        <v>69.599797312106261</v>
      </c>
      <c r="J24" s="48">
        <v>68.811677988952852</v>
      </c>
      <c r="K24" s="48">
        <v>69.224840143344963</v>
      </c>
      <c r="L24" s="48">
        <v>69.540569249180834</v>
      </c>
      <c r="M24" s="48">
        <v>69.299490131718201</v>
      </c>
      <c r="N24" s="48">
        <v>68.748625342379967</v>
      </c>
      <c r="O24" s="48">
        <v>68.615092962556659</v>
      </c>
    </row>
    <row r="25" spans="1:15" x14ac:dyDescent="0.2">
      <c r="A25" s="16">
        <v>17</v>
      </c>
      <c r="B25" s="48">
        <v>69.467918976665345</v>
      </c>
      <c r="C25" s="48">
        <v>69.000017986023877</v>
      </c>
      <c r="D25" s="48">
        <v>69.034625090777268</v>
      </c>
      <c r="E25" s="48">
        <v>67.214062639197991</v>
      </c>
      <c r="F25" s="48">
        <v>68.913294178704774</v>
      </c>
      <c r="G25" s="48">
        <v>68.850411995542629</v>
      </c>
      <c r="H25" s="48">
        <v>68.751674388300401</v>
      </c>
      <c r="I25" s="48">
        <v>68.611394156498662</v>
      </c>
      <c r="J25" s="48">
        <v>67.823646745499317</v>
      </c>
      <c r="K25" s="48">
        <v>68.224840143344963</v>
      </c>
      <c r="L25" s="48">
        <v>68.54056924918082</v>
      </c>
      <c r="M25" s="48">
        <v>68.299490131718201</v>
      </c>
      <c r="N25" s="48">
        <v>67.748625342379967</v>
      </c>
      <c r="O25" s="48">
        <v>67.615092962556659</v>
      </c>
    </row>
    <row r="26" spans="1:15" x14ac:dyDescent="0.2">
      <c r="A26" s="16">
        <v>18</v>
      </c>
      <c r="B26" s="48">
        <v>68.467918976665359</v>
      </c>
      <c r="C26" s="48">
        <v>68.009320359529781</v>
      </c>
      <c r="D26" s="48">
        <v>68.034625090777268</v>
      </c>
      <c r="E26" s="48">
        <v>66.223528108409994</v>
      </c>
      <c r="F26" s="48">
        <v>67.923502071002403</v>
      </c>
      <c r="G26" s="48">
        <v>67.871899078848358</v>
      </c>
      <c r="H26" s="48">
        <v>67.751674388300401</v>
      </c>
      <c r="I26" s="48">
        <v>67.63509538108552</v>
      </c>
      <c r="J26" s="48">
        <v>66.835555058357812</v>
      </c>
      <c r="K26" s="48">
        <v>67.224840143344963</v>
      </c>
      <c r="L26" s="48">
        <v>67.54056924918082</v>
      </c>
      <c r="M26" s="48">
        <v>67.312144011921959</v>
      </c>
      <c r="N26" s="48">
        <v>66.77426584389265</v>
      </c>
      <c r="O26" s="48">
        <v>66.615092962556659</v>
      </c>
    </row>
    <row r="27" spans="1:15" x14ac:dyDescent="0.2">
      <c r="A27" s="16">
        <v>19</v>
      </c>
      <c r="B27" s="48">
        <v>67.476695507246077</v>
      </c>
      <c r="C27" s="48">
        <v>67.018252994076875</v>
      </c>
      <c r="D27" s="48">
        <v>67.044007027247588</v>
      </c>
      <c r="E27" s="48">
        <v>65.23310963167981</v>
      </c>
      <c r="F27" s="48">
        <v>66.954568037246148</v>
      </c>
      <c r="G27" s="48">
        <v>66.893847897574162</v>
      </c>
      <c r="H27" s="48">
        <v>66.751674388300401</v>
      </c>
      <c r="I27" s="48">
        <v>66.646816916726038</v>
      </c>
      <c r="J27" s="48">
        <v>65.847445281526547</v>
      </c>
      <c r="K27" s="48">
        <v>66.224840143344963</v>
      </c>
      <c r="L27" s="48">
        <v>66.553011819568567</v>
      </c>
      <c r="M27" s="48">
        <v>66.312144011921959</v>
      </c>
      <c r="N27" s="48">
        <v>65.786971799767628</v>
      </c>
      <c r="O27" s="48">
        <v>65.640694160218843</v>
      </c>
    </row>
    <row r="28" spans="1:15" x14ac:dyDescent="0.2">
      <c r="A28" s="16">
        <v>20</v>
      </c>
      <c r="B28" s="43">
        <v>66.476695507246077</v>
      </c>
      <c r="C28" s="43">
        <v>66.018252994076875</v>
      </c>
      <c r="D28" s="43">
        <v>66.063177764991593</v>
      </c>
      <c r="E28" s="43">
        <v>64.252652718214819</v>
      </c>
      <c r="F28" s="43">
        <v>65.975733597573324</v>
      </c>
      <c r="G28" s="43">
        <v>65.904949619486629</v>
      </c>
      <c r="H28" s="43">
        <v>65.751674388300401</v>
      </c>
      <c r="I28" s="43">
        <v>65.646816916726038</v>
      </c>
      <c r="J28" s="43">
        <v>64.847445281526547</v>
      </c>
      <c r="K28" s="43">
        <v>65.236968735362566</v>
      </c>
      <c r="L28" s="43">
        <v>65.553011819568567</v>
      </c>
      <c r="M28" s="43">
        <v>65.312144011921959</v>
      </c>
      <c r="N28" s="43">
        <v>64.8495132039249</v>
      </c>
      <c r="O28" s="43">
        <v>64.640694160218828</v>
      </c>
    </row>
    <row r="29" spans="1:15" x14ac:dyDescent="0.2">
      <c r="A29" s="16">
        <v>21</v>
      </c>
      <c r="B29" s="48">
        <v>65.493977806598551</v>
      </c>
      <c r="C29" s="48">
        <v>65.018252994076875</v>
      </c>
      <c r="D29" s="48">
        <v>65.063177764991579</v>
      </c>
      <c r="E29" s="48">
        <v>63.252652718214819</v>
      </c>
      <c r="F29" s="48">
        <v>64.99725573861943</v>
      </c>
      <c r="G29" s="48">
        <v>64.904949619486629</v>
      </c>
      <c r="H29" s="48">
        <v>64.785858448924685</v>
      </c>
      <c r="I29" s="48">
        <v>64.646816916726038</v>
      </c>
      <c r="J29" s="48">
        <v>63.847445281526539</v>
      </c>
      <c r="K29" s="48">
        <v>64.249127054216046</v>
      </c>
      <c r="L29" s="48">
        <v>64.565259397808163</v>
      </c>
      <c r="M29" s="48">
        <v>64.324447000534704</v>
      </c>
      <c r="N29" s="48">
        <v>63.874950307671874</v>
      </c>
      <c r="O29" s="48">
        <v>63.653363926966534</v>
      </c>
    </row>
    <row r="30" spans="1:15" x14ac:dyDescent="0.2">
      <c r="A30" s="16">
        <v>22</v>
      </c>
      <c r="B30" s="48">
        <v>64.512014524565714</v>
      </c>
      <c r="C30" s="48">
        <v>64.056440420895669</v>
      </c>
      <c r="D30" s="48">
        <v>64.073325279397537</v>
      </c>
      <c r="E30" s="48">
        <v>62.262898232967586</v>
      </c>
      <c r="F30" s="48">
        <v>63.997255738619437</v>
      </c>
      <c r="G30" s="48">
        <v>63.927011775732076</v>
      </c>
      <c r="H30" s="48">
        <v>63.797246554938667</v>
      </c>
      <c r="I30" s="48">
        <v>63.65840622420874</v>
      </c>
      <c r="J30" s="48">
        <v>62.847445281526539</v>
      </c>
      <c r="K30" s="48">
        <v>63.261095349917582</v>
      </c>
      <c r="L30" s="48">
        <v>63.577306268699054</v>
      </c>
      <c r="M30" s="48">
        <v>63.336888413205379</v>
      </c>
      <c r="N30" s="48">
        <v>62.874950307671867</v>
      </c>
      <c r="O30" s="48">
        <v>62.653363926966534</v>
      </c>
    </row>
    <row r="31" spans="1:15" x14ac:dyDescent="0.2">
      <c r="A31" s="16">
        <v>23</v>
      </c>
      <c r="B31" s="48">
        <v>63.512014524565707</v>
      </c>
      <c r="C31" s="48">
        <v>63.066317501287806</v>
      </c>
      <c r="D31" s="48">
        <v>63.083699961668657</v>
      </c>
      <c r="E31" s="48">
        <v>61.293424763474817</v>
      </c>
      <c r="F31" s="48">
        <v>63.007987971483224</v>
      </c>
      <c r="G31" s="48">
        <v>62.971659034351156</v>
      </c>
      <c r="H31" s="48">
        <v>62.808602358052227</v>
      </c>
      <c r="I31" s="48">
        <v>62.658406224208733</v>
      </c>
      <c r="J31" s="48">
        <v>61.859058850546106</v>
      </c>
      <c r="K31" s="48">
        <v>62.272835173215363</v>
      </c>
      <c r="L31" s="48">
        <v>62.589438853093888</v>
      </c>
      <c r="M31" s="48">
        <v>62.385257037020025</v>
      </c>
      <c r="N31" s="48">
        <v>61.910377201068883</v>
      </c>
      <c r="O31" s="48">
        <v>61.688863230494555</v>
      </c>
    </row>
    <row r="32" spans="1:15" x14ac:dyDescent="0.2">
      <c r="A32" s="16">
        <v>24</v>
      </c>
      <c r="B32" s="48">
        <v>62.531236567614613</v>
      </c>
      <c r="C32" s="48">
        <v>62.086525947379094</v>
      </c>
      <c r="D32" s="48">
        <v>62.104241004631625</v>
      </c>
      <c r="E32" s="48">
        <v>60.303605732841035</v>
      </c>
      <c r="F32" s="48">
        <v>62.040714666756259</v>
      </c>
      <c r="G32" s="48">
        <v>61.982767081832364</v>
      </c>
      <c r="H32" s="48">
        <v>61.819988123672701</v>
      </c>
      <c r="I32" s="48">
        <v>61.658406224208733</v>
      </c>
      <c r="J32" s="48">
        <v>60.870546084253967</v>
      </c>
      <c r="K32" s="48">
        <v>61.308507647810103</v>
      </c>
      <c r="L32" s="48">
        <v>61.601286852111755</v>
      </c>
      <c r="M32" s="48">
        <v>61.39682870063951</v>
      </c>
      <c r="N32" s="48">
        <v>60.91037720106889</v>
      </c>
      <c r="O32" s="48">
        <v>60.711390193487823</v>
      </c>
    </row>
    <row r="33" spans="1:15" x14ac:dyDescent="0.2">
      <c r="A33" s="16">
        <v>25</v>
      </c>
      <c r="B33" s="43">
        <v>61.531236567614613</v>
      </c>
      <c r="C33" s="43">
        <v>61.086525947379094</v>
      </c>
      <c r="D33" s="43">
        <v>61.104241004631625</v>
      </c>
      <c r="E33" s="43">
        <v>59.334880271610082</v>
      </c>
      <c r="F33" s="43">
        <v>61.05153881848728</v>
      </c>
      <c r="G33" s="43">
        <v>60.982767081832364</v>
      </c>
      <c r="H33" s="43">
        <v>60.842811232679367</v>
      </c>
      <c r="I33" s="43">
        <v>60.669941193319303</v>
      </c>
      <c r="J33" s="43">
        <v>59.870546084253974</v>
      </c>
      <c r="K33" s="43">
        <v>60.331888790806467</v>
      </c>
      <c r="L33" s="43">
        <v>60.601286852111755</v>
      </c>
      <c r="M33" s="43">
        <v>60.419542922459968</v>
      </c>
      <c r="N33" s="43">
        <v>59.92145151402967</v>
      </c>
      <c r="O33" s="43">
        <v>59.722181732190833</v>
      </c>
    </row>
    <row r="34" spans="1:15" x14ac:dyDescent="0.2">
      <c r="A34" s="16">
        <v>26</v>
      </c>
      <c r="B34" s="48">
        <v>60.541302886719315</v>
      </c>
      <c r="C34" s="48">
        <v>60.086525947379094</v>
      </c>
      <c r="D34" s="48">
        <v>60.114988659098671</v>
      </c>
      <c r="E34" s="48">
        <v>58.345277320586632</v>
      </c>
      <c r="F34" s="48">
        <v>60.05153881848728</v>
      </c>
      <c r="G34" s="48">
        <v>59.99392214769032</v>
      </c>
      <c r="H34" s="48">
        <v>59.876858333243227</v>
      </c>
      <c r="I34" s="48">
        <v>59.669941193319296</v>
      </c>
      <c r="J34" s="48">
        <v>58.893618287143028</v>
      </c>
      <c r="K34" s="48">
        <v>59.354451961840994</v>
      </c>
      <c r="L34" s="48">
        <v>59.612570300314538</v>
      </c>
      <c r="M34" s="48">
        <v>59.43056362191232</v>
      </c>
      <c r="N34" s="48">
        <v>58.921451514029663</v>
      </c>
      <c r="O34" s="48">
        <v>58.722181732190833</v>
      </c>
    </row>
    <row r="35" spans="1:15" x14ac:dyDescent="0.2">
      <c r="A35" s="16">
        <v>27</v>
      </c>
      <c r="B35" s="48">
        <v>59.541302886719322</v>
      </c>
      <c r="C35" s="48">
        <v>59.097144053592359</v>
      </c>
      <c r="D35" s="48">
        <v>59.125809438294574</v>
      </c>
      <c r="E35" s="48">
        <v>57.397960204262503</v>
      </c>
      <c r="F35" s="48">
        <v>59.073554174797259</v>
      </c>
      <c r="G35" s="48">
        <v>59.005195273630186</v>
      </c>
      <c r="H35" s="48">
        <v>58.900182248919641</v>
      </c>
      <c r="I35" s="48">
        <v>58.669941193319296</v>
      </c>
      <c r="J35" s="48">
        <v>57.927339337164476</v>
      </c>
      <c r="K35" s="48">
        <v>58.365790840939702</v>
      </c>
      <c r="L35" s="48">
        <v>58.623596707757244</v>
      </c>
      <c r="M35" s="48">
        <v>58.451702735398797</v>
      </c>
      <c r="N35" s="48">
        <v>57.931687423186744</v>
      </c>
      <c r="O35" s="48">
        <v>57.732052408079987</v>
      </c>
    </row>
    <row r="36" spans="1:15" x14ac:dyDescent="0.2">
      <c r="A36" s="16">
        <v>28</v>
      </c>
      <c r="B36" s="48">
        <v>58.541302886719322</v>
      </c>
      <c r="C36" s="48">
        <v>58.129017084754757</v>
      </c>
      <c r="D36" s="48">
        <v>58.147673470628227</v>
      </c>
      <c r="E36" s="48">
        <v>56.397960204262503</v>
      </c>
      <c r="F36" s="48">
        <v>58.073554174797266</v>
      </c>
      <c r="G36" s="48">
        <v>58.016769001676415</v>
      </c>
      <c r="H36" s="48">
        <v>57.923279018644351</v>
      </c>
      <c r="I36" s="48">
        <v>57.681328085987062</v>
      </c>
      <c r="J36" s="48">
        <v>56.961146640541934</v>
      </c>
      <c r="K36" s="48">
        <v>57.398740897411727</v>
      </c>
      <c r="L36" s="48">
        <v>57.644815507321994</v>
      </c>
      <c r="M36" s="48">
        <v>57.472289485926467</v>
      </c>
      <c r="N36" s="48">
        <v>56.941562197502968</v>
      </c>
      <c r="O36" s="48">
        <v>56.750755693180672</v>
      </c>
    </row>
    <row r="37" spans="1:15" x14ac:dyDescent="0.2">
      <c r="A37" s="16">
        <v>29</v>
      </c>
      <c r="B37" s="48">
        <v>57.551796848442002</v>
      </c>
      <c r="C37" s="48">
        <v>57.139662654593934</v>
      </c>
      <c r="D37" s="48">
        <v>57.169616263388683</v>
      </c>
      <c r="E37" s="48">
        <v>55.408865806095605</v>
      </c>
      <c r="F37" s="48">
        <v>57.085122098079324</v>
      </c>
      <c r="G37" s="48">
        <v>57.039727496438076</v>
      </c>
      <c r="H37" s="48">
        <v>56.934638717757835</v>
      </c>
      <c r="I37" s="48">
        <v>56.715520628195144</v>
      </c>
      <c r="J37" s="48">
        <v>55.994043016522049</v>
      </c>
      <c r="K37" s="48">
        <v>56.409370215718731</v>
      </c>
      <c r="L37" s="48">
        <v>56.655100751293787</v>
      </c>
      <c r="M37" s="48">
        <v>56.511850141762537</v>
      </c>
      <c r="N37" s="48">
        <v>55.969577532809474</v>
      </c>
      <c r="O37" s="48">
        <v>55.75958003323764</v>
      </c>
    </row>
    <row r="38" spans="1:15" x14ac:dyDescent="0.2">
      <c r="A38" s="16">
        <v>30</v>
      </c>
      <c r="B38" s="43">
        <v>56.562504595864119</v>
      </c>
      <c r="C38" s="43">
        <v>56.150522674732464</v>
      </c>
      <c r="D38" s="43">
        <v>56.203401124767616</v>
      </c>
      <c r="E38" s="43">
        <v>54.408865806095605</v>
      </c>
      <c r="F38" s="43">
        <v>56.11904264284788</v>
      </c>
      <c r="G38" s="43">
        <v>56.096092492446893</v>
      </c>
      <c r="H38" s="43">
        <v>55.968536788866714</v>
      </c>
      <c r="I38" s="43">
        <v>55.726595395852385</v>
      </c>
      <c r="J38" s="43">
        <v>54.994043016522049</v>
      </c>
      <c r="K38" s="43">
        <v>55.419610027113556</v>
      </c>
      <c r="L38" s="43">
        <v>55.655100751293787</v>
      </c>
      <c r="M38" s="43">
        <v>55.511850141762537</v>
      </c>
      <c r="N38" s="43">
        <v>54.987178541069923</v>
      </c>
      <c r="O38" s="43">
        <v>54.768071709001489</v>
      </c>
    </row>
    <row r="39" spans="1:15" x14ac:dyDescent="0.2">
      <c r="A39" s="16">
        <v>31</v>
      </c>
      <c r="B39" s="48">
        <v>55.573180609843952</v>
      </c>
      <c r="C39" s="48">
        <v>55.172336281988649</v>
      </c>
      <c r="D39" s="48">
        <v>55.225910409436395</v>
      </c>
      <c r="E39" s="48">
        <v>53.430483521630102</v>
      </c>
      <c r="F39" s="48">
        <v>55.130152009200188</v>
      </c>
      <c r="G39" s="48">
        <v>55.107209487546363</v>
      </c>
      <c r="H39" s="48">
        <v>54.979481646165226</v>
      </c>
      <c r="I39" s="48">
        <v>54.747852745889276</v>
      </c>
      <c r="J39" s="48">
        <v>53.994043016522049</v>
      </c>
      <c r="K39" s="48">
        <v>54.419610027113556</v>
      </c>
      <c r="L39" s="48">
        <v>54.673682441094606</v>
      </c>
      <c r="M39" s="48">
        <v>54.529333647289874</v>
      </c>
      <c r="N39" s="48">
        <v>53.995535470294023</v>
      </c>
      <c r="O39" s="48">
        <v>53.784088257871559</v>
      </c>
    </row>
    <row r="40" spans="1:15" x14ac:dyDescent="0.2">
      <c r="A40" s="16">
        <v>32</v>
      </c>
      <c r="B40" s="48">
        <v>54.58372332606374</v>
      </c>
      <c r="C40" s="48">
        <v>54.183208299986063</v>
      </c>
      <c r="D40" s="48">
        <v>54.225910409436395</v>
      </c>
      <c r="E40" s="48">
        <v>52.440993095977163</v>
      </c>
      <c r="F40" s="48">
        <v>54.130152009200188</v>
      </c>
      <c r="G40" s="48">
        <v>54.107209487546363</v>
      </c>
      <c r="H40" s="48">
        <v>53.989952428722631</v>
      </c>
      <c r="I40" s="48">
        <v>53.747852745889276</v>
      </c>
      <c r="J40" s="48">
        <v>53.013301064588482</v>
      </c>
      <c r="K40" s="48">
        <v>53.42879330396395</v>
      </c>
      <c r="L40" s="48">
        <v>53.682391336270406</v>
      </c>
      <c r="M40" s="48">
        <v>53.554356881707768</v>
      </c>
      <c r="N40" s="48">
        <v>53.027066029769628</v>
      </c>
      <c r="O40" s="48">
        <v>52.791627569970295</v>
      </c>
    </row>
    <row r="41" spans="1:15" x14ac:dyDescent="0.2">
      <c r="A41" s="16">
        <v>33</v>
      </c>
      <c r="B41" s="48">
        <v>53.583723326063733</v>
      </c>
      <c r="C41" s="48">
        <v>53.204164745289837</v>
      </c>
      <c r="D41" s="48">
        <v>53.225910409436388</v>
      </c>
      <c r="E41" s="48">
        <v>51.461466852828224</v>
      </c>
      <c r="F41" s="48">
        <v>53.140715363939059</v>
      </c>
      <c r="G41" s="48">
        <v>53.127889286750737</v>
      </c>
      <c r="H41" s="48">
        <v>52.989952428722631</v>
      </c>
      <c r="I41" s="48">
        <v>52.76703252175453</v>
      </c>
      <c r="J41" s="48">
        <v>52.013301064588482</v>
      </c>
      <c r="K41" s="48">
        <v>52.42879330396395</v>
      </c>
      <c r="L41" s="48">
        <v>52.682391336270406</v>
      </c>
      <c r="M41" s="48">
        <v>52.562244246144203</v>
      </c>
      <c r="N41" s="48">
        <v>52.064258599358077</v>
      </c>
      <c r="O41" s="48">
        <v>51.805709063862849</v>
      </c>
    </row>
    <row r="42" spans="1:15" x14ac:dyDescent="0.2">
      <c r="A42" s="16">
        <v>34</v>
      </c>
      <c r="B42" s="48">
        <v>52.604033531918887</v>
      </c>
      <c r="C42" s="48">
        <v>52.224643723997616</v>
      </c>
      <c r="D42" s="48">
        <v>52.236385888753347</v>
      </c>
      <c r="E42" s="48">
        <v>50.461466852828224</v>
      </c>
      <c r="F42" s="48">
        <v>52.150745988055654</v>
      </c>
      <c r="G42" s="48">
        <v>52.137555535127397</v>
      </c>
      <c r="H42" s="48">
        <v>51.999300594782959</v>
      </c>
      <c r="I42" s="48">
        <v>51.784927594089289</v>
      </c>
      <c r="J42" s="48">
        <v>51.038616799406036</v>
      </c>
      <c r="K42" s="48">
        <v>51.437060245507212</v>
      </c>
      <c r="L42" s="48">
        <v>51.70599437796038</v>
      </c>
      <c r="M42" s="48">
        <v>51.576942790538936</v>
      </c>
      <c r="N42" s="48">
        <v>51.071135667722892</v>
      </c>
      <c r="O42" s="48">
        <v>50.844413314115336</v>
      </c>
    </row>
    <row r="43" spans="1:15" x14ac:dyDescent="0.2">
      <c r="A43" s="16">
        <v>35</v>
      </c>
      <c r="B43" s="43">
        <v>51.62393550354988</v>
      </c>
      <c r="C43" s="43">
        <v>51.24431649851951</v>
      </c>
      <c r="D43" s="43">
        <v>51.266352263677568</v>
      </c>
      <c r="E43" s="43">
        <v>49.461466852828224</v>
      </c>
      <c r="F43" s="43">
        <v>51.150745988055654</v>
      </c>
      <c r="G43" s="43">
        <v>51.146621117208703</v>
      </c>
      <c r="H43" s="43">
        <v>50.999300594782959</v>
      </c>
      <c r="I43" s="43">
        <v>50.793274750273227</v>
      </c>
      <c r="J43" s="43">
        <v>50.046706213859729</v>
      </c>
      <c r="K43" s="43">
        <v>50.452556765204655</v>
      </c>
      <c r="L43" s="43">
        <v>50.713228395672878</v>
      </c>
      <c r="M43" s="43">
        <v>50.583679840303567</v>
      </c>
      <c r="N43" s="43">
        <v>50.083712423671088</v>
      </c>
      <c r="O43" s="43">
        <v>49.86270042392794</v>
      </c>
    </row>
    <row r="44" spans="1:15" x14ac:dyDescent="0.2">
      <c r="A44" s="16">
        <v>36</v>
      </c>
      <c r="B44" s="48">
        <v>50.633389384466938</v>
      </c>
      <c r="C44" s="48">
        <v>50.272516649323251</v>
      </c>
      <c r="D44" s="48">
        <v>50.266352263677568</v>
      </c>
      <c r="E44" s="48">
        <v>48.478783590513039</v>
      </c>
      <c r="F44" s="48">
        <v>50.150745988055654</v>
      </c>
      <c r="G44" s="48">
        <v>50.14662111720871</v>
      </c>
      <c r="H44" s="48">
        <v>50.040098220081703</v>
      </c>
      <c r="I44" s="48">
        <v>49.817296374895228</v>
      </c>
      <c r="J44" s="48">
        <v>49.05423324860547</v>
      </c>
      <c r="K44" s="48">
        <v>49.473823730406615</v>
      </c>
      <c r="L44" s="48">
        <v>49.739813824340345</v>
      </c>
      <c r="M44" s="48">
        <v>49.602291389854031</v>
      </c>
      <c r="N44" s="48">
        <v>49.089650592823624</v>
      </c>
      <c r="O44" s="48">
        <v>48.880157467576623</v>
      </c>
    </row>
    <row r="45" spans="1:15" x14ac:dyDescent="0.2">
      <c r="A45" s="16">
        <v>37</v>
      </c>
      <c r="B45" s="48">
        <v>49.633389384466938</v>
      </c>
      <c r="C45" s="48">
        <v>49.29019025839613</v>
      </c>
      <c r="D45" s="48">
        <v>49.283481981029503</v>
      </c>
      <c r="E45" s="48">
        <v>47.502871795122381</v>
      </c>
      <c r="F45" s="48">
        <v>49.150745988055654</v>
      </c>
      <c r="G45" s="48">
        <v>49.154541133339713</v>
      </c>
      <c r="H45" s="48">
        <v>49.040098220081696</v>
      </c>
      <c r="I45" s="48">
        <v>48.82472144210012</v>
      </c>
      <c r="J45" s="48">
        <v>48.061097978316852</v>
      </c>
      <c r="K45" s="48">
        <v>48.480295329181693</v>
      </c>
      <c r="L45" s="48">
        <v>48.752040483679671</v>
      </c>
      <c r="M45" s="48">
        <v>48.61400751760155</v>
      </c>
      <c r="N45" s="48">
        <v>48.112262261996015</v>
      </c>
      <c r="O45" s="48">
        <v>47.902229965993541</v>
      </c>
    </row>
    <row r="46" spans="1:15" x14ac:dyDescent="0.2">
      <c r="A46" s="16">
        <v>38</v>
      </c>
      <c r="B46" s="48">
        <v>48.641918413311977</v>
      </c>
      <c r="C46" s="48">
        <v>48.306554750843283</v>
      </c>
      <c r="D46" s="48">
        <v>48.307669144861336</v>
      </c>
      <c r="E46" s="48">
        <v>46.525631310500216</v>
      </c>
      <c r="F46" s="48">
        <v>48.150745988055654</v>
      </c>
      <c r="G46" s="48">
        <v>48.169508307417487</v>
      </c>
      <c r="H46" s="48">
        <v>48.076120556423128</v>
      </c>
      <c r="I46" s="48">
        <v>47.851796011155159</v>
      </c>
      <c r="J46" s="48">
        <v>47.079798278963629</v>
      </c>
      <c r="K46" s="48">
        <v>47.486264141190048</v>
      </c>
      <c r="L46" s="48">
        <v>47.769367208373069</v>
      </c>
      <c r="M46" s="48">
        <v>47.641838387290122</v>
      </c>
      <c r="N46" s="48">
        <v>47.133790442524806</v>
      </c>
      <c r="O46" s="48">
        <v>46.928568928023871</v>
      </c>
    </row>
    <row r="47" spans="1:15" x14ac:dyDescent="0.2">
      <c r="A47" s="16">
        <v>39</v>
      </c>
      <c r="B47" s="48">
        <v>47.657672275865842</v>
      </c>
      <c r="C47" s="48">
        <v>47.321748759100885</v>
      </c>
      <c r="D47" s="48">
        <v>47.35316198018122</v>
      </c>
      <c r="E47" s="48">
        <v>45.532753515156664</v>
      </c>
      <c r="F47" s="48">
        <v>47.172328570974678</v>
      </c>
      <c r="G47" s="48">
        <v>47.190412930268273</v>
      </c>
      <c r="H47" s="48">
        <v>47.095861685284717</v>
      </c>
      <c r="I47" s="48">
        <v>46.864136045297094</v>
      </c>
      <c r="J47" s="48">
        <v>46.114408655393817</v>
      </c>
      <c r="K47" s="48">
        <v>46.514394575328346</v>
      </c>
      <c r="L47" s="48">
        <v>46.791319776448482</v>
      </c>
      <c r="M47" s="48">
        <v>46.652472684241914</v>
      </c>
      <c r="N47" s="48">
        <v>46.138945056257811</v>
      </c>
      <c r="O47" s="48">
        <v>45.959169401860102</v>
      </c>
    </row>
    <row r="48" spans="1:15" x14ac:dyDescent="0.2">
      <c r="A48" s="16">
        <v>40</v>
      </c>
      <c r="B48" s="43">
        <v>46.657672275865842</v>
      </c>
      <c r="C48" s="43">
        <v>46.343243173404467</v>
      </c>
      <c r="D48" s="43">
        <v>46.36732510520153</v>
      </c>
      <c r="E48" s="43">
        <v>44.552843590097069</v>
      </c>
      <c r="F48" s="43">
        <v>46.205896126045864</v>
      </c>
      <c r="G48" s="43">
        <v>46.1967761892707</v>
      </c>
      <c r="H48" s="43">
        <v>46.095861685284717</v>
      </c>
      <c r="I48" s="43">
        <v>45.892699460800607</v>
      </c>
      <c r="J48" s="43">
        <v>45.141678583447494</v>
      </c>
      <c r="K48" s="43">
        <v>45.525097464105528</v>
      </c>
      <c r="L48" s="43">
        <v>45.812219971618163</v>
      </c>
      <c r="M48" s="43">
        <v>45.677868861364153</v>
      </c>
      <c r="N48" s="43">
        <v>45.158882344547557</v>
      </c>
      <c r="O48" s="43">
        <v>44.989182057715212</v>
      </c>
    </row>
    <row r="49" spans="1:15" x14ac:dyDescent="0.2">
      <c r="A49" s="16">
        <v>41</v>
      </c>
      <c r="B49" s="48">
        <v>45.664560969029083</v>
      </c>
      <c r="C49" s="48">
        <v>45.363350244715932</v>
      </c>
      <c r="D49" s="48">
        <v>45.394045071811767</v>
      </c>
      <c r="E49" s="48">
        <v>43.590168008427966</v>
      </c>
      <c r="F49" s="48">
        <v>45.212016358521232</v>
      </c>
      <c r="G49" s="48">
        <v>45.225808448603146</v>
      </c>
      <c r="H49" s="48">
        <v>45.101431665945022</v>
      </c>
      <c r="I49" s="48">
        <v>44.919752741366082</v>
      </c>
      <c r="J49" s="48">
        <v>44.157265761723835</v>
      </c>
      <c r="K49" s="48">
        <v>44.540343842839349</v>
      </c>
      <c r="L49" s="48">
        <v>44.837070371953587</v>
      </c>
      <c r="M49" s="48">
        <v>44.697463491393478</v>
      </c>
      <c r="N49" s="48">
        <v>44.183307460684368</v>
      </c>
      <c r="O49" s="48">
        <v>44.00891009144182</v>
      </c>
    </row>
    <row r="50" spans="1:15" x14ac:dyDescent="0.2">
      <c r="A50" s="16">
        <v>42</v>
      </c>
      <c r="B50" s="48">
        <v>44.690375967124389</v>
      </c>
      <c r="C50" s="48">
        <v>44.401685211851898</v>
      </c>
      <c r="D50" s="48">
        <v>44.419198692012003</v>
      </c>
      <c r="E50" s="48">
        <v>42.595898360889407</v>
      </c>
      <c r="F50" s="48">
        <v>44.223227294735999</v>
      </c>
      <c r="G50" s="48">
        <v>44.242008560326155</v>
      </c>
      <c r="H50" s="48">
        <v>44.111932915380763</v>
      </c>
      <c r="I50" s="48">
        <v>43.935120239287329</v>
      </c>
      <c r="J50" s="48">
        <v>43.196508247801788</v>
      </c>
      <c r="K50" s="48">
        <v>43.559761983863531</v>
      </c>
      <c r="L50" s="48">
        <v>43.856438938708123</v>
      </c>
      <c r="M50" s="48">
        <v>43.726439101199894</v>
      </c>
      <c r="N50" s="48">
        <v>43.217030444111415</v>
      </c>
      <c r="O50" s="48">
        <v>43.048313643910433</v>
      </c>
    </row>
    <row r="51" spans="1:15" x14ac:dyDescent="0.2">
      <c r="A51" s="16">
        <v>43</v>
      </c>
      <c r="B51" s="48">
        <v>43.702719117383644</v>
      </c>
      <c r="C51" s="48">
        <v>43.425388819357892</v>
      </c>
      <c r="D51" s="48">
        <v>43.442002532834259</v>
      </c>
      <c r="E51" s="48">
        <v>41.627289980645564</v>
      </c>
      <c r="F51" s="48">
        <v>43.270219060397892</v>
      </c>
      <c r="G51" s="48">
        <v>43.257283385804094</v>
      </c>
      <c r="H51" s="48">
        <v>43.1318823386367</v>
      </c>
      <c r="I51" s="48">
        <v>42.973960116548184</v>
      </c>
      <c r="J51" s="48">
        <v>42.196508247801781</v>
      </c>
      <c r="K51" s="48">
        <v>42.588004066493966</v>
      </c>
      <c r="L51" s="48">
        <v>42.889674997687585</v>
      </c>
      <c r="M51" s="48">
        <v>42.750229106208799</v>
      </c>
      <c r="N51" s="48">
        <v>42.226650855224328</v>
      </c>
      <c r="O51" s="48">
        <v>42.072717609292653</v>
      </c>
    </row>
    <row r="52" spans="1:15" x14ac:dyDescent="0.2">
      <c r="A52" s="16">
        <v>44</v>
      </c>
      <c r="B52" s="48">
        <v>42.719809187640365</v>
      </c>
      <c r="C52" s="48">
        <v>42.447140592328878</v>
      </c>
      <c r="D52" s="48">
        <v>42.484353818528461</v>
      </c>
      <c r="E52" s="48">
        <v>40.641869835056376</v>
      </c>
      <c r="F52" s="48">
        <v>42.270219060397885</v>
      </c>
      <c r="G52" s="48">
        <v>42.28157729681876</v>
      </c>
      <c r="H52" s="48">
        <v>42.150783638720334</v>
      </c>
      <c r="I52" s="48">
        <v>41.98789285727856</v>
      </c>
      <c r="J52" s="48">
        <v>41.237545874159728</v>
      </c>
      <c r="K52" s="48">
        <v>41.615743729744253</v>
      </c>
      <c r="L52" s="48">
        <v>41.903719840030412</v>
      </c>
      <c r="M52" s="48">
        <v>41.79777606671545</v>
      </c>
      <c r="N52" s="48">
        <v>41.25528959980582</v>
      </c>
      <c r="O52" s="48">
        <v>41.09691874889522</v>
      </c>
    </row>
    <row r="53" spans="1:15" x14ac:dyDescent="0.2">
      <c r="A53" s="16">
        <v>45</v>
      </c>
      <c r="B53" s="43">
        <v>41.751474678274796</v>
      </c>
      <c r="C53" s="43">
        <v>41.482154463976421</v>
      </c>
      <c r="D53" s="43">
        <v>41.51833129786219</v>
      </c>
      <c r="E53" s="43">
        <v>39.673809187045379</v>
      </c>
      <c r="F53" s="43">
        <v>41.288981651778187</v>
      </c>
      <c r="G53" s="43">
        <v>41.295373426023588</v>
      </c>
      <c r="H53" s="43">
        <v>41.187052961579781</v>
      </c>
      <c r="I53" s="43">
        <v>41.010452886020964</v>
      </c>
      <c r="J53" s="43">
        <v>40.282309948522851</v>
      </c>
      <c r="K53" s="43">
        <v>40.638646884673918</v>
      </c>
      <c r="L53" s="43">
        <v>40.927209979506202</v>
      </c>
      <c r="M53" s="43">
        <v>40.826141547386314</v>
      </c>
      <c r="N53" s="43">
        <v>40.283616473550254</v>
      </c>
      <c r="O53" s="43">
        <v>40.13514110384299</v>
      </c>
    </row>
    <row r="54" spans="1:15" x14ac:dyDescent="0.2">
      <c r="A54" s="16">
        <v>46</v>
      </c>
      <c r="B54" s="48">
        <v>40.780532727488023</v>
      </c>
      <c r="C54" s="48">
        <v>40.505194736136737</v>
      </c>
      <c r="D54" s="48">
        <v>40.554922787255123</v>
      </c>
      <c r="E54" s="48">
        <v>38.69995226484064</v>
      </c>
      <c r="F54" s="48">
        <v>40.338111550291138</v>
      </c>
      <c r="G54" s="48">
        <v>40.317430940717301</v>
      </c>
      <c r="H54" s="48">
        <v>40.217871483543867</v>
      </c>
      <c r="I54" s="48">
        <v>40.032680843708768</v>
      </c>
      <c r="J54" s="48">
        <v>39.331242679086841</v>
      </c>
      <c r="K54" s="48">
        <v>39.666115590839652</v>
      </c>
      <c r="L54" s="48">
        <v>39.964446486309043</v>
      </c>
      <c r="M54" s="48">
        <v>39.858961334717051</v>
      </c>
      <c r="N54" s="48">
        <v>39.321103980239108</v>
      </c>
      <c r="O54" s="48">
        <v>39.172732227592931</v>
      </c>
    </row>
    <row r="55" spans="1:15" x14ac:dyDescent="0.2">
      <c r="A55" s="16">
        <v>47</v>
      </c>
      <c r="B55" s="48">
        <v>39.789487374992646</v>
      </c>
      <c r="C55" s="48">
        <v>39.531657264373294</v>
      </c>
      <c r="D55" s="48">
        <v>39.572579139767868</v>
      </c>
      <c r="E55" s="48">
        <v>37.716551012934822</v>
      </c>
      <c r="F55" s="48">
        <v>39.359512630898337</v>
      </c>
      <c r="G55" s="48">
        <v>39.355972226850497</v>
      </c>
      <c r="H55" s="48">
        <v>39.235177745628192</v>
      </c>
      <c r="I55" s="48">
        <v>39.059161009498581</v>
      </c>
      <c r="J55" s="48">
        <v>38.349021534545699</v>
      </c>
      <c r="K55" s="48">
        <v>38.70683116003601</v>
      </c>
      <c r="L55" s="48">
        <v>38.982868447558339</v>
      </c>
      <c r="M55" s="48">
        <v>38.882187441960482</v>
      </c>
      <c r="N55" s="48">
        <v>38.357892517533813</v>
      </c>
      <c r="O55" s="48">
        <v>38.224364713878103</v>
      </c>
    </row>
    <row r="56" spans="1:15" x14ac:dyDescent="0.2">
      <c r="A56" s="16">
        <v>48</v>
      </c>
      <c r="B56" s="48">
        <v>38.819382752299404</v>
      </c>
      <c r="C56" s="48">
        <v>38.544327779371244</v>
      </c>
      <c r="D56" s="48">
        <v>38.5937022516556</v>
      </c>
      <c r="E56" s="48">
        <v>36.73652196699561</v>
      </c>
      <c r="F56" s="48">
        <v>38.388600647624664</v>
      </c>
      <c r="G56" s="48">
        <v>38.402465830080708</v>
      </c>
      <c r="H56" s="48">
        <v>38.273994870637729</v>
      </c>
      <c r="I56" s="48">
        <v>38.090043632732737</v>
      </c>
      <c r="J56" s="48">
        <v>37.406181999223804</v>
      </c>
      <c r="K56" s="48">
        <v>37.756205589401659</v>
      </c>
      <c r="L56" s="48">
        <v>38.019464340287072</v>
      </c>
      <c r="M56" s="48">
        <v>37.909572319141262</v>
      </c>
      <c r="N56" s="48">
        <v>37.404001636975416</v>
      </c>
      <c r="O56" s="48">
        <v>37.238751428953627</v>
      </c>
    </row>
    <row r="57" spans="1:15" x14ac:dyDescent="0.2">
      <c r="A57" s="16">
        <v>49</v>
      </c>
      <c r="B57" s="48">
        <v>37.844026375579325</v>
      </c>
      <c r="C57" s="48">
        <v>37.57657409570681</v>
      </c>
      <c r="D57" s="48">
        <v>37.650472025471046</v>
      </c>
      <c r="E57" s="48">
        <v>35.767428152758477</v>
      </c>
      <c r="F57" s="48">
        <v>37.446066701366796</v>
      </c>
      <c r="G57" s="48">
        <v>37.440435798076116</v>
      </c>
      <c r="H57" s="48">
        <v>37.29561707720363</v>
      </c>
      <c r="I57" s="48">
        <v>37.138379652366851</v>
      </c>
      <c r="J57" s="48">
        <v>36.445578943594931</v>
      </c>
      <c r="K57" s="48">
        <v>36.805144956667412</v>
      </c>
      <c r="L57" s="48">
        <v>37.073207530031439</v>
      </c>
      <c r="M57" s="48">
        <v>36.978213736240598</v>
      </c>
      <c r="N57" s="48">
        <v>36.451028080603294</v>
      </c>
      <c r="O57" s="48">
        <v>36.268240727759469</v>
      </c>
    </row>
    <row r="58" spans="1:15" x14ac:dyDescent="0.2">
      <c r="A58" s="16">
        <v>50</v>
      </c>
      <c r="B58" s="43">
        <v>36.875322637876188</v>
      </c>
      <c r="C58" s="43">
        <v>36.599866751294883</v>
      </c>
      <c r="D58" s="43">
        <v>36.674117921941857</v>
      </c>
      <c r="E58" s="43">
        <v>34.786439945430217</v>
      </c>
      <c r="F58" s="43">
        <v>36.503563914997208</v>
      </c>
      <c r="G58" s="43">
        <v>36.48276227850932</v>
      </c>
      <c r="H58" s="43">
        <v>36.325642060538762</v>
      </c>
      <c r="I58" s="43">
        <v>36.173225641455474</v>
      </c>
      <c r="J58" s="43">
        <v>35.497414183314113</v>
      </c>
      <c r="K58" s="43">
        <v>35.866279432177798</v>
      </c>
      <c r="L58" s="43">
        <v>36.109171596190897</v>
      </c>
      <c r="M58" s="43">
        <v>36.043299442263333</v>
      </c>
      <c r="N58" s="43">
        <v>35.494330978451984</v>
      </c>
      <c r="O58" s="43">
        <v>35.338690273368449</v>
      </c>
    </row>
    <row r="59" spans="1:15" x14ac:dyDescent="0.2">
      <c r="A59" s="16">
        <v>51</v>
      </c>
      <c r="B59" s="48">
        <v>35.894241449733634</v>
      </c>
      <c r="C59" s="48">
        <v>35.626385245724023</v>
      </c>
      <c r="D59" s="48">
        <v>35.728539879530295</v>
      </c>
      <c r="E59" s="48">
        <v>33.832138148498686</v>
      </c>
      <c r="F59" s="48">
        <v>35.544798025877348</v>
      </c>
      <c r="G59" s="48">
        <v>35.528985609709082</v>
      </c>
      <c r="H59" s="48">
        <v>35.372592922832908</v>
      </c>
      <c r="I59" s="48">
        <v>35.220606163316859</v>
      </c>
      <c r="J59" s="48">
        <v>34.569674587894951</v>
      </c>
      <c r="K59" s="48">
        <v>34.9014216797815</v>
      </c>
      <c r="L59" s="48">
        <v>35.15947026554025</v>
      </c>
      <c r="M59" s="48">
        <v>35.095995216084326</v>
      </c>
      <c r="N59" s="48">
        <v>34.533964962712993</v>
      </c>
      <c r="O59" s="48">
        <v>34.399323236860901</v>
      </c>
    </row>
    <row r="60" spans="1:15" x14ac:dyDescent="0.2">
      <c r="A60" s="16">
        <v>52</v>
      </c>
      <c r="B60" s="48">
        <v>34.946209611944631</v>
      </c>
      <c r="C60" s="48">
        <v>34.671397190902574</v>
      </c>
      <c r="D60" s="48">
        <v>34.752034135320841</v>
      </c>
      <c r="E60" s="48">
        <v>32.855155177624162</v>
      </c>
      <c r="F60" s="48">
        <v>34.593843168604096</v>
      </c>
      <c r="G60" s="48">
        <v>34.574886954840636</v>
      </c>
      <c r="H60" s="48">
        <v>34.427453902804693</v>
      </c>
      <c r="I60" s="48">
        <v>34.25874204999856</v>
      </c>
      <c r="J60" s="48">
        <v>33.629543477593778</v>
      </c>
      <c r="K60" s="48">
        <v>33.959585092687881</v>
      </c>
      <c r="L60" s="48">
        <v>34.206577938344246</v>
      </c>
      <c r="M60" s="48">
        <v>34.184702896125572</v>
      </c>
      <c r="N60" s="48">
        <v>33.593734841178168</v>
      </c>
      <c r="O60" s="48">
        <v>33.456071457163063</v>
      </c>
    </row>
    <row r="61" spans="1:15" x14ac:dyDescent="0.2">
      <c r="A61" s="16">
        <v>53</v>
      </c>
      <c r="B61" s="48">
        <v>33.982815671634626</v>
      </c>
      <c r="C61" s="48">
        <v>33.70901817842968</v>
      </c>
      <c r="D61" s="48">
        <v>33.807251978306596</v>
      </c>
      <c r="E61" s="48">
        <v>31.904360889374296</v>
      </c>
      <c r="F61" s="48">
        <v>33.638609778553914</v>
      </c>
      <c r="G61" s="48">
        <v>33.62877667873515</v>
      </c>
      <c r="H61" s="48">
        <v>33.485780710029999</v>
      </c>
      <c r="I61" s="48">
        <v>33.301455711098072</v>
      </c>
      <c r="J61" s="48">
        <v>32.690507411437935</v>
      </c>
      <c r="K61" s="48">
        <v>33.023956975510146</v>
      </c>
      <c r="L61" s="48">
        <v>33.264638504663075</v>
      </c>
      <c r="M61" s="48">
        <v>33.22919399182048</v>
      </c>
      <c r="N61" s="48">
        <v>32.639227985148018</v>
      </c>
      <c r="O61" s="48">
        <v>32.509368249363533</v>
      </c>
    </row>
    <row r="62" spans="1:15" x14ac:dyDescent="0.2">
      <c r="A62" s="16">
        <v>54</v>
      </c>
      <c r="B62" s="48">
        <v>33.015908456864651</v>
      </c>
      <c r="C62" s="48">
        <v>32.747127711432782</v>
      </c>
      <c r="D62" s="48">
        <v>32.885649161063071</v>
      </c>
      <c r="E62" s="48">
        <v>30.968455050824229</v>
      </c>
      <c r="F62" s="48">
        <v>32.691307261993821</v>
      </c>
      <c r="G62" s="48">
        <v>32.665428060432582</v>
      </c>
      <c r="H62" s="48">
        <v>32.548702654539497</v>
      </c>
      <c r="I62" s="48">
        <v>32.35387164671738</v>
      </c>
      <c r="J62" s="48">
        <v>31.77141066938346</v>
      </c>
      <c r="K62" s="48">
        <v>32.085376417793938</v>
      </c>
      <c r="L62" s="48">
        <v>32.33730348249555</v>
      </c>
      <c r="M62" s="48">
        <v>32.30468805761739</v>
      </c>
      <c r="N62" s="48">
        <v>31.738527982175064</v>
      </c>
      <c r="O62" s="48">
        <v>31.569685688462972</v>
      </c>
    </row>
    <row r="63" spans="1:15" x14ac:dyDescent="0.2">
      <c r="A63" s="16">
        <v>55</v>
      </c>
      <c r="B63" s="43">
        <v>32.057120687406183</v>
      </c>
      <c r="C63" s="43">
        <v>31.811350802412306</v>
      </c>
      <c r="D63" s="43">
        <v>31.951577257171291</v>
      </c>
      <c r="E63" s="43">
        <v>30.005587382655477</v>
      </c>
      <c r="F63" s="43">
        <v>31.727015866832417</v>
      </c>
      <c r="G63" s="43">
        <v>31.72694551815367</v>
      </c>
      <c r="H63" s="43">
        <v>31.612937093317967</v>
      </c>
      <c r="I63" s="43">
        <v>31.425473493633294</v>
      </c>
      <c r="J63" s="43">
        <v>30.826441748432092</v>
      </c>
      <c r="K63" s="43">
        <v>31.151637790364422</v>
      </c>
      <c r="L63" s="43">
        <v>31.416408514830351</v>
      </c>
      <c r="M63" s="43">
        <v>31.403363608416658</v>
      </c>
      <c r="N63" s="43">
        <v>30.857336455786932</v>
      </c>
      <c r="O63" s="43">
        <v>30.667289801315953</v>
      </c>
    </row>
    <row r="64" spans="1:15" x14ac:dyDescent="0.2">
      <c r="A64" s="16">
        <v>56</v>
      </c>
      <c r="B64" s="48">
        <v>31.120447308106538</v>
      </c>
      <c r="C64" s="48">
        <v>30.867751888394839</v>
      </c>
      <c r="D64" s="48">
        <v>30.994176723081676</v>
      </c>
      <c r="E64" s="48">
        <v>29.075276391373734</v>
      </c>
      <c r="F64" s="48">
        <v>30.790989266815686</v>
      </c>
      <c r="G64" s="48">
        <v>30.798063218442852</v>
      </c>
      <c r="H64" s="48">
        <v>30.683333330819639</v>
      </c>
      <c r="I64" s="48">
        <v>30.526522122306975</v>
      </c>
      <c r="J64" s="48">
        <v>29.872345694164977</v>
      </c>
      <c r="K64" s="48">
        <v>30.219072838539969</v>
      </c>
      <c r="L64" s="48">
        <v>30.467505793592153</v>
      </c>
      <c r="M64" s="48">
        <v>30.468014996718786</v>
      </c>
      <c r="N64" s="48">
        <v>29.947938467219988</v>
      </c>
      <c r="O64" s="48">
        <v>29.726348708522917</v>
      </c>
    </row>
    <row r="65" spans="1:15" x14ac:dyDescent="0.2">
      <c r="A65" s="16">
        <v>57</v>
      </c>
      <c r="B65" s="48">
        <v>30.212927216951051</v>
      </c>
      <c r="C65" s="48">
        <v>29.950420754864446</v>
      </c>
      <c r="D65" s="48">
        <v>30.058871503490447</v>
      </c>
      <c r="E65" s="48">
        <v>28.170459077021999</v>
      </c>
      <c r="F65" s="48">
        <v>29.84402756710104</v>
      </c>
      <c r="G65" s="48">
        <v>29.867315934370726</v>
      </c>
      <c r="H65" s="48">
        <v>29.764568378659764</v>
      </c>
      <c r="I65" s="48">
        <v>29.595469360245684</v>
      </c>
      <c r="J65" s="48">
        <v>28.998940527550321</v>
      </c>
      <c r="K65" s="48">
        <v>29.313775125153345</v>
      </c>
      <c r="L65" s="48">
        <v>29.557395091958462</v>
      </c>
      <c r="M65" s="48">
        <v>29.580655534199405</v>
      </c>
      <c r="N65" s="48">
        <v>29.035122731901389</v>
      </c>
      <c r="O65" s="48">
        <v>28.773521267721581</v>
      </c>
    </row>
    <row r="66" spans="1:15" x14ac:dyDescent="0.2">
      <c r="A66" s="16">
        <v>58</v>
      </c>
      <c r="B66" s="48">
        <v>29.278898522422494</v>
      </c>
      <c r="C66" s="48">
        <v>29.01653417268346</v>
      </c>
      <c r="D66" s="48">
        <v>29.142858715675043</v>
      </c>
      <c r="E66" s="48">
        <v>27.25313269949628</v>
      </c>
      <c r="F66" s="48">
        <v>28.915824986306667</v>
      </c>
      <c r="G66" s="48">
        <v>28.960103662441409</v>
      </c>
      <c r="H66" s="48">
        <v>28.836798705548862</v>
      </c>
      <c r="I66" s="48">
        <v>28.647094517591068</v>
      </c>
      <c r="J66" s="48">
        <v>28.076062396208382</v>
      </c>
      <c r="K66" s="48">
        <v>28.364945033029663</v>
      </c>
      <c r="L66" s="48">
        <v>28.606793761362997</v>
      </c>
      <c r="M66" s="48">
        <v>28.667273848935903</v>
      </c>
      <c r="N66" s="48">
        <v>28.104692311906025</v>
      </c>
      <c r="O66" s="48">
        <v>27.878649006374545</v>
      </c>
    </row>
    <row r="67" spans="1:15" x14ac:dyDescent="0.2">
      <c r="A67" s="16">
        <v>59</v>
      </c>
      <c r="B67" s="48">
        <v>28.340175397908858</v>
      </c>
      <c r="C67" s="48">
        <v>28.108898182702674</v>
      </c>
      <c r="D67" s="48">
        <v>28.256592210259953</v>
      </c>
      <c r="E67" s="48">
        <v>26.326714856769708</v>
      </c>
      <c r="F67" s="48">
        <v>28.019061407691979</v>
      </c>
      <c r="G67" s="48">
        <v>28.062079419449688</v>
      </c>
      <c r="H67" s="48">
        <v>27.915390038935655</v>
      </c>
      <c r="I67" s="48">
        <v>27.724322248411859</v>
      </c>
      <c r="J67" s="48">
        <v>27.190084766565743</v>
      </c>
      <c r="K67" s="48">
        <v>27.450118234009409</v>
      </c>
      <c r="L67" s="48">
        <v>27.66878368244069</v>
      </c>
      <c r="M67" s="48">
        <v>27.730889496680135</v>
      </c>
      <c r="N67" s="48">
        <v>27.197083291299496</v>
      </c>
      <c r="O67" s="48">
        <v>26.994746320087572</v>
      </c>
    </row>
    <row r="68" spans="1:15" x14ac:dyDescent="0.2">
      <c r="A68" s="16">
        <v>60</v>
      </c>
      <c r="B68" s="43">
        <v>27.434484869248145</v>
      </c>
      <c r="C68" s="43">
        <v>27.211129670513994</v>
      </c>
      <c r="D68" s="43">
        <v>27.386244246927124</v>
      </c>
      <c r="E68" s="43">
        <v>25.41326712988317</v>
      </c>
      <c r="F68" s="43">
        <v>27.127148844485738</v>
      </c>
      <c r="G68" s="43">
        <v>27.125680723532813</v>
      </c>
      <c r="H68" s="43">
        <v>26.995946884612245</v>
      </c>
      <c r="I68" s="43">
        <v>26.828118683999488</v>
      </c>
      <c r="J68" s="43">
        <v>26.288447992356598</v>
      </c>
      <c r="K68" s="43">
        <v>26.548846661446508</v>
      </c>
      <c r="L68" s="43">
        <v>26.787080273220553</v>
      </c>
      <c r="M68" s="43">
        <v>26.822412284611421</v>
      </c>
      <c r="N68" s="43">
        <v>26.299436326282116</v>
      </c>
      <c r="O68" s="43">
        <v>26.062572870666997</v>
      </c>
    </row>
    <row r="69" spans="1:15" x14ac:dyDescent="0.2">
      <c r="A69" s="16">
        <v>61</v>
      </c>
      <c r="B69" s="48">
        <v>26.534801000698248</v>
      </c>
      <c r="C69" s="48">
        <v>26.320464668051343</v>
      </c>
      <c r="D69" s="48">
        <v>26.465195418073801</v>
      </c>
      <c r="E69" s="48">
        <v>24.524147665940369</v>
      </c>
      <c r="F69" s="48">
        <v>26.193226639616398</v>
      </c>
      <c r="G69" s="48">
        <v>26.222973101328915</v>
      </c>
      <c r="H69" s="48">
        <v>26.097723889290648</v>
      </c>
      <c r="I69" s="48">
        <v>25.946597793710307</v>
      </c>
      <c r="J69" s="48">
        <v>25.373374444528608</v>
      </c>
      <c r="K69" s="48">
        <v>25.647061835285225</v>
      </c>
      <c r="L69" s="48">
        <v>25.881588122357648</v>
      </c>
      <c r="M69" s="48">
        <v>25.923879983749021</v>
      </c>
      <c r="N69" s="48">
        <v>25.443815436157998</v>
      </c>
      <c r="O69" s="48">
        <v>25.161217165162018</v>
      </c>
    </row>
    <row r="70" spans="1:15" x14ac:dyDescent="0.2">
      <c r="A70" s="16">
        <v>62</v>
      </c>
      <c r="B70" s="48">
        <v>25.63015717101506</v>
      </c>
      <c r="C70" s="48">
        <v>25.376176816318676</v>
      </c>
      <c r="D70" s="48">
        <v>25.58602733290877</v>
      </c>
      <c r="E70" s="48">
        <v>23.616308872829336</v>
      </c>
      <c r="F70" s="48">
        <v>25.319184854780406</v>
      </c>
      <c r="G70" s="48">
        <v>25.313096001739247</v>
      </c>
      <c r="H70" s="48">
        <v>25.178729344636501</v>
      </c>
      <c r="I70" s="48">
        <v>25.047302929740404</v>
      </c>
      <c r="J70" s="48">
        <v>24.489629859395748</v>
      </c>
      <c r="K70" s="48">
        <v>24.776380344830294</v>
      </c>
      <c r="L70" s="48">
        <v>24.996846712598646</v>
      </c>
      <c r="M70" s="48">
        <v>25.05050389878285</v>
      </c>
      <c r="N70" s="48">
        <v>24.556963751129231</v>
      </c>
      <c r="O70" s="48">
        <v>24.281566835180843</v>
      </c>
    </row>
    <row r="71" spans="1:15" x14ac:dyDescent="0.2">
      <c r="A71" s="16">
        <v>63</v>
      </c>
      <c r="B71" s="48">
        <v>24.736295652051421</v>
      </c>
      <c r="C71" s="48">
        <v>24.511962856557869</v>
      </c>
      <c r="D71" s="48">
        <v>24.712266698104727</v>
      </c>
      <c r="E71" s="48">
        <v>22.71022835316721</v>
      </c>
      <c r="F71" s="48">
        <v>24.4211878562385</v>
      </c>
      <c r="G71" s="48">
        <v>24.412189835612008</v>
      </c>
      <c r="H71" s="48">
        <v>24.240490502537568</v>
      </c>
      <c r="I71" s="48">
        <v>24.136489540085687</v>
      </c>
      <c r="J71" s="48">
        <v>23.645575448947614</v>
      </c>
      <c r="K71" s="48">
        <v>23.919400695978108</v>
      </c>
      <c r="L71" s="48">
        <v>24.093070005741428</v>
      </c>
      <c r="M71" s="48">
        <v>24.14650847627103</v>
      </c>
      <c r="N71" s="48">
        <v>23.664969360701374</v>
      </c>
      <c r="O71" s="48">
        <v>23.41351072574443</v>
      </c>
    </row>
    <row r="72" spans="1:15" x14ac:dyDescent="0.2">
      <c r="A72" s="16">
        <v>64</v>
      </c>
      <c r="B72" s="48">
        <v>23.897137261522143</v>
      </c>
      <c r="C72" s="48">
        <v>23.637153474162524</v>
      </c>
      <c r="D72" s="48">
        <v>23.83734280111263</v>
      </c>
      <c r="E72" s="48">
        <v>21.83989375299382</v>
      </c>
      <c r="F72" s="48">
        <v>23.512563523562285</v>
      </c>
      <c r="G72" s="48">
        <v>23.557842745763818</v>
      </c>
      <c r="H72" s="48">
        <v>23.363035243275476</v>
      </c>
      <c r="I72" s="48">
        <v>23.312533492848644</v>
      </c>
      <c r="J72" s="48">
        <v>22.732406472368584</v>
      </c>
      <c r="K72" s="48">
        <v>23.022547142558061</v>
      </c>
      <c r="L72" s="48">
        <v>23.222092591357423</v>
      </c>
      <c r="M72" s="48">
        <v>23.274216990400813</v>
      </c>
      <c r="N72" s="48">
        <v>22.779441356643744</v>
      </c>
      <c r="O72" s="48">
        <v>22.54063911717903</v>
      </c>
    </row>
    <row r="73" spans="1:15" x14ac:dyDescent="0.2">
      <c r="A73" s="16">
        <v>65</v>
      </c>
      <c r="B73" s="43">
        <v>22.996229558340776</v>
      </c>
      <c r="C73" s="43">
        <v>22.732316795400077</v>
      </c>
      <c r="D73" s="43">
        <v>22.966044438636864</v>
      </c>
      <c r="E73" s="43">
        <v>20.957023958707179</v>
      </c>
      <c r="F73" s="43">
        <v>22.649295996487428</v>
      </c>
      <c r="G73" s="43">
        <v>22.668011611092691</v>
      </c>
      <c r="H73" s="43">
        <v>22.458770266883683</v>
      </c>
      <c r="I73" s="43">
        <v>22.413877488818649</v>
      </c>
      <c r="J73" s="43">
        <v>21.885631150146132</v>
      </c>
      <c r="K73" s="43">
        <v>22.167467015452267</v>
      </c>
      <c r="L73" s="43">
        <v>22.336361341680202</v>
      </c>
      <c r="M73" s="43">
        <v>22.392631592136823</v>
      </c>
      <c r="N73" s="43">
        <v>21.876814173062243</v>
      </c>
      <c r="O73" s="43">
        <v>21.65095262627402</v>
      </c>
    </row>
    <row r="74" spans="1:15" x14ac:dyDescent="0.2">
      <c r="A74" s="16">
        <v>66</v>
      </c>
      <c r="B74" s="48">
        <v>22.130581668624043</v>
      </c>
      <c r="C74" s="48">
        <v>21.872615978960415</v>
      </c>
      <c r="D74" s="48">
        <v>22.113720155692416</v>
      </c>
      <c r="E74" s="48">
        <v>20.07181131535566</v>
      </c>
      <c r="F74" s="48">
        <v>21.815007529963186</v>
      </c>
      <c r="G74" s="48">
        <v>21.756683657537064</v>
      </c>
      <c r="H74" s="48">
        <v>21.562233173682998</v>
      </c>
      <c r="I74" s="48">
        <v>21.571584467260614</v>
      </c>
      <c r="J74" s="48">
        <v>21.000930520606317</v>
      </c>
      <c r="K74" s="48">
        <v>21.287242952519442</v>
      </c>
      <c r="L74" s="48">
        <v>21.475462267073684</v>
      </c>
      <c r="M74" s="48">
        <v>21.515638927331434</v>
      </c>
      <c r="N74" s="48">
        <v>21.000847151362045</v>
      </c>
      <c r="O74" s="48">
        <v>20.83012681132783</v>
      </c>
    </row>
    <row r="75" spans="1:15" x14ac:dyDescent="0.2">
      <c r="A75" s="16">
        <v>67</v>
      </c>
      <c r="B75" s="48">
        <v>21.289451548744477</v>
      </c>
      <c r="C75" s="48">
        <v>20.952951750938023</v>
      </c>
      <c r="D75" s="48">
        <v>21.261369135344491</v>
      </c>
      <c r="E75" s="48">
        <v>19.22068280936119</v>
      </c>
      <c r="F75" s="48">
        <v>20.943813528913278</v>
      </c>
      <c r="G75" s="48">
        <v>20.881581685807337</v>
      </c>
      <c r="H75" s="48">
        <v>20.710541913804335</v>
      </c>
      <c r="I75" s="48">
        <v>20.748035440506882</v>
      </c>
      <c r="J75" s="48">
        <v>20.110062678196325</v>
      </c>
      <c r="K75" s="48">
        <v>20.410919912877677</v>
      </c>
      <c r="L75" s="48">
        <v>20.635817219053777</v>
      </c>
      <c r="M75" s="48">
        <v>20.660574368209581</v>
      </c>
      <c r="N75" s="48">
        <v>20.15443209323178</v>
      </c>
      <c r="O75" s="48">
        <v>19.98698162598874</v>
      </c>
    </row>
    <row r="76" spans="1:15" x14ac:dyDescent="0.2">
      <c r="A76" s="16">
        <v>68</v>
      </c>
      <c r="B76" s="48">
        <v>20.449839382181779</v>
      </c>
      <c r="C76" s="48">
        <v>20.047288049154272</v>
      </c>
      <c r="D76" s="48">
        <v>20.425298294451991</v>
      </c>
      <c r="E76" s="48">
        <v>18.386723619384853</v>
      </c>
      <c r="F76" s="48">
        <v>20.083600288085336</v>
      </c>
      <c r="G76" s="48">
        <v>20.012427561584616</v>
      </c>
      <c r="H76" s="48">
        <v>19.85401038170631</v>
      </c>
      <c r="I76" s="48">
        <v>19.915692889605854</v>
      </c>
      <c r="J76" s="48">
        <v>19.304782155199543</v>
      </c>
      <c r="K76" s="48">
        <v>19.534990949224127</v>
      </c>
      <c r="L76" s="48">
        <v>19.786900970503339</v>
      </c>
      <c r="M76" s="48">
        <v>19.785323684988924</v>
      </c>
      <c r="N76" s="48">
        <v>19.351539578407454</v>
      </c>
      <c r="O76" s="48">
        <v>19.182324044874964</v>
      </c>
    </row>
    <row r="77" spans="1:15" x14ac:dyDescent="0.2">
      <c r="A77" s="16">
        <v>69</v>
      </c>
      <c r="B77" s="48">
        <v>19.640682299104586</v>
      </c>
      <c r="C77" s="48">
        <v>19.16708334220878</v>
      </c>
      <c r="D77" s="48">
        <v>19.572807433550494</v>
      </c>
      <c r="E77" s="48">
        <v>17.548635212566666</v>
      </c>
      <c r="F77" s="48">
        <v>19.201138055280676</v>
      </c>
      <c r="G77" s="48">
        <v>19.124800445491463</v>
      </c>
      <c r="H77" s="48">
        <v>18.963416884712</v>
      </c>
      <c r="I77" s="48">
        <v>19.078754815192184</v>
      </c>
      <c r="J77" s="48">
        <v>18.461251598245834</v>
      </c>
      <c r="K77" s="48">
        <v>18.734205925144838</v>
      </c>
      <c r="L77" s="48">
        <v>18.927700301638552</v>
      </c>
      <c r="M77" s="48">
        <v>18.929908003273159</v>
      </c>
      <c r="N77" s="48">
        <v>18.474491083891934</v>
      </c>
      <c r="O77" s="48">
        <v>18.341587741328677</v>
      </c>
    </row>
    <row r="78" spans="1:15" x14ac:dyDescent="0.2">
      <c r="A78" s="16">
        <v>70</v>
      </c>
      <c r="B78" s="43">
        <v>18.873794424646928</v>
      </c>
      <c r="C78" s="43">
        <v>18.318400358847232</v>
      </c>
      <c r="D78" s="43">
        <v>18.710871057765285</v>
      </c>
      <c r="E78" s="43">
        <v>16.780344842490909</v>
      </c>
      <c r="F78" s="43">
        <v>18.379658814364848</v>
      </c>
      <c r="G78" s="43">
        <v>18.311728187188915</v>
      </c>
      <c r="H78" s="43">
        <v>18.123968335883408</v>
      </c>
      <c r="I78" s="43">
        <v>18.22508139021021</v>
      </c>
      <c r="J78" s="43">
        <v>17.574915418511594</v>
      </c>
      <c r="K78" s="43">
        <v>17.908863070021706</v>
      </c>
      <c r="L78" s="43">
        <v>18.061797960652076</v>
      </c>
      <c r="M78" s="43">
        <v>18.099936808575183</v>
      </c>
      <c r="N78" s="43">
        <v>17.649065894568508</v>
      </c>
      <c r="O78" s="43">
        <v>17.495036265174541</v>
      </c>
    </row>
    <row r="79" spans="1:15" x14ac:dyDescent="0.2">
      <c r="A79" s="16">
        <v>71</v>
      </c>
      <c r="B79" s="48">
        <v>18.023454363786108</v>
      </c>
      <c r="C79" s="48">
        <v>17.535864017855189</v>
      </c>
      <c r="D79" s="48">
        <v>17.8865968879444</v>
      </c>
      <c r="E79" s="48">
        <v>15.944618121104963</v>
      </c>
      <c r="F79" s="48">
        <v>17.560448194539973</v>
      </c>
      <c r="G79" s="48">
        <v>17.455048210467684</v>
      </c>
      <c r="H79" s="48">
        <v>17.295623031965317</v>
      </c>
      <c r="I79" s="48">
        <v>17.400015509025302</v>
      </c>
      <c r="J79" s="48">
        <v>16.797776019641848</v>
      </c>
      <c r="K79" s="48">
        <v>17.11950594618251</v>
      </c>
      <c r="L79" s="48">
        <v>17.230941813478019</v>
      </c>
      <c r="M79" s="48">
        <v>17.312384178576846</v>
      </c>
      <c r="N79" s="48">
        <v>16.84728518610768</v>
      </c>
      <c r="O79" s="48">
        <v>16.602736114763733</v>
      </c>
    </row>
    <row r="80" spans="1:15" x14ac:dyDescent="0.2">
      <c r="A80" s="16">
        <v>72</v>
      </c>
      <c r="B80" s="48">
        <v>17.218861032924597</v>
      </c>
      <c r="C80" s="48">
        <v>16.726255080379151</v>
      </c>
      <c r="D80" s="48">
        <v>17.032041732293862</v>
      </c>
      <c r="E80" s="48">
        <v>15.135741099755954</v>
      </c>
      <c r="F80" s="48">
        <v>16.71180572557893</v>
      </c>
      <c r="G80" s="48">
        <v>16.608368630921468</v>
      </c>
      <c r="H80" s="48">
        <v>16.43967554791892</v>
      </c>
      <c r="I80" s="48">
        <v>16.612683489424111</v>
      </c>
      <c r="J80" s="48">
        <v>15.947963610785994</v>
      </c>
      <c r="K80" s="48">
        <v>16.330723747505232</v>
      </c>
      <c r="L80" s="48">
        <v>16.389739666681113</v>
      </c>
      <c r="M80" s="48">
        <v>16.521845908907228</v>
      </c>
      <c r="N80" s="48">
        <v>16.000421347101661</v>
      </c>
      <c r="O80" s="48">
        <v>15.72596011345556</v>
      </c>
    </row>
    <row r="81" spans="1:15" x14ac:dyDescent="0.2">
      <c r="A81" s="16">
        <v>73</v>
      </c>
      <c r="B81" s="48">
        <v>16.371224338866224</v>
      </c>
      <c r="C81" s="48">
        <v>15.906775950438787</v>
      </c>
      <c r="D81" s="48">
        <v>16.259578567333993</v>
      </c>
      <c r="E81" s="48">
        <v>14.359012365029834</v>
      </c>
      <c r="F81" s="48">
        <v>15.85566619658759</v>
      </c>
      <c r="G81" s="48">
        <v>15.809477317859283</v>
      </c>
      <c r="H81" s="48">
        <v>15.655015943725312</v>
      </c>
      <c r="I81" s="48">
        <v>15.801475634861257</v>
      </c>
      <c r="J81" s="48">
        <v>15.146785835073842</v>
      </c>
      <c r="K81" s="48">
        <v>15.51907624651604</v>
      </c>
      <c r="L81" s="48">
        <v>15.583481181183416</v>
      </c>
      <c r="M81" s="48">
        <v>15.700592097978927</v>
      </c>
      <c r="N81" s="48">
        <v>15.170056601242308</v>
      </c>
      <c r="O81" s="48">
        <v>14.888929105495604</v>
      </c>
    </row>
    <row r="82" spans="1:15" x14ac:dyDescent="0.2">
      <c r="A82" s="16">
        <v>74</v>
      </c>
      <c r="B82" s="48">
        <v>15.534140337079906</v>
      </c>
      <c r="C82" s="48">
        <v>15.065684048884062</v>
      </c>
      <c r="D82" s="48">
        <v>15.505612782947694</v>
      </c>
      <c r="E82" s="48">
        <v>13.587046355391687</v>
      </c>
      <c r="F82" s="48">
        <v>15.011390370706746</v>
      </c>
      <c r="G82" s="48">
        <v>14.997350469876391</v>
      </c>
      <c r="H82" s="48">
        <v>14.908098037821224</v>
      </c>
      <c r="I82" s="48">
        <v>14.990317980714877</v>
      </c>
      <c r="J82" s="48">
        <v>14.374485575999978</v>
      </c>
      <c r="K82" s="48">
        <v>14.704150748433523</v>
      </c>
      <c r="L82" s="48">
        <v>14.813162208523604</v>
      </c>
      <c r="M82" s="48">
        <v>14.892845943595377</v>
      </c>
      <c r="N82" s="48">
        <v>14.366210610824359</v>
      </c>
      <c r="O82" s="48">
        <v>14.116478268518021</v>
      </c>
    </row>
    <row r="83" spans="1:15" x14ac:dyDescent="0.2">
      <c r="A83" s="16">
        <v>75</v>
      </c>
      <c r="B83" s="43">
        <v>14.774661123773861</v>
      </c>
      <c r="C83" s="43">
        <v>14.312942372677217</v>
      </c>
      <c r="D83" s="43">
        <v>14.707353796232354</v>
      </c>
      <c r="E83" s="43">
        <v>12.791606451310912</v>
      </c>
      <c r="F83" s="43">
        <v>14.250935476739263</v>
      </c>
      <c r="G83" s="43">
        <v>14.256391236128035</v>
      </c>
      <c r="H83" s="43">
        <v>14.113713081173353</v>
      </c>
      <c r="I83" s="43">
        <v>14.207016950910534</v>
      </c>
      <c r="J83" s="43">
        <v>13.62295226377746</v>
      </c>
      <c r="K83" s="43">
        <v>14.072183244930796</v>
      </c>
      <c r="L83" s="43">
        <v>14.038693183109231</v>
      </c>
      <c r="M83" s="43">
        <v>14.027884373089627</v>
      </c>
      <c r="N83" s="43">
        <v>13.601524392091157</v>
      </c>
      <c r="O83" s="43">
        <v>13.382165649367153</v>
      </c>
    </row>
    <row r="84" spans="1:15" x14ac:dyDescent="0.2">
      <c r="A84" s="16">
        <v>76</v>
      </c>
      <c r="B84" s="48">
        <v>13.999533397835307</v>
      </c>
      <c r="C84" s="48">
        <v>13.570470921411966</v>
      </c>
      <c r="D84" s="48">
        <v>13.944676145016976</v>
      </c>
      <c r="E84" s="48">
        <v>12.070440155502506</v>
      </c>
      <c r="F84" s="48">
        <v>13.487390518546565</v>
      </c>
      <c r="G84" s="48">
        <v>13.489344765616179</v>
      </c>
      <c r="H84" s="48">
        <v>13.35259777731358</v>
      </c>
      <c r="I84" s="48">
        <v>13.376599221325819</v>
      </c>
      <c r="J84" s="48">
        <v>12.909141136408682</v>
      </c>
      <c r="K84" s="48">
        <v>13.312742238980459</v>
      </c>
      <c r="L84" s="48">
        <v>13.291820459502834</v>
      </c>
      <c r="M84" s="48">
        <v>13.395000538872397</v>
      </c>
      <c r="N84" s="48">
        <v>12.841416285223874</v>
      </c>
      <c r="O84" s="48">
        <v>12.701206625823685</v>
      </c>
    </row>
    <row r="85" spans="1:15" x14ac:dyDescent="0.2">
      <c r="A85" s="16">
        <v>77</v>
      </c>
      <c r="B85" s="48">
        <v>13.22395791879503</v>
      </c>
      <c r="C85" s="48">
        <v>12.810794313236698</v>
      </c>
      <c r="D85" s="48">
        <v>13.195951458704414</v>
      </c>
      <c r="E85" s="48">
        <v>11.310558694577063</v>
      </c>
      <c r="F85" s="48">
        <v>12.695893042033756</v>
      </c>
      <c r="G85" s="48">
        <v>12.666994694027665</v>
      </c>
      <c r="H85" s="48">
        <v>12.619939881786744</v>
      </c>
      <c r="I85" s="48">
        <v>12.667093402654071</v>
      </c>
      <c r="J85" s="48">
        <v>12.239572680417249</v>
      </c>
      <c r="K85" s="48">
        <v>12.485234730081434</v>
      </c>
      <c r="L85" s="48">
        <v>12.484128802336208</v>
      </c>
      <c r="M85" s="48">
        <v>12.669216392968565</v>
      </c>
      <c r="N85" s="48">
        <v>12.143179172998174</v>
      </c>
      <c r="O85" s="48">
        <v>11.977330113819697</v>
      </c>
    </row>
    <row r="86" spans="1:15" x14ac:dyDescent="0.2">
      <c r="A86" s="16">
        <v>78</v>
      </c>
      <c r="B86" s="48">
        <v>12.49093332688904</v>
      </c>
      <c r="C86" s="48">
        <v>12.047062325665625</v>
      </c>
      <c r="D86" s="48">
        <v>12.477845134729991</v>
      </c>
      <c r="E86" s="48">
        <v>10.590387058758482</v>
      </c>
      <c r="F86" s="48">
        <v>11.924271254911243</v>
      </c>
      <c r="G86" s="48">
        <v>11.858978831211532</v>
      </c>
      <c r="H86" s="48">
        <v>11.851064316741745</v>
      </c>
      <c r="I86" s="48">
        <v>11.897067997388231</v>
      </c>
      <c r="J86" s="48">
        <v>11.517547143665013</v>
      </c>
      <c r="K86" s="48">
        <v>11.718570002385045</v>
      </c>
      <c r="L86" s="48">
        <v>11.767929484415214</v>
      </c>
      <c r="M86" s="48">
        <v>11.913892064650701</v>
      </c>
      <c r="N86" s="48">
        <v>11.54466810999811</v>
      </c>
      <c r="O86" s="48">
        <v>11.225603632969072</v>
      </c>
    </row>
    <row r="87" spans="1:15" x14ac:dyDescent="0.2">
      <c r="A87" s="16">
        <v>79</v>
      </c>
      <c r="B87" s="48">
        <v>11.812262409525795</v>
      </c>
      <c r="C87" s="48">
        <v>11.325696257374501</v>
      </c>
      <c r="D87" s="48">
        <v>11.780908764374468</v>
      </c>
      <c r="E87" s="48">
        <v>9.9026629280487235</v>
      </c>
      <c r="F87" s="48">
        <v>11.283510584837902</v>
      </c>
      <c r="G87" s="48">
        <v>11.149682554853914</v>
      </c>
      <c r="H87" s="48">
        <v>11.199172723328532</v>
      </c>
      <c r="I87" s="48">
        <v>11.19615353389144</v>
      </c>
      <c r="J87" s="48">
        <v>10.794310754435859</v>
      </c>
      <c r="K87" s="48">
        <v>10.962717336495709</v>
      </c>
      <c r="L87" s="48">
        <v>11.063103035829281</v>
      </c>
      <c r="M87" s="48">
        <v>11.152302342763511</v>
      </c>
      <c r="N87" s="48">
        <v>10.828219388964875</v>
      </c>
      <c r="O87" s="48">
        <v>10.604368582995823</v>
      </c>
    </row>
    <row r="88" spans="1:15" x14ac:dyDescent="0.2">
      <c r="A88" s="16">
        <v>80</v>
      </c>
      <c r="B88" s="43">
        <v>11.123587541817697</v>
      </c>
      <c r="C88" s="43">
        <v>10.627816026120492</v>
      </c>
      <c r="D88" s="43">
        <v>11.090941496974427</v>
      </c>
      <c r="E88" s="43">
        <v>9.2460707243873337</v>
      </c>
      <c r="F88" s="43">
        <v>10.585147244553648</v>
      </c>
      <c r="G88" s="43">
        <v>10.350497736849334</v>
      </c>
      <c r="H88" s="43">
        <v>10.499178138746615</v>
      </c>
      <c r="I88" s="43">
        <v>10.482475043402875</v>
      </c>
      <c r="J88" s="43">
        <v>10.126847665467482</v>
      </c>
      <c r="K88" s="43">
        <v>10.303363947451382</v>
      </c>
      <c r="L88" s="43">
        <v>10.403340175068637</v>
      </c>
      <c r="M88" s="43">
        <v>10.521983786535509</v>
      </c>
      <c r="N88" s="43">
        <v>10.156779618489345</v>
      </c>
      <c r="O88" s="43">
        <v>9.9432236121794162</v>
      </c>
    </row>
    <row r="89" spans="1:15" x14ac:dyDescent="0.2">
      <c r="A89" s="16">
        <v>81</v>
      </c>
      <c r="B89" s="48">
        <v>10.44475955558473</v>
      </c>
      <c r="C89" s="48">
        <v>9.9592040810754074</v>
      </c>
      <c r="D89" s="48">
        <v>10.390993964698396</v>
      </c>
      <c r="E89" s="48">
        <v>8.5873195922202008</v>
      </c>
      <c r="F89" s="48">
        <v>9.8932346603785408</v>
      </c>
      <c r="G89" s="48">
        <v>9.629742393549142</v>
      </c>
      <c r="H89" s="48">
        <v>9.791245618136843</v>
      </c>
      <c r="I89" s="48">
        <v>9.7987514804215792</v>
      </c>
      <c r="J89" s="48">
        <v>9.4223589279257531</v>
      </c>
      <c r="K89" s="48">
        <v>9.5846570521706838</v>
      </c>
      <c r="L89" s="48">
        <v>9.8030118592758395</v>
      </c>
      <c r="M89" s="48">
        <v>9.8532307893253606</v>
      </c>
      <c r="N89" s="48">
        <v>9.5360276907791075</v>
      </c>
      <c r="O89" s="48">
        <v>9.3152293908410293</v>
      </c>
    </row>
    <row r="90" spans="1:15" x14ac:dyDescent="0.2">
      <c r="A90" s="16">
        <v>82</v>
      </c>
      <c r="B90" s="48">
        <v>9.7323345156796552</v>
      </c>
      <c r="C90" s="48">
        <v>9.2343081216614404</v>
      </c>
      <c r="D90" s="48">
        <v>9.66780210075515</v>
      </c>
      <c r="E90" s="48">
        <v>8.1019790110936274</v>
      </c>
      <c r="F90" s="48">
        <v>9.2482196135903649</v>
      </c>
      <c r="G90" s="48">
        <v>8.9334665554997468</v>
      </c>
      <c r="H90" s="48">
        <v>9.2123479761930156</v>
      </c>
      <c r="I90" s="48">
        <v>9.054961464308608</v>
      </c>
      <c r="J90" s="48">
        <v>8.7499377560201026</v>
      </c>
      <c r="K90" s="48">
        <v>9.0241873081871198</v>
      </c>
      <c r="L90" s="48">
        <v>9.2349253587271658</v>
      </c>
      <c r="M90" s="48">
        <v>9.1829811219640796</v>
      </c>
      <c r="N90" s="48">
        <v>8.9120935831121102</v>
      </c>
      <c r="O90" s="48">
        <v>8.7727919869592981</v>
      </c>
    </row>
    <row r="91" spans="1:15" x14ac:dyDescent="0.2">
      <c r="A91" s="16">
        <v>83</v>
      </c>
      <c r="B91" s="48">
        <v>9.0292537542995159</v>
      </c>
      <c r="C91" s="48">
        <v>8.5990698566582005</v>
      </c>
      <c r="D91" s="48">
        <v>9.0275937751970314</v>
      </c>
      <c r="E91" s="48">
        <v>7.5436601699120311</v>
      </c>
      <c r="F91" s="48">
        <v>8.6108136547841294</v>
      </c>
      <c r="G91" s="48">
        <v>8.3003575319904979</v>
      </c>
      <c r="H91" s="48">
        <v>8.6082405390701346</v>
      </c>
      <c r="I91" s="48">
        <v>8.5138059241067428</v>
      </c>
      <c r="J91" s="48">
        <v>8.1885493471061643</v>
      </c>
      <c r="K91" s="48">
        <v>8.4603526209530902</v>
      </c>
      <c r="L91" s="48">
        <v>8.6035431583418749</v>
      </c>
      <c r="M91" s="48">
        <v>8.6689816419951775</v>
      </c>
      <c r="N91" s="48">
        <v>8.4651983630254328</v>
      </c>
      <c r="O91" s="48">
        <v>8.1495129335421446</v>
      </c>
    </row>
    <row r="92" spans="1:15" x14ac:dyDescent="0.2">
      <c r="A92" s="16">
        <v>84</v>
      </c>
      <c r="B92" s="48">
        <v>8.4388019460704857</v>
      </c>
      <c r="C92" s="48">
        <v>7.9089616546212653</v>
      </c>
      <c r="D92" s="48">
        <v>8.4345867010884721</v>
      </c>
      <c r="E92" s="48">
        <v>6.9510267470936187</v>
      </c>
      <c r="F92" s="48">
        <v>8.0244526921709696</v>
      </c>
      <c r="G92" s="48">
        <v>7.6918621349303002</v>
      </c>
      <c r="H92" s="48">
        <v>8.0505566512901918</v>
      </c>
      <c r="I92" s="48">
        <v>7.9180547486975632</v>
      </c>
      <c r="J92" s="48">
        <v>7.6268930955158654</v>
      </c>
      <c r="K92" s="48">
        <v>7.8409023935848605</v>
      </c>
      <c r="L92" s="48">
        <v>8.1353589521625072</v>
      </c>
      <c r="M92" s="48">
        <v>8.0547008426290141</v>
      </c>
      <c r="N92" s="48">
        <v>7.7986252712451023</v>
      </c>
      <c r="O92" s="48">
        <v>7.6626381561223713</v>
      </c>
    </row>
    <row r="93" spans="1:15" x14ac:dyDescent="0.2">
      <c r="A93" s="16">
        <v>85</v>
      </c>
      <c r="B93" s="43">
        <v>7.7821579301863428</v>
      </c>
      <c r="C93" s="43">
        <v>7.253417723683186</v>
      </c>
      <c r="D93" s="43">
        <v>7.8427966090786549</v>
      </c>
      <c r="E93" s="43">
        <v>6.4167305568357014</v>
      </c>
      <c r="F93" s="43">
        <v>7.3687086976951317</v>
      </c>
      <c r="G93" s="43">
        <v>7.1853003603114534</v>
      </c>
      <c r="H93" s="43">
        <v>7.4836032827612478</v>
      </c>
      <c r="I93" s="43">
        <v>7.3440819519599767</v>
      </c>
      <c r="J93" s="43">
        <v>7.086322142769105</v>
      </c>
      <c r="K93" s="43">
        <v>7.3063019536177123</v>
      </c>
      <c r="L93" s="43">
        <v>7.5699459328022289</v>
      </c>
      <c r="M93" s="43">
        <v>7.5311559363829712</v>
      </c>
      <c r="N93" s="43">
        <v>7.3175029695667613</v>
      </c>
      <c r="O93" s="43">
        <v>7.0508570263729053</v>
      </c>
    </row>
    <row r="94" spans="1:15" x14ac:dyDescent="0.2">
      <c r="A94" s="16">
        <v>86</v>
      </c>
      <c r="B94" s="48">
        <v>7.2536206968043953</v>
      </c>
      <c r="C94" s="48">
        <v>6.751759429882684</v>
      </c>
      <c r="D94" s="48">
        <v>7.2114237814877544</v>
      </c>
      <c r="E94" s="48">
        <v>5.9196801782686084</v>
      </c>
      <c r="F94" s="48">
        <v>6.8516647780018207</v>
      </c>
      <c r="G94" s="48">
        <v>6.6430234736077871</v>
      </c>
      <c r="H94" s="48">
        <v>6.9068519665649601</v>
      </c>
      <c r="I94" s="48">
        <v>6.7942755191580098</v>
      </c>
      <c r="J94" s="48">
        <v>6.5433440569357799</v>
      </c>
      <c r="K94" s="48">
        <v>6.7509968181009024</v>
      </c>
      <c r="L94" s="48">
        <v>7.0319423996982158</v>
      </c>
      <c r="M94" s="48">
        <v>7.0441587300246464</v>
      </c>
      <c r="N94" s="48">
        <v>6.7471936463205475</v>
      </c>
      <c r="O94" s="48">
        <v>6.5230629696300841</v>
      </c>
    </row>
    <row r="95" spans="1:15" x14ac:dyDescent="0.2">
      <c r="A95" s="16">
        <v>87</v>
      </c>
      <c r="B95" s="48">
        <v>6.7096532998547689</v>
      </c>
      <c r="C95" s="48">
        <v>6.2121489925185083</v>
      </c>
      <c r="D95" s="48">
        <v>6.7117105335566078</v>
      </c>
      <c r="E95" s="48">
        <v>5.4556599135905248</v>
      </c>
      <c r="F95" s="48">
        <v>6.4112828201165177</v>
      </c>
      <c r="G95" s="48">
        <v>6.1612034376404985</v>
      </c>
      <c r="H95" s="48">
        <v>6.3779027894896494</v>
      </c>
      <c r="I95" s="48">
        <v>6.3235930216831804</v>
      </c>
      <c r="J95" s="48">
        <v>6.0810386535774867</v>
      </c>
      <c r="K95" s="48">
        <v>6.3222197879792823</v>
      </c>
      <c r="L95" s="48">
        <v>6.4925046506002735</v>
      </c>
      <c r="M95" s="48">
        <v>6.5769574938850601</v>
      </c>
      <c r="N95" s="48">
        <v>6.4022702179296065</v>
      </c>
      <c r="O95" s="48">
        <v>6.0372268816716765</v>
      </c>
    </row>
    <row r="96" spans="1:15" x14ac:dyDescent="0.2">
      <c r="A96" s="16">
        <v>88</v>
      </c>
      <c r="B96" s="48">
        <v>6.197886654046191</v>
      </c>
      <c r="C96" s="48">
        <v>5.6995112352809949</v>
      </c>
      <c r="D96" s="48">
        <v>6.2644300928352381</v>
      </c>
      <c r="E96" s="48">
        <v>5.0564386734170785</v>
      </c>
      <c r="F96" s="48">
        <v>5.931773131321747</v>
      </c>
      <c r="G96" s="48">
        <v>5.7733693006669746</v>
      </c>
      <c r="H96" s="48">
        <v>5.911236853483457</v>
      </c>
      <c r="I96" s="48">
        <v>5.8214349698588794</v>
      </c>
      <c r="J96" s="48">
        <v>5.617794283648327</v>
      </c>
      <c r="K96" s="48">
        <v>5.8578361842449986</v>
      </c>
      <c r="L96" s="48">
        <v>6.059261080354398</v>
      </c>
      <c r="M96" s="48">
        <v>6.1355747290419265</v>
      </c>
      <c r="N96" s="48">
        <v>5.8629352105485024</v>
      </c>
      <c r="O96" s="48">
        <v>5.6714117786419473</v>
      </c>
    </row>
    <row r="97" spans="1:15" x14ac:dyDescent="0.2">
      <c r="A97" s="16">
        <v>89</v>
      </c>
      <c r="B97" s="48">
        <v>5.7467876181562705</v>
      </c>
      <c r="C97" s="48">
        <v>5.3386276543676479</v>
      </c>
      <c r="D97" s="48">
        <v>5.7542811866091057</v>
      </c>
      <c r="E97" s="48">
        <v>4.7051168051802703</v>
      </c>
      <c r="F97" s="48">
        <v>5.378220238005726</v>
      </c>
      <c r="G97" s="48">
        <v>5.2661574933143704</v>
      </c>
      <c r="H97" s="48">
        <v>5.552655014995505</v>
      </c>
      <c r="I97" s="48">
        <v>5.3416442538588846</v>
      </c>
      <c r="J97" s="48">
        <v>5.2575185691043682</v>
      </c>
      <c r="K97" s="48">
        <v>5.5019476380886605</v>
      </c>
      <c r="L97" s="48">
        <v>5.6120285173214546</v>
      </c>
      <c r="M97" s="48">
        <v>5.7082619990034766</v>
      </c>
      <c r="N97" s="48">
        <v>5.3851686018378695</v>
      </c>
      <c r="O97" s="48">
        <v>5.2060973260298056</v>
      </c>
    </row>
    <row r="98" spans="1:15" x14ac:dyDescent="0.2">
      <c r="A98" s="16">
        <v>90</v>
      </c>
      <c r="B98" s="43">
        <v>5.2643594876036568</v>
      </c>
      <c r="C98" s="43">
        <v>4.858586591057656</v>
      </c>
      <c r="D98" s="43">
        <v>5.3732572211935521</v>
      </c>
      <c r="E98" s="43">
        <v>4.2248655052869273</v>
      </c>
      <c r="F98" s="43">
        <v>4.8989888472917409</v>
      </c>
      <c r="G98" s="43">
        <v>4.7621212804974551</v>
      </c>
      <c r="H98" s="43">
        <v>5.0951373262184934</v>
      </c>
      <c r="I98" s="43">
        <v>4.8890172246854613</v>
      </c>
      <c r="J98" s="43">
        <v>4.8257873566740086</v>
      </c>
      <c r="K98" s="43">
        <v>5.1125848026480893</v>
      </c>
      <c r="L98" s="43">
        <v>5.2186080135219708</v>
      </c>
      <c r="M98" s="43">
        <v>5.2516601208898743</v>
      </c>
      <c r="N98" s="43">
        <v>5.0592792036635323</v>
      </c>
      <c r="O98" s="43">
        <v>4.8252025986628979</v>
      </c>
    </row>
    <row r="99" spans="1:15" x14ac:dyDescent="0.2">
      <c r="A99" s="16">
        <v>91</v>
      </c>
      <c r="B99" s="48">
        <v>4.815254718223855</v>
      </c>
      <c r="C99" s="48">
        <v>4.4612800960744519</v>
      </c>
      <c r="D99" s="48">
        <v>4.9630404688932037</v>
      </c>
      <c r="E99" s="48">
        <v>3.8762216595912253</v>
      </c>
      <c r="F99" s="48">
        <v>4.5414154363764254</v>
      </c>
      <c r="G99" s="48">
        <v>4.3201545276434148</v>
      </c>
      <c r="H99" s="48">
        <v>4.6975588256499048</v>
      </c>
      <c r="I99" s="48">
        <v>4.538196621262732</v>
      </c>
      <c r="J99" s="48">
        <v>4.4666447428479357</v>
      </c>
      <c r="K99" s="48">
        <v>4.6452717614840884</v>
      </c>
      <c r="L99" s="48">
        <v>4.9393298125325158</v>
      </c>
      <c r="M99" s="48">
        <v>4.7733428423050484</v>
      </c>
      <c r="N99" s="48">
        <v>4.7269560744929207</v>
      </c>
      <c r="O99" s="48">
        <v>4.5168221072796388</v>
      </c>
    </row>
    <row r="100" spans="1:15" x14ac:dyDescent="0.2">
      <c r="A100" s="16">
        <v>92</v>
      </c>
      <c r="B100" s="48">
        <v>4.3843205060531183</v>
      </c>
      <c r="C100" s="48">
        <v>4.0667242073324852</v>
      </c>
      <c r="D100" s="48">
        <v>4.5116794110555061</v>
      </c>
      <c r="E100" s="48">
        <v>3.5870131073427047</v>
      </c>
      <c r="F100" s="48">
        <v>3.9987100559223254</v>
      </c>
      <c r="G100" s="48">
        <v>3.9296199703759984</v>
      </c>
      <c r="H100" s="48">
        <v>4.2844741304752905</v>
      </c>
      <c r="I100" s="48">
        <v>4.1097104820001027</v>
      </c>
      <c r="J100" s="48">
        <v>4.2323453200743026</v>
      </c>
      <c r="K100" s="48">
        <v>4.2943827013398721</v>
      </c>
      <c r="L100" s="48">
        <v>4.4965678643148399</v>
      </c>
      <c r="M100" s="48">
        <v>4.3668626815140827</v>
      </c>
      <c r="N100" s="48">
        <v>4.3284634072150689</v>
      </c>
      <c r="O100" s="48">
        <v>4.0479721379943028</v>
      </c>
    </row>
    <row r="101" spans="1:15" x14ac:dyDescent="0.2">
      <c r="A101" s="16">
        <v>93</v>
      </c>
      <c r="B101" s="48">
        <v>4.0325311676781128</v>
      </c>
      <c r="C101" s="48">
        <v>3.749267904089395</v>
      </c>
      <c r="D101" s="48">
        <v>4.1328315387390688</v>
      </c>
      <c r="E101" s="48">
        <v>3.2595419971527031</v>
      </c>
      <c r="F101" s="48">
        <v>3.6157433490868631</v>
      </c>
      <c r="G101" s="48">
        <v>3.6557265622541646</v>
      </c>
      <c r="H101" s="48">
        <v>3.854096009907654</v>
      </c>
      <c r="I101" s="48">
        <v>3.681087114445039</v>
      </c>
      <c r="J101" s="48">
        <v>3.8246522947817465</v>
      </c>
      <c r="K101" s="48">
        <v>3.7985314518675475</v>
      </c>
      <c r="L101" s="48">
        <v>4.0383021272526571</v>
      </c>
      <c r="M101" s="48">
        <v>3.8224257463768914</v>
      </c>
      <c r="N101" s="48">
        <v>3.9942831302089941</v>
      </c>
      <c r="O101" s="48">
        <v>3.6413190143141692</v>
      </c>
    </row>
    <row r="102" spans="1:15" x14ac:dyDescent="0.2">
      <c r="A102" s="16">
        <v>94</v>
      </c>
      <c r="B102" s="48">
        <v>3.6333712168605574</v>
      </c>
      <c r="C102" s="48">
        <v>3.3379964461251355</v>
      </c>
      <c r="D102" s="48">
        <v>3.793985097396984</v>
      </c>
      <c r="E102" s="48">
        <v>2.906257979452421</v>
      </c>
      <c r="F102" s="48">
        <v>3.2943478724242823</v>
      </c>
      <c r="G102" s="48">
        <v>3.2464905395481907</v>
      </c>
      <c r="H102" s="48">
        <v>3.401536771573459</v>
      </c>
      <c r="I102" s="48">
        <v>3.2551178719388814</v>
      </c>
      <c r="J102" s="48">
        <v>3.4258714681970699</v>
      </c>
      <c r="K102" s="48">
        <v>3.5182110413659213</v>
      </c>
      <c r="L102" s="48">
        <v>3.6556472480011015</v>
      </c>
      <c r="M102" s="48">
        <v>3.4059342107943387</v>
      </c>
      <c r="N102" s="48">
        <v>3.5561090452622053</v>
      </c>
      <c r="O102" s="48">
        <v>3.3264326740485819</v>
      </c>
    </row>
    <row r="103" spans="1:15" x14ac:dyDescent="0.2">
      <c r="A103" s="16">
        <v>95</v>
      </c>
      <c r="B103" s="43">
        <v>3.2241910092686075</v>
      </c>
      <c r="C103" s="43">
        <v>2.9186337281946328</v>
      </c>
      <c r="D103" s="43">
        <v>3.4421621145417194</v>
      </c>
      <c r="E103" s="43">
        <v>2.6710576337696232</v>
      </c>
      <c r="F103" s="43">
        <v>2.8963325669203428</v>
      </c>
      <c r="G103" s="43">
        <v>2.8586355335039539</v>
      </c>
      <c r="H103" s="43">
        <v>3.0858195630318241</v>
      </c>
      <c r="I103" s="43">
        <v>2.9738442733142421</v>
      </c>
      <c r="J103" s="43">
        <v>3.1389870948544196</v>
      </c>
      <c r="K103" s="43">
        <v>3.148882005233427</v>
      </c>
      <c r="L103" s="43">
        <v>3.1584338116239192</v>
      </c>
      <c r="M103" s="43">
        <v>3.1095502424636701</v>
      </c>
      <c r="N103" s="43">
        <v>3.2594327707472055</v>
      </c>
      <c r="O103" s="43">
        <v>2.9389722628516806</v>
      </c>
    </row>
    <row r="104" spans="1:15" x14ac:dyDescent="0.2">
      <c r="A104" s="16">
        <v>96</v>
      </c>
      <c r="B104" s="48">
        <v>2.8463077686082201</v>
      </c>
      <c r="C104" s="48">
        <v>2.5488191862886374</v>
      </c>
      <c r="D104" s="48">
        <v>2.9088791918187611</v>
      </c>
      <c r="E104" s="48">
        <v>2.4308060339817312</v>
      </c>
      <c r="F104" s="48">
        <v>2.4611823862658522</v>
      </c>
      <c r="G104" s="48">
        <v>2.5957091377239396</v>
      </c>
      <c r="H104" s="48">
        <v>2.8002521845705139</v>
      </c>
      <c r="I104" s="48">
        <v>2.6154126782616713</v>
      </c>
      <c r="J104" s="48">
        <v>2.7865163357214762</v>
      </c>
      <c r="K104" s="48">
        <v>2.7984715977974828</v>
      </c>
      <c r="L104" s="48">
        <v>2.8738533083300504</v>
      </c>
      <c r="M104" s="48">
        <v>2.6482960989722986</v>
      </c>
      <c r="N104" s="48">
        <v>2.9087110697465484</v>
      </c>
      <c r="O104" s="48">
        <v>2.6961983083579786</v>
      </c>
    </row>
    <row r="105" spans="1:15" x14ac:dyDescent="0.2">
      <c r="A105" s="16">
        <v>97</v>
      </c>
      <c r="B105" s="48">
        <v>2.363967410348391</v>
      </c>
      <c r="C105" s="48">
        <v>2.1841752103788292</v>
      </c>
      <c r="D105" s="48">
        <v>2.440945164644388</v>
      </c>
      <c r="E105" s="48">
        <v>2.0445376483087303</v>
      </c>
      <c r="F105" s="48">
        <v>2.0189079133624346</v>
      </c>
      <c r="G105" s="48">
        <v>2.1371842259396954</v>
      </c>
      <c r="H105" s="48">
        <v>2.2845158023748322</v>
      </c>
      <c r="I105" s="48">
        <v>2.1413440071112579</v>
      </c>
      <c r="J105" s="48">
        <v>2.2820461917601853</v>
      </c>
      <c r="K105" s="48">
        <v>2.2017122289900239</v>
      </c>
      <c r="L105" s="48">
        <v>2.3524527656546574</v>
      </c>
      <c r="M105" s="48">
        <v>2.2482706851717693</v>
      </c>
      <c r="N105" s="48">
        <v>2.4372046377922043</v>
      </c>
      <c r="O105" s="48">
        <v>2.3719516340065869</v>
      </c>
    </row>
    <row r="106" spans="1:15" x14ac:dyDescent="0.2">
      <c r="A106" s="16">
        <v>98</v>
      </c>
      <c r="B106" s="48">
        <v>1.8031777998811958</v>
      </c>
      <c r="C106" s="48">
        <v>1.7941311381704368</v>
      </c>
      <c r="D106" s="48">
        <v>1.7892161780942286</v>
      </c>
      <c r="E106" s="48">
        <v>1.6108310299150974</v>
      </c>
      <c r="F106" s="48">
        <v>1.6123884887821935</v>
      </c>
      <c r="G106" s="48">
        <v>1.8328375966686496</v>
      </c>
      <c r="H106" s="48">
        <v>1.8325693446772149</v>
      </c>
      <c r="I106" s="48">
        <v>1.6638943440691281</v>
      </c>
      <c r="J106" s="48">
        <v>1.6898025237731094</v>
      </c>
      <c r="K106" s="48">
        <v>1.7718290163673922</v>
      </c>
      <c r="L106" s="48">
        <v>1.8878437383872169</v>
      </c>
      <c r="M106" s="48">
        <v>1.7449384934592038</v>
      </c>
      <c r="N106" s="48">
        <v>1.750288215617207</v>
      </c>
      <c r="O106" s="48">
        <v>1.8009405501330966</v>
      </c>
    </row>
    <row r="107" spans="1:15" x14ac:dyDescent="0.2">
      <c r="A107" s="16">
        <v>99</v>
      </c>
      <c r="B107" s="48">
        <v>1.1928467389018109</v>
      </c>
      <c r="C107" s="48">
        <v>1.2130210038624152</v>
      </c>
      <c r="D107" s="48">
        <v>1.1225480340670715</v>
      </c>
      <c r="E107" s="48">
        <v>1.1484120229060608</v>
      </c>
      <c r="F107" s="48">
        <v>1.0168933937939006</v>
      </c>
      <c r="G107" s="48">
        <v>1.1900930349509682</v>
      </c>
      <c r="H107" s="48">
        <v>1.2643515904385469</v>
      </c>
      <c r="I107" s="48">
        <v>1.0795708955223879</v>
      </c>
      <c r="J107" s="48">
        <v>1.0995358432181537</v>
      </c>
      <c r="K107" s="48">
        <v>1.1012235817575082</v>
      </c>
      <c r="L107" s="48">
        <v>1.2254273504273505</v>
      </c>
      <c r="M107" s="48">
        <v>1.1184200414969647</v>
      </c>
      <c r="N107" s="48">
        <v>1.0688329839273236</v>
      </c>
      <c r="O107" s="48">
        <v>1.2028571428571428</v>
      </c>
    </row>
    <row r="108" spans="1:15" x14ac:dyDescent="0.2">
      <c r="A108" s="16" t="s">
        <v>21</v>
      </c>
      <c r="B108" s="43">
        <v>0.36024844720496896</v>
      </c>
      <c r="C108" s="43">
        <v>0.48442906574394462</v>
      </c>
      <c r="D108" s="43">
        <v>0.23955431754874651</v>
      </c>
      <c r="E108" s="43">
        <v>0.39650145772594753</v>
      </c>
      <c r="F108" s="43">
        <v>0.20858895705521471</v>
      </c>
      <c r="G108" s="43">
        <v>0.36933797909407667</v>
      </c>
      <c r="H108" s="43">
        <v>0.43939393939393939</v>
      </c>
      <c r="I108" s="43">
        <v>0.31343283582089554</v>
      </c>
      <c r="J108" s="43">
        <v>0.33935018050541516</v>
      </c>
      <c r="K108" s="43">
        <v>0.25806451612903225</v>
      </c>
      <c r="L108" s="43">
        <v>0.43269230769230771</v>
      </c>
      <c r="M108" s="43">
        <v>0.2967032967032967</v>
      </c>
      <c r="N108" s="43">
        <v>0.31446540880503143</v>
      </c>
      <c r="O108" s="43">
        <v>0.32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46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14</v>
      </c>
      <c r="C9" s="8">
        <v>4727</v>
      </c>
      <c r="D9" s="45">
        <v>4625</v>
      </c>
      <c r="E9" s="17">
        <v>0.5</v>
      </c>
      <c r="F9" s="18">
        <f>B9/((C9+D9)/2)</f>
        <v>2.9940119760479044E-3</v>
      </c>
      <c r="G9" s="18">
        <f t="shared" ref="G9:G72" si="0">F9/((1+(1-E9)*F9))</f>
        <v>2.9895366218236174E-3</v>
      </c>
      <c r="H9" s="13">
        <v>100000</v>
      </c>
      <c r="I9" s="13">
        <f>H9*G9</f>
        <v>298.95366218236177</v>
      </c>
      <c r="J9" s="13">
        <f t="shared" ref="J9:J72" si="1">H10+I9*E9</f>
        <v>99850.52316890881</v>
      </c>
      <c r="K9" s="13">
        <f t="shared" ref="K9:K72" si="2">K10+J9</f>
        <v>8451694.4226088747</v>
      </c>
      <c r="L9" s="19">
        <f>K9/H9</f>
        <v>84.516944226088754</v>
      </c>
    </row>
    <row r="10" spans="1:13" x14ac:dyDescent="0.2">
      <c r="A10" s="16">
        <v>1</v>
      </c>
      <c r="B10" s="44">
        <v>1</v>
      </c>
      <c r="C10" s="8">
        <v>4945</v>
      </c>
      <c r="D10" s="45">
        <v>4970</v>
      </c>
      <c r="E10" s="17">
        <v>0.5</v>
      </c>
      <c r="F10" s="18">
        <f t="shared" ref="F10:F73" si="3">B10/((C10+D10)/2)</f>
        <v>2.0171457387796267E-4</v>
      </c>
      <c r="G10" s="18">
        <f t="shared" si="0"/>
        <v>2.0169423154497781E-4</v>
      </c>
      <c r="H10" s="13">
        <f>H9-I9</f>
        <v>99701.046337817636</v>
      </c>
      <c r="I10" s="13">
        <f t="shared" ref="I10:I73" si="4">H10*G10</f>
        <v>20.10912592533635</v>
      </c>
      <c r="J10" s="13">
        <f t="shared" si="1"/>
        <v>99690.991774854978</v>
      </c>
      <c r="K10" s="13">
        <f t="shared" si="2"/>
        <v>8351843.8994399654</v>
      </c>
      <c r="L10" s="20">
        <f t="shared" ref="L10:L73" si="5">K10/H10</f>
        <v>83.768869096331883</v>
      </c>
    </row>
    <row r="11" spans="1:13" x14ac:dyDescent="0.2">
      <c r="A11" s="16">
        <v>2</v>
      </c>
      <c r="B11" s="44">
        <v>0</v>
      </c>
      <c r="C11" s="8">
        <v>5501</v>
      </c>
      <c r="D11" s="45">
        <v>5060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99680.937211892306</v>
      </c>
      <c r="I11" s="13">
        <f t="shared" si="4"/>
        <v>0</v>
      </c>
      <c r="J11" s="13">
        <f t="shared" si="1"/>
        <v>99680.937211892306</v>
      </c>
      <c r="K11" s="13">
        <f t="shared" si="2"/>
        <v>8252152.9076651102</v>
      </c>
      <c r="L11" s="20">
        <f t="shared" si="5"/>
        <v>82.785667335003723</v>
      </c>
    </row>
    <row r="12" spans="1:13" x14ac:dyDescent="0.2">
      <c r="A12" s="16">
        <v>3</v>
      </c>
      <c r="B12" s="44">
        <v>1</v>
      </c>
      <c r="C12" s="8">
        <v>5777</v>
      </c>
      <c r="D12" s="45">
        <v>5640</v>
      </c>
      <c r="E12" s="17">
        <v>0.5</v>
      </c>
      <c r="F12" s="18">
        <f t="shared" si="3"/>
        <v>1.7517736708417273E-4</v>
      </c>
      <c r="G12" s="18">
        <f t="shared" si="0"/>
        <v>1.7516202487300754E-4</v>
      </c>
      <c r="H12" s="13">
        <f t="shared" si="6"/>
        <v>99680.937211892306</v>
      </c>
      <c r="I12" s="13">
        <f t="shared" si="4"/>
        <v>17.460314803274184</v>
      </c>
      <c r="J12" s="13">
        <f t="shared" si="1"/>
        <v>99672.20705449066</v>
      </c>
      <c r="K12" s="13">
        <f t="shared" si="2"/>
        <v>8152471.9704532176</v>
      </c>
      <c r="L12" s="20">
        <f t="shared" si="5"/>
        <v>81.785667335003723</v>
      </c>
    </row>
    <row r="13" spans="1:13" x14ac:dyDescent="0.2">
      <c r="A13" s="16">
        <v>4</v>
      </c>
      <c r="B13" s="44">
        <v>0</v>
      </c>
      <c r="C13" s="8">
        <v>6022</v>
      </c>
      <c r="D13" s="45">
        <v>5886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99663.476897089029</v>
      </c>
      <c r="I13" s="13">
        <f t="shared" si="4"/>
        <v>0</v>
      </c>
      <c r="J13" s="13">
        <f t="shared" si="1"/>
        <v>99663.476897089029</v>
      </c>
      <c r="K13" s="13">
        <f t="shared" si="2"/>
        <v>8052799.7633987274</v>
      </c>
      <c r="L13" s="20">
        <f t="shared" si="5"/>
        <v>80.799907991509514</v>
      </c>
    </row>
    <row r="14" spans="1:13" x14ac:dyDescent="0.2">
      <c r="A14" s="16">
        <v>5</v>
      </c>
      <c r="B14" s="44">
        <v>0</v>
      </c>
      <c r="C14" s="8">
        <v>6460</v>
      </c>
      <c r="D14" s="45">
        <v>6114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99663.476897089029</v>
      </c>
      <c r="I14" s="13">
        <f t="shared" si="4"/>
        <v>0</v>
      </c>
      <c r="J14" s="13">
        <f t="shared" si="1"/>
        <v>99663.476897089029</v>
      </c>
      <c r="K14" s="13">
        <f t="shared" si="2"/>
        <v>7953136.2865016386</v>
      </c>
      <c r="L14" s="20">
        <f t="shared" si="5"/>
        <v>79.799907991509514</v>
      </c>
    </row>
    <row r="15" spans="1:13" x14ac:dyDescent="0.2">
      <c r="A15" s="16">
        <v>6</v>
      </c>
      <c r="B15" s="44">
        <v>1</v>
      </c>
      <c r="C15" s="8">
        <v>6788</v>
      </c>
      <c r="D15" s="45">
        <v>6518</v>
      </c>
      <c r="E15" s="17">
        <v>0.5</v>
      </c>
      <c r="F15" s="18">
        <f t="shared" si="3"/>
        <v>1.5030813166992335E-4</v>
      </c>
      <c r="G15" s="18">
        <f t="shared" si="0"/>
        <v>1.502968362515969E-4</v>
      </c>
      <c r="H15" s="13">
        <f t="shared" si="6"/>
        <v>99663.476897089029</v>
      </c>
      <c r="I15" s="13">
        <f t="shared" si="4"/>
        <v>14.979105267466601</v>
      </c>
      <c r="J15" s="13">
        <f t="shared" si="1"/>
        <v>99655.987344455294</v>
      </c>
      <c r="K15" s="13">
        <f t="shared" si="2"/>
        <v>7853472.8096045498</v>
      </c>
      <c r="L15" s="20">
        <f t="shared" si="5"/>
        <v>78.799907991509514</v>
      </c>
    </row>
    <row r="16" spans="1:13" x14ac:dyDescent="0.2">
      <c r="A16" s="16">
        <v>7</v>
      </c>
      <c r="B16" s="44">
        <v>0</v>
      </c>
      <c r="C16" s="8">
        <v>6654</v>
      </c>
      <c r="D16" s="45">
        <v>6804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99648.497791821559</v>
      </c>
      <c r="I16" s="13">
        <f t="shared" si="4"/>
        <v>0</v>
      </c>
      <c r="J16" s="13">
        <f t="shared" si="1"/>
        <v>99648.497791821559</v>
      </c>
      <c r="K16" s="13">
        <f t="shared" si="2"/>
        <v>7753816.8222600948</v>
      </c>
      <c r="L16" s="20">
        <f t="shared" si="5"/>
        <v>77.811677988952809</v>
      </c>
    </row>
    <row r="17" spans="1:12" x14ac:dyDescent="0.2">
      <c r="A17" s="16">
        <v>8</v>
      </c>
      <c r="B17" s="44">
        <v>0</v>
      </c>
      <c r="C17" s="8">
        <v>6805</v>
      </c>
      <c r="D17" s="45">
        <v>6694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99648.497791821559</v>
      </c>
      <c r="I17" s="13">
        <f t="shared" si="4"/>
        <v>0</v>
      </c>
      <c r="J17" s="13">
        <f t="shared" si="1"/>
        <v>99648.497791821559</v>
      </c>
      <c r="K17" s="13">
        <f t="shared" si="2"/>
        <v>7654168.3244682737</v>
      </c>
      <c r="L17" s="20">
        <f t="shared" si="5"/>
        <v>76.811677988952823</v>
      </c>
    </row>
    <row r="18" spans="1:12" x14ac:dyDescent="0.2">
      <c r="A18" s="16">
        <v>9</v>
      </c>
      <c r="B18" s="44">
        <v>0</v>
      </c>
      <c r="C18" s="8">
        <v>6885</v>
      </c>
      <c r="D18" s="45">
        <v>6812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99648.497791821559</v>
      </c>
      <c r="I18" s="13">
        <f t="shared" si="4"/>
        <v>0</v>
      </c>
      <c r="J18" s="13">
        <f t="shared" si="1"/>
        <v>99648.497791821559</v>
      </c>
      <c r="K18" s="13">
        <f t="shared" si="2"/>
        <v>7554519.8266764525</v>
      </c>
      <c r="L18" s="20">
        <f t="shared" si="5"/>
        <v>75.811677988952823</v>
      </c>
    </row>
    <row r="19" spans="1:12" x14ac:dyDescent="0.2">
      <c r="A19" s="16">
        <v>10</v>
      </c>
      <c r="B19" s="44">
        <v>0</v>
      </c>
      <c r="C19" s="8">
        <v>7025</v>
      </c>
      <c r="D19" s="45">
        <v>6897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99648.497791821559</v>
      </c>
      <c r="I19" s="13">
        <f t="shared" si="4"/>
        <v>0</v>
      </c>
      <c r="J19" s="13">
        <f t="shared" si="1"/>
        <v>99648.497791821559</v>
      </c>
      <c r="K19" s="13">
        <f t="shared" si="2"/>
        <v>7454871.3288846314</v>
      </c>
      <c r="L19" s="20">
        <f t="shared" si="5"/>
        <v>74.811677988952823</v>
      </c>
    </row>
    <row r="20" spans="1:12" x14ac:dyDescent="0.2">
      <c r="A20" s="16">
        <v>11</v>
      </c>
      <c r="B20" s="44">
        <v>0</v>
      </c>
      <c r="C20" s="8">
        <v>6901</v>
      </c>
      <c r="D20" s="45">
        <v>7000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99648.497791821559</v>
      </c>
      <c r="I20" s="13">
        <f t="shared" si="4"/>
        <v>0</v>
      </c>
      <c r="J20" s="13">
        <f t="shared" si="1"/>
        <v>99648.497791821559</v>
      </c>
      <c r="K20" s="13">
        <f t="shared" si="2"/>
        <v>7355222.8310928103</v>
      </c>
      <c r="L20" s="20">
        <f t="shared" si="5"/>
        <v>73.811677988952837</v>
      </c>
    </row>
    <row r="21" spans="1:12" x14ac:dyDescent="0.2">
      <c r="A21" s="16">
        <v>12</v>
      </c>
      <c r="B21" s="44">
        <v>0</v>
      </c>
      <c r="C21" s="8">
        <v>6616</v>
      </c>
      <c r="D21" s="45">
        <v>6934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99648.497791821559</v>
      </c>
      <c r="I21" s="13">
        <f t="shared" si="4"/>
        <v>0</v>
      </c>
      <c r="J21" s="13">
        <f t="shared" si="1"/>
        <v>99648.497791821559</v>
      </c>
      <c r="K21" s="13">
        <f t="shared" si="2"/>
        <v>7255574.3333009891</v>
      </c>
      <c r="L21" s="20">
        <f t="shared" si="5"/>
        <v>72.811677988952837</v>
      </c>
    </row>
    <row r="22" spans="1:12" x14ac:dyDescent="0.2">
      <c r="A22" s="16">
        <v>13</v>
      </c>
      <c r="B22" s="44">
        <v>0</v>
      </c>
      <c r="C22" s="8">
        <v>6411</v>
      </c>
      <c r="D22" s="45">
        <v>6646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99648.497791821559</v>
      </c>
      <c r="I22" s="13">
        <f t="shared" si="4"/>
        <v>0</v>
      </c>
      <c r="J22" s="13">
        <f t="shared" si="1"/>
        <v>99648.497791821559</v>
      </c>
      <c r="K22" s="13">
        <f t="shared" si="2"/>
        <v>7155925.835509168</v>
      </c>
      <c r="L22" s="20">
        <f t="shared" si="5"/>
        <v>71.811677988952837</v>
      </c>
    </row>
    <row r="23" spans="1:12" x14ac:dyDescent="0.2">
      <c r="A23" s="16">
        <v>14</v>
      </c>
      <c r="B23" s="44">
        <v>0</v>
      </c>
      <c r="C23" s="8">
        <v>6092</v>
      </c>
      <c r="D23" s="45">
        <v>6404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99648.497791821559</v>
      </c>
      <c r="I23" s="13">
        <f t="shared" si="4"/>
        <v>0</v>
      </c>
      <c r="J23" s="13">
        <f t="shared" si="1"/>
        <v>99648.497791821559</v>
      </c>
      <c r="K23" s="13">
        <f t="shared" si="2"/>
        <v>7056277.3377173468</v>
      </c>
      <c r="L23" s="20">
        <f t="shared" si="5"/>
        <v>70.811677988952852</v>
      </c>
    </row>
    <row r="24" spans="1:12" x14ac:dyDescent="0.2">
      <c r="A24" s="16">
        <v>15</v>
      </c>
      <c r="B24" s="44">
        <v>0</v>
      </c>
      <c r="C24" s="8">
        <v>5741</v>
      </c>
      <c r="D24" s="45">
        <v>6118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99648.497791821559</v>
      </c>
      <c r="I24" s="13">
        <f t="shared" si="4"/>
        <v>0</v>
      </c>
      <c r="J24" s="13">
        <f t="shared" si="1"/>
        <v>99648.497791821559</v>
      </c>
      <c r="K24" s="13">
        <f t="shared" si="2"/>
        <v>6956628.8399255257</v>
      </c>
      <c r="L24" s="20">
        <f t="shared" si="5"/>
        <v>69.811677988952852</v>
      </c>
    </row>
    <row r="25" spans="1:12" x14ac:dyDescent="0.2">
      <c r="A25" s="16">
        <v>16</v>
      </c>
      <c r="B25" s="44">
        <v>1</v>
      </c>
      <c r="C25" s="8">
        <v>5653</v>
      </c>
      <c r="D25" s="45">
        <v>5763</v>
      </c>
      <c r="E25" s="17">
        <v>0.5</v>
      </c>
      <c r="F25" s="18">
        <f t="shared" si="3"/>
        <v>1.7519271198318149E-4</v>
      </c>
      <c r="G25" s="18">
        <f t="shared" si="0"/>
        <v>1.751773670841727E-4</v>
      </c>
      <c r="H25" s="13">
        <f t="shared" si="6"/>
        <v>99648.497791821559</v>
      </c>
      <c r="I25" s="13">
        <f t="shared" si="4"/>
        <v>17.456161477064299</v>
      </c>
      <c r="J25" s="13">
        <f t="shared" si="1"/>
        <v>99639.76971108302</v>
      </c>
      <c r="K25" s="13">
        <f t="shared" si="2"/>
        <v>6856980.3421337046</v>
      </c>
      <c r="L25" s="20">
        <f t="shared" si="5"/>
        <v>68.811677988952852</v>
      </c>
    </row>
    <row r="26" spans="1:12" x14ac:dyDescent="0.2">
      <c r="A26" s="16">
        <v>17</v>
      </c>
      <c r="B26" s="44">
        <v>1</v>
      </c>
      <c r="C26" s="8">
        <v>5633</v>
      </c>
      <c r="D26" s="45">
        <v>5675</v>
      </c>
      <c r="E26" s="17">
        <v>0.5</v>
      </c>
      <c r="F26" s="18">
        <f t="shared" si="3"/>
        <v>1.7686593562079943E-4</v>
      </c>
      <c r="G26" s="18">
        <f t="shared" si="0"/>
        <v>1.7685029622424618E-4</v>
      </c>
      <c r="H26" s="13">
        <f t="shared" si="6"/>
        <v>99631.041630344494</v>
      </c>
      <c r="I26" s="13">
        <f t="shared" si="4"/>
        <v>17.619779225456629</v>
      </c>
      <c r="J26" s="13">
        <f t="shared" si="1"/>
        <v>99622.231740731775</v>
      </c>
      <c r="K26" s="13">
        <f t="shared" si="2"/>
        <v>6757340.5724226218</v>
      </c>
      <c r="L26" s="20">
        <f t="shared" si="5"/>
        <v>67.823646745499317</v>
      </c>
    </row>
    <row r="27" spans="1:12" x14ac:dyDescent="0.2">
      <c r="A27" s="16">
        <v>18</v>
      </c>
      <c r="B27" s="44">
        <v>1</v>
      </c>
      <c r="C27" s="8">
        <v>5487</v>
      </c>
      <c r="D27" s="45">
        <v>5672</v>
      </c>
      <c r="E27" s="17">
        <v>0.5</v>
      </c>
      <c r="F27" s="18">
        <f t="shared" si="3"/>
        <v>1.7922752934850794E-4</v>
      </c>
      <c r="G27" s="18">
        <f t="shared" si="0"/>
        <v>1.7921146953405021E-4</v>
      </c>
      <c r="H27" s="13">
        <f t="shared" si="6"/>
        <v>99613.421851119041</v>
      </c>
      <c r="I27" s="13">
        <f t="shared" si="4"/>
        <v>17.851867715254311</v>
      </c>
      <c r="J27" s="13">
        <f t="shared" si="1"/>
        <v>99604.495917261404</v>
      </c>
      <c r="K27" s="13">
        <f t="shared" si="2"/>
        <v>6657718.34068189</v>
      </c>
      <c r="L27" s="20">
        <f t="shared" si="5"/>
        <v>66.835555058357812</v>
      </c>
    </row>
    <row r="28" spans="1:12" x14ac:dyDescent="0.2">
      <c r="A28" s="16">
        <v>19</v>
      </c>
      <c r="B28" s="44">
        <v>0</v>
      </c>
      <c r="C28" s="8">
        <v>5443</v>
      </c>
      <c r="D28" s="45">
        <v>5516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99595.56998340378</v>
      </c>
      <c r="I28" s="13">
        <f t="shared" si="4"/>
        <v>0</v>
      </c>
      <c r="J28" s="13">
        <f t="shared" si="1"/>
        <v>99595.56998340378</v>
      </c>
      <c r="K28" s="13">
        <f t="shared" si="2"/>
        <v>6558113.8447646284</v>
      </c>
      <c r="L28" s="20">
        <f t="shared" si="5"/>
        <v>65.847445281526547</v>
      </c>
    </row>
    <row r="29" spans="1:12" x14ac:dyDescent="0.2">
      <c r="A29" s="16">
        <v>20</v>
      </c>
      <c r="B29" s="44">
        <v>0</v>
      </c>
      <c r="C29" s="8">
        <v>5428</v>
      </c>
      <c r="D29" s="45">
        <v>5520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99595.56998340378</v>
      </c>
      <c r="I29" s="13">
        <f t="shared" si="4"/>
        <v>0</v>
      </c>
      <c r="J29" s="13">
        <f t="shared" si="1"/>
        <v>99595.56998340378</v>
      </c>
      <c r="K29" s="13">
        <f t="shared" si="2"/>
        <v>6458518.2747812243</v>
      </c>
      <c r="L29" s="20">
        <f t="shared" si="5"/>
        <v>64.847445281526547</v>
      </c>
    </row>
    <row r="30" spans="1:12" x14ac:dyDescent="0.2">
      <c r="A30" s="16">
        <v>21</v>
      </c>
      <c r="B30" s="44">
        <v>0</v>
      </c>
      <c r="C30" s="8">
        <v>5257</v>
      </c>
      <c r="D30" s="45">
        <v>5503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99595.56998340378</v>
      </c>
      <c r="I30" s="13">
        <f t="shared" si="4"/>
        <v>0</v>
      </c>
      <c r="J30" s="13">
        <f t="shared" si="1"/>
        <v>99595.56998340378</v>
      </c>
      <c r="K30" s="13">
        <f t="shared" si="2"/>
        <v>6358922.7047978202</v>
      </c>
      <c r="L30" s="20">
        <f t="shared" si="5"/>
        <v>63.847445281526539</v>
      </c>
    </row>
    <row r="31" spans="1:12" x14ac:dyDescent="0.2">
      <c r="A31" s="16">
        <v>22</v>
      </c>
      <c r="B31" s="44">
        <v>1</v>
      </c>
      <c r="C31" s="8">
        <v>5416</v>
      </c>
      <c r="D31" s="45">
        <v>5322</v>
      </c>
      <c r="E31" s="17">
        <v>0.5</v>
      </c>
      <c r="F31" s="18">
        <f t="shared" si="3"/>
        <v>1.8625442354255913E-4</v>
      </c>
      <c r="G31" s="18">
        <f t="shared" si="0"/>
        <v>1.862370798025887E-4</v>
      </c>
      <c r="H31" s="13">
        <f t="shared" si="6"/>
        <v>99595.56998340378</v>
      </c>
      <c r="I31" s="13">
        <f t="shared" si="4"/>
        <v>18.548388114983478</v>
      </c>
      <c r="J31" s="13">
        <f t="shared" si="1"/>
        <v>99586.295789346288</v>
      </c>
      <c r="K31" s="13">
        <f t="shared" si="2"/>
        <v>6259327.1348144161</v>
      </c>
      <c r="L31" s="20">
        <f t="shared" si="5"/>
        <v>62.847445281526539</v>
      </c>
    </row>
    <row r="32" spans="1:12" x14ac:dyDescent="0.2">
      <c r="A32" s="16">
        <v>23</v>
      </c>
      <c r="B32" s="44">
        <v>1</v>
      </c>
      <c r="C32" s="8">
        <v>5266</v>
      </c>
      <c r="D32" s="45">
        <v>5418</v>
      </c>
      <c r="E32" s="17">
        <v>0.5</v>
      </c>
      <c r="F32" s="18">
        <f t="shared" si="3"/>
        <v>1.8719580681392738E-4</v>
      </c>
      <c r="G32" s="18">
        <f t="shared" si="0"/>
        <v>1.8717828731867105E-4</v>
      </c>
      <c r="H32" s="13">
        <f t="shared" si="6"/>
        <v>99577.021595288796</v>
      </c>
      <c r="I32" s="13">
        <f t="shared" si="4"/>
        <v>18.63865635850048</v>
      </c>
      <c r="J32" s="13">
        <f t="shared" si="1"/>
        <v>99567.702267109547</v>
      </c>
      <c r="K32" s="13">
        <f t="shared" si="2"/>
        <v>6159740.83902507</v>
      </c>
      <c r="L32" s="20">
        <f t="shared" si="5"/>
        <v>61.859058850546106</v>
      </c>
    </row>
    <row r="33" spans="1:12" x14ac:dyDescent="0.2">
      <c r="A33" s="16">
        <v>24</v>
      </c>
      <c r="B33" s="44">
        <v>0</v>
      </c>
      <c r="C33" s="8">
        <v>5083</v>
      </c>
      <c r="D33" s="45">
        <v>5233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99558.382938930299</v>
      </c>
      <c r="I33" s="13">
        <f t="shared" si="4"/>
        <v>0</v>
      </c>
      <c r="J33" s="13">
        <f t="shared" si="1"/>
        <v>99558.382938930299</v>
      </c>
      <c r="K33" s="13">
        <f t="shared" si="2"/>
        <v>6060173.1367579605</v>
      </c>
      <c r="L33" s="20">
        <f t="shared" si="5"/>
        <v>60.870546084253967</v>
      </c>
    </row>
    <row r="34" spans="1:12" x14ac:dyDescent="0.2">
      <c r="A34" s="16">
        <v>25</v>
      </c>
      <c r="B34" s="44">
        <v>2</v>
      </c>
      <c r="C34" s="8">
        <v>5237</v>
      </c>
      <c r="D34" s="45">
        <v>5058</v>
      </c>
      <c r="E34" s="17">
        <v>0.5</v>
      </c>
      <c r="F34" s="18">
        <f t="shared" si="3"/>
        <v>3.8853812530354538E-4</v>
      </c>
      <c r="G34" s="18">
        <f t="shared" si="0"/>
        <v>3.8846265902690104E-4</v>
      </c>
      <c r="H34" s="13">
        <f t="shared" si="6"/>
        <v>99558.382938930299</v>
      </c>
      <c r="I34" s="13">
        <f t="shared" si="4"/>
        <v>38.674714164875326</v>
      </c>
      <c r="J34" s="13">
        <f t="shared" si="1"/>
        <v>99539.045581847851</v>
      </c>
      <c r="K34" s="13">
        <f t="shared" si="2"/>
        <v>5960614.7538190307</v>
      </c>
      <c r="L34" s="20">
        <f t="shared" si="5"/>
        <v>59.870546084253974</v>
      </c>
    </row>
    <row r="35" spans="1:12" x14ac:dyDescent="0.2">
      <c r="A35" s="16">
        <v>26</v>
      </c>
      <c r="B35" s="44">
        <v>3</v>
      </c>
      <c r="C35" s="8">
        <v>5238</v>
      </c>
      <c r="D35" s="45">
        <v>5155</v>
      </c>
      <c r="E35" s="17">
        <v>0.5</v>
      </c>
      <c r="F35" s="18">
        <f t="shared" si="3"/>
        <v>5.7731165207351102E-4</v>
      </c>
      <c r="G35" s="18">
        <f t="shared" si="0"/>
        <v>5.7714505579068874E-4</v>
      </c>
      <c r="H35" s="13">
        <f t="shared" si="6"/>
        <v>99519.708224765418</v>
      </c>
      <c r="I35" s="13">
        <f t="shared" si="4"/>
        <v>57.437307555655302</v>
      </c>
      <c r="J35" s="13">
        <f t="shared" si="1"/>
        <v>99490.9895709876</v>
      </c>
      <c r="K35" s="13">
        <f t="shared" si="2"/>
        <v>5861075.7082371833</v>
      </c>
      <c r="L35" s="20">
        <f t="shared" si="5"/>
        <v>58.893618287143028</v>
      </c>
    </row>
    <row r="36" spans="1:12" x14ac:dyDescent="0.2">
      <c r="A36" s="16">
        <v>27</v>
      </c>
      <c r="B36" s="44">
        <v>3</v>
      </c>
      <c r="C36" s="8">
        <v>5099</v>
      </c>
      <c r="D36" s="45">
        <v>5096</v>
      </c>
      <c r="E36" s="17">
        <v>0.5</v>
      </c>
      <c r="F36" s="18">
        <f t="shared" si="3"/>
        <v>5.8852378616969106E-4</v>
      </c>
      <c r="G36" s="18">
        <f t="shared" si="0"/>
        <v>5.8835065699156701E-4</v>
      </c>
      <c r="H36" s="13">
        <f t="shared" si="6"/>
        <v>99462.270917209768</v>
      </c>
      <c r="I36" s="13">
        <f t="shared" si="4"/>
        <v>58.518692440013595</v>
      </c>
      <c r="J36" s="13">
        <f t="shared" si="1"/>
        <v>99433.011570989751</v>
      </c>
      <c r="K36" s="13">
        <f t="shared" si="2"/>
        <v>5761584.7186661959</v>
      </c>
      <c r="L36" s="20">
        <f t="shared" si="5"/>
        <v>57.927339337164476</v>
      </c>
    </row>
    <row r="37" spans="1:12" x14ac:dyDescent="0.2">
      <c r="A37" s="16">
        <v>28</v>
      </c>
      <c r="B37" s="44">
        <v>3</v>
      </c>
      <c r="C37" s="8">
        <v>5324</v>
      </c>
      <c r="D37" s="45">
        <v>4977</v>
      </c>
      <c r="E37" s="17">
        <v>0.5</v>
      </c>
      <c r="F37" s="18">
        <f t="shared" si="3"/>
        <v>5.8246772158042912E-4</v>
      </c>
      <c r="G37" s="18">
        <f t="shared" si="0"/>
        <v>5.8229813664596286E-4</v>
      </c>
      <c r="H37" s="13">
        <f t="shared" si="6"/>
        <v>99403.752224769749</v>
      </c>
      <c r="I37" s="13">
        <f t="shared" si="4"/>
        <v>57.882619696100413</v>
      </c>
      <c r="J37" s="13">
        <f t="shared" si="1"/>
        <v>99374.810914921691</v>
      </c>
      <c r="K37" s="13">
        <f t="shared" si="2"/>
        <v>5662151.7070952058</v>
      </c>
      <c r="L37" s="20">
        <f t="shared" si="5"/>
        <v>56.961146640541934</v>
      </c>
    </row>
    <row r="38" spans="1:12" x14ac:dyDescent="0.2">
      <c r="A38" s="16">
        <v>29</v>
      </c>
      <c r="B38" s="44">
        <v>0</v>
      </c>
      <c r="C38" s="8">
        <v>5322</v>
      </c>
      <c r="D38" s="45">
        <v>5180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99345.869605073647</v>
      </c>
      <c r="I38" s="13">
        <f t="shared" si="4"/>
        <v>0</v>
      </c>
      <c r="J38" s="13">
        <f t="shared" si="1"/>
        <v>99345.869605073647</v>
      </c>
      <c r="K38" s="13">
        <f t="shared" si="2"/>
        <v>5562776.8961802842</v>
      </c>
      <c r="L38" s="20">
        <f t="shared" si="5"/>
        <v>55.994043016522049</v>
      </c>
    </row>
    <row r="39" spans="1:12" x14ac:dyDescent="0.2">
      <c r="A39" s="16">
        <v>30</v>
      </c>
      <c r="B39" s="44">
        <v>0</v>
      </c>
      <c r="C39" s="8">
        <v>5565</v>
      </c>
      <c r="D39" s="45">
        <v>5254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99345.869605073647</v>
      </c>
      <c r="I39" s="13">
        <f t="shared" si="4"/>
        <v>0</v>
      </c>
      <c r="J39" s="13">
        <f t="shared" si="1"/>
        <v>99345.869605073647</v>
      </c>
      <c r="K39" s="13">
        <f t="shared" si="2"/>
        <v>5463431.0265752105</v>
      </c>
      <c r="L39" s="20">
        <f t="shared" si="5"/>
        <v>54.994043016522049</v>
      </c>
    </row>
    <row r="40" spans="1:12" x14ac:dyDescent="0.2">
      <c r="A40" s="16">
        <v>31</v>
      </c>
      <c r="B40" s="44">
        <v>2</v>
      </c>
      <c r="C40" s="8">
        <v>5619</v>
      </c>
      <c r="D40" s="45">
        <v>5494</v>
      </c>
      <c r="E40" s="17">
        <v>0.5</v>
      </c>
      <c r="F40" s="18">
        <f t="shared" si="3"/>
        <v>3.5993881040223162E-4</v>
      </c>
      <c r="G40" s="18">
        <f t="shared" si="0"/>
        <v>3.598740440845704E-4</v>
      </c>
      <c r="H40" s="13">
        <f t="shared" si="6"/>
        <v>99345.869605073647</v>
      </c>
      <c r="I40" s="13">
        <f t="shared" si="4"/>
        <v>35.751999857876257</v>
      </c>
      <c r="J40" s="13">
        <f t="shared" si="1"/>
        <v>99327.9936051447</v>
      </c>
      <c r="K40" s="13">
        <f t="shared" si="2"/>
        <v>5364085.1569701368</v>
      </c>
      <c r="L40" s="20">
        <f t="shared" si="5"/>
        <v>53.994043016522049</v>
      </c>
    </row>
    <row r="41" spans="1:12" x14ac:dyDescent="0.2">
      <c r="A41" s="16">
        <v>32</v>
      </c>
      <c r="B41" s="44">
        <v>0</v>
      </c>
      <c r="C41" s="8">
        <v>6000</v>
      </c>
      <c r="D41" s="45">
        <v>5585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99310.117605215768</v>
      </c>
      <c r="I41" s="13">
        <f t="shared" si="4"/>
        <v>0</v>
      </c>
      <c r="J41" s="13">
        <f t="shared" si="1"/>
        <v>99310.117605215768</v>
      </c>
      <c r="K41" s="13">
        <f t="shared" si="2"/>
        <v>5264757.1633649925</v>
      </c>
      <c r="L41" s="20">
        <f t="shared" si="5"/>
        <v>53.013301064588482</v>
      </c>
    </row>
    <row r="42" spans="1:12" x14ac:dyDescent="0.2">
      <c r="A42" s="16">
        <v>33</v>
      </c>
      <c r="B42" s="44">
        <v>3</v>
      </c>
      <c r="C42" s="8">
        <v>6207</v>
      </c>
      <c r="D42" s="45">
        <v>6005</v>
      </c>
      <c r="E42" s="17">
        <v>0.5</v>
      </c>
      <c r="F42" s="18">
        <f t="shared" si="3"/>
        <v>4.9132001310186698E-4</v>
      </c>
      <c r="G42" s="18">
        <f t="shared" si="0"/>
        <v>4.9119934506753986E-4</v>
      </c>
      <c r="H42" s="13">
        <f t="shared" si="6"/>
        <v>99310.117605215768</v>
      </c>
      <c r="I42" s="13">
        <f t="shared" si="4"/>
        <v>48.781064726262343</v>
      </c>
      <c r="J42" s="13">
        <f t="shared" si="1"/>
        <v>99285.727072852635</v>
      </c>
      <c r="K42" s="13">
        <f t="shared" si="2"/>
        <v>5165447.0457597766</v>
      </c>
      <c r="L42" s="20">
        <f t="shared" si="5"/>
        <v>52.013301064588482</v>
      </c>
    </row>
    <row r="43" spans="1:12" x14ac:dyDescent="0.2">
      <c r="A43" s="16">
        <v>34</v>
      </c>
      <c r="B43" s="44">
        <v>1</v>
      </c>
      <c r="C43" s="8">
        <v>6329</v>
      </c>
      <c r="D43" s="45">
        <v>6167</v>
      </c>
      <c r="E43" s="17">
        <v>0.5</v>
      </c>
      <c r="F43" s="18">
        <f t="shared" si="3"/>
        <v>1.6005121638924455E-4</v>
      </c>
      <c r="G43" s="18">
        <f t="shared" si="0"/>
        <v>1.6003840921821239E-4</v>
      </c>
      <c r="H43" s="13">
        <f t="shared" si="6"/>
        <v>99261.336540489501</v>
      </c>
      <c r="I43" s="13">
        <f t="shared" si="4"/>
        <v>15.885626396813558</v>
      </c>
      <c r="J43" s="13">
        <f t="shared" si="1"/>
        <v>99253.393727291084</v>
      </c>
      <c r="K43" s="13">
        <f t="shared" si="2"/>
        <v>5066161.3186869239</v>
      </c>
      <c r="L43" s="20">
        <f t="shared" si="5"/>
        <v>51.038616799406036</v>
      </c>
    </row>
    <row r="44" spans="1:12" x14ac:dyDescent="0.2">
      <c r="A44" s="16">
        <v>35</v>
      </c>
      <c r="B44" s="44">
        <v>1</v>
      </c>
      <c r="C44" s="8">
        <v>6812</v>
      </c>
      <c r="D44" s="45">
        <v>6354</v>
      </c>
      <c r="E44" s="17">
        <v>0.5</v>
      </c>
      <c r="F44" s="18">
        <f t="shared" si="3"/>
        <v>1.5190642564180464E-4</v>
      </c>
      <c r="G44" s="18">
        <f t="shared" si="0"/>
        <v>1.5189488873699398E-4</v>
      </c>
      <c r="H44" s="13">
        <f t="shared" si="6"/>
        <v>99245.450914092682</v>
      </c>
      <c r="I44" s="13">
        <f t="shared" si="4"/>
        <v>15.074876724248906</v>
      </c>
      <c r="J44" s="13">
        <f t="shared" si="1"/>
        <v>99237.913475730558</v>
      </c>
      <c r="K44" s="13">
        <f t="shared" si="2"/>
        <v>4966907.9249596326</v>
      </c>
      <c r="L44" s="20">
        <f t="shared" si="5"/>
        <v>50.046706213859729</v>
      </c>
    </row>
    <row r="45" spans="1:12" x14ac:dyDescent="0.2">
      <c r="A45" s="16">
        <v>36</v>
      </c>
      <c r="B45" s="44">
        <v>1</v>
      </c>
      <c r="C45" s="8">
        <v>7328</v>
      </c>
      <c r="D45" s="45">
        <v>6819</v>
      </c>
      <c r="E45" s="17">
        <v>0.5</v>
      </c>
      <c r="F45" s="18">
        <f t="shared" si="3"/>
        <v>1.4137272920053721E-4</v>
      </c>
      <c r="G45" s="18">
        <f t="shared" si="0"/>
        <v>1.413627367825841E-4</v>
      </c>
      <c r="H45" s="13">
        <f t="shared" si="6"/>
        <v>99230.376037368434</v>
      </c>
      <c r="I45" s="13">
        <f t="shared" si="4"/>
        <v>14.027477528607355</v>
      </c>
      <c r="J45" s="13">
        <f t="shared" si="1"/>
        <v>99223.36229860413</v>
      </c>
      <c r="K45" s="13">
        <f t="shared" si="2"/>
        <v>4867670.0114839021</v>
      </c>
      <c r="L45" s="20">
        <f t="shared" si="5"/>
        <v>49.05423324860547</v>
      </c>
    </row>
    <row r="46" spans="1:12" x14ac:dyDescent="0.2">
      <c r="A46" s="16">
        <v>37</v>
      </c>
      <c r="B46" s="44">
        <v>3</v>
      </c>
      <c r="C46" s="8">
        <v>7867</v>
      </c>
      <c r="D46" s="45">
        <v>7396</v>
      </c>
      <c r="E46" s="17">
        <v>0.5</v>
      </c>
      <c r="F46" s="18">
        <f t="shared" si="3"/>
        <v>3.9310751490532662E-4</v>
      </c>
      <c r="G46" s="18">
        <f t="shared" si="0"/>
        <v>3.9303026333027647E-4</v>
      </c>
      <c r="H46" s="13">
        <f t="shared" si="6"/>
        <v>99216.348559839826</v>
      </c>
      <c r="I46" s="13">
        <f t="shared" si="4"/>
        <v>38.995027601142347</v>
      </c>
      <c r="J46" s="13">
        <f t="shared" si="1"/>
        <v>99196.851046039257</v>
      </c>
      <c r="K46" s="13">
        <f t="shared" si="2"/>
        <v>4768446.649185298</v>
      </c>
      <c r="L46" s="20">
        <f t="shared" si="5"/>
        <v>48.061097978316852</v>
      </c>
    </row>
    <row r="47" spans="1:12" x14ac:dyDescent="0.2">
      <c r="A47" s="16">
        <v>38</v>
      </c>
      <c r="B47" s="44">
        <v>6</v>
      </c>
      <c r="C47" s="8">
        <v>8274</v>
      </c>
      <c r="D47" s="45">
        <v>7882</v>
      </c>
      <c r="E47" s="17">
        <v>0.5</v>
      </c>
      <c r="F47" s="18">
        <f t="shared" si="3"/>
        <v>7.4275810844268381E-4</v>
      </c>
      <c r="G47" s="18">
        <f t="shared" si="0"/>
        <v>7.4248236604380652E-4</v>
      </c>
      <c r="H47" s="13">
        <f t="shared" si="6"/>
        <v>99177.353532238689</v>
      </c>
      <c r="I47" s="13">
        <f t="shared" si="4"/>
        <v>73.637436108579649</v>
      </c>
      <c r="J47" s="13">
        <f t="shared" si="1"/>
        <v>99140.534814184401</v>
      </c>
      <c r="K47" s="13">
        <f t="shared" si="2"/>
        <v>4669249.7981392583</v>
      </c>
      <c r="L47" s="20">
        <f t="shared" si="5"/>
        <v>47.079798278963629</v>
      </c>
    </row>
    <row r="48" spans="1:12" x14ac:dyDescent="0.2">
      <c r="A48" s="16">
        <v>39</v>
      </c>
      <c r="B48" s="44">
        <v>5</v>
      </c>
      <c r="C48" s="8">
        <v>8456</v>
      </c>
      <c r="D48" s="45">
        <v>8276</v>
      </c>
      <c r="E48" s="17">
        <v>0.5</v>
      </c>
      <c r="F48" s="18">
        <f t="shared" si="3"/>
        <v>5.976571838393497E-4</v>
      </c>
      <c r="G48" s="18">
        <f t="shared" si="0"/>
        <v>5.97478640138615E-4</v>
      </c>
      <c r="H48" s="13">
        <f t="shared" si="6"/>
        <v>99103.716096130112</v>
      </c>
      <c r="I48" s="13">
        <f t="shared" si="4"/>
        <v>59.212353525799188</v>
      </c>
      <c r="J48" s="13">
        <f t="shared" si="1"/>
        <v>99074.109919367213</v>
      </c>
      <c r="K48" s="13">
        <f t="shared" si="2"/>
        <v>4570109.2633250738</v>
      </c>
      <c r="L48" s="20">
        <f t="shared" si="5"/>
        <v>46.114408655393817</v>
      </c>
    </row>
    <row r="49" spans="1:12" x14ac:dyDescent="0.2">
      <c r="A49" s="16">
        <v>40</v>
      </c>
      <c r="B49" s="44">
        <v>3</v>
      </c>
      <c r="C49" s="8">
        <v>8730</v>
      </c>
      <c r="D49" s="45">
        <v>8457</v>
      </c>
      <c r="E49" s="17">
        <v>0.5</v>
      </c>
      <c r="F49" s="18">
        <f t="shared" si="3"/>
        <v>3.4910106475824753E-4</v>
      </c>
      <c r="G49" s="18">
        <f t="shared" si="0"/>
        <v>3.4904013961605586E-4</v>
      </c>
      <c r="H49" s="13">
        <f t="shared" si="6"/>
        <v>99044.503742604313</v>
      </c>
      <c r="I49" s="13">
        <f t="shared" si="4"/>
        <v>34.570507414521579</v>
      </c>
      <c r="J49" s="13">
        <f t="shared" si="1"/>
        <v>99027.218488897051</v>
      </c>
      <c r="K49" s="13">
        <f t="shared" si="2"/>
        <v>4471035.1534057064</v>
      </c>
      <c r="L49" s="20">
        <f t="shared" si="5"/>
        <v>45.141678583447494</v>
      </c>
    </row>
    <row r="50" spans="1:12" x14ac:dyDescent="0.2">
      <c r="A50" s="16">
        <v>41</v>
      </c>
      <c r="B50" s="44">
        <v>8</v>
      </c>
      <c r="C50" s="8">
        <v>9001</v>
      </c>
      <c r="D50" s="45">
        <v>8807</v>
      </c>
      <c r="E50" s="17">
        <v>0.5</v>
      </c>
      <c r="F50" s="18">
        <f t="shared" si="3"/>
        <v>8.9847259658580418E-4</v>
      </c>
      <c r="G50" s="18">
        <f t="shared" si="0"/>
        <v>8.9806915132465207E-4</v>
      </c>
      <c r="H50" s="13">
        <f t="shared" si="6"/>
        <v>99009.93323518979</v>
      </c>
      <c r="I50" s="13">
        <f t="shared" si="4"/>
        <v>88.917766713237356</v>
      </c>
      <c r="J50" s="13">
        <f t="shared" si="1"/>
        <v>98965.474351833182</v>
      </c>
      <c r="K50" s="13">
        <f t="shared" si="2"/>
        <v>4372007.9349168092</v>
      </c>
      <c r="L50" s="20">
        <f t="shared" si="5"/>
        <v>44.157265761723835</v>
      </c>
    </row>
    <row r="51" spans="1:12" x14ac:dyDescent="0.2">
      <c r="A51" s="16">
        <v>42</v>
      </c>
      <c r="B51" s="44">
        <v>0</v>
      </c>
      <c r="C51" s="8">
        <v>9173</v>
      </c>
      <c r="D51" s="45">
        <v>9046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98921.015468476558</v>
      </c>
      <c r="I51" s="13">
        <f t="shared" si="4"/>
        <v>0</v>
      </c>
      <c r="J51" s="13">
        <f t="shared" si="1"/>
        <v>98921.015468476558</v>
      </c>
      <c r="K51" s="13">
        <f t="shared" si="2"/>
        <v>4273042.4605649756</v>
      </c>
      <c r="L51" s="20">
        <f t="shared" si="5"/>
        <v>43.196508247801788</v>
      </c>
    </row>
    <row r="52" spans="1:12" x14ac:dyDescent="0.2">
      <c r="A52" s="16">
        <v>43</v>
      </c>
      <c r="B52" s="44">
        <v>9</v>
      </c>
      <c r="C52" s="8">
        <v>9124</v>
      </c>
      <c r="D52" s="45">
        <v>9174</v>
      </c>
      <c r="E52" s="17">
        <v>0.5</v>
      </c>
      <c r="F52" s="18">
        <f t="shared" si="3"/>
        <v>9.8371406711115963E-4</v>
      </c>
      <c r="G52" s="18">
        <f t="shared" si="0"/>
        <v>9.8323045829464147E-4</v>
      </c>
      <c r="H52" s="13">
        <f t="shared" si="6"/>
        <v>98921.015468476558</v>
      </c>
      <c r="I52" s="13">
        <f t="shared" si="4"/>
        <v>97.262155374041527</v>
      </c>
      <c r="J52" s="13">
        <f t="shared" si="1"/>
        <v>98872.384390789535</v>
      </c>
      <c r="K52" s="13">
        <f t="shared" si="2"/>
        <v>4174121.4450964988</v>
      </c>
      <c r="L52" s="20">
        <f t="shared" si="5"/>
        <v>42.196508247801781</v>
      </c>
    </row>
    <row r="53" spans="1:12" x14ac:dyDescent="0.2">
      <c r="A53" s="16">
        <v>44</v>
      </c>
      <c r="B53" s="44">
        <v>10</v>
      </c>
      <c r="C53" s="8">
        <v>9059</v>
      </c>
      <c r="D53" s="45">
        <v>9152</v>
      </c>
      <c r="E53" s="17">
        <v>0.5</v>
      </c>
      <c r="F53" s="18">
        <f t="shared" si="3"/>
        <v>1.0982373290868157E-3</v>
      </c>
      <c r="G53" s="18">
        <f t="shared" si="0"/>
        <v>1.0976345974425114E-3</v>
      </c>
      <c r="H53" s="13">
        <f t="shared" si="6"/>
        <v>98823.753313102512</v>
      </c>
      <c r="I53" s="13">
        <f t="shared" si="4"/>
        <v>108.47237068558533</v>
      </c>
      <c r="J53" s="13">
        <f t="shared" si="1"/>
        <v>98769.517127759711</v>
      </c>
      <c r="K53" s="13">
        <f t="shared" si="2"/>
        <v>4075249.0607057093</v>
      </c>
      <c r="L53" s="20">
        <f t="shared" si="5"/>
        <v>41.237545874159728</v>
      </c>
    </row>
    <row r="54" spans="1:12" x14ac:dyDescent="0.2">
      <c r="A54" s="16">
        <v>45</v>
      </c>
      <c r="B54" s="44">
        <v>11</v>
      </c>
      <c r="C54" s="8">
        <v>8869</v>
      </c>
      <c r="D54" s="45">
        <v>9028</v>
      </c>
      <c r="E54" s="17">
        <v>0.5</v>
      </c>
      <c r="F54" s="18">
        <f t="shared" si="3"/>
        <v>1.2292562999385371E-3</v>
      </c>
      <c r="G54" s="18">
        <f t="shared" si="0"/>
        <v>1.2285012285012285E-3</v>
      </c>
      <c r="H54" s="13">
        <f t="shared" si="6"/>
        <v>98715.280942416925</v>
      </c>
      <c r="I54" s="13">
        <f t="shared" si="4"/>
        <v>121.27184390960309</v>
      </c>
      <c r="J54" s="13">
        <f t="shared" si="1"/>
        <v>98654.645020462121</v>
      </c>
      <c r="K54" s="13">
        <f t="shared" si="2"/>
        <v>3976479.5435779495</v>
      </c>
      <c r="L54" s="20">
        <f t="shared" si="5"/>
        <v>40.282309948522851</v>
      </c>
    </row>
    <row r="55" spans="1:12" x14ac:dyDescent="0.2">
      <c r="A55" s="16">
        <v>46</v>
      </c>
      <c r="B55" s="44">
        <v>4</v>
      </c>
      <c r="C55" s="8">
        <v>8659</v>
      </c>
      <c r="D55" s="45">
        <v>8818</v>
      </c>
      <c r="E55" s="17">
        <v>0.5</v>
      </c>
      <c r="F55" s="18">
        <f t="shared" si="3"/>
        <v>4.5774446415288664E-4</v>
      </c>
      <c r="G55" s="18">
        <f t="shared" si="0"/>
        <v>4.5763972312796747E-4</v>
      </c>
      <c r="H55" s="13">
        <f t="shared" si="6"/>
        <v>98594.009098507318</v>
      </c>
      <c r="I55" s="13">
        <f t="shared" si="4"/>
        <v>45.120535025917192</v>
      </c>
      <c r="J55" s="13">
        <f t="shared" si="1"/>
        <v>98571.44883099437</v>
      </c>
      <c r="K55" s="13">
        <f t="shared" si="2"/>
        <v>3877824.8985574874</v>
      </c>
      <c r="L55" s="20">
        <f t="shared" si="5"/>
        <v>39.331242679086841</v>
      </c>
    </row>
    <row r="56" spans="1:12" x14ac:dyDescent="0.2">
      <c r="A56" s="16">
        <v>47</v>
      </c>
      <c r="B56" s="44">
        <v>13</v>
      </c>
      <c r="C56" s="8">
        <v>8607</v>
      </c>
      <c r="D56" s="45">
        <v>8622</v>
      </c>
      <c r="E56" s="17">
        <v>0.5</v>
      </c>
      <c r="F56" s="18">
        <f t="shared" si="3"/>
        <v>1.5090835219687736E-3</v>
      </c>
      <c r="G56" s="18">
        <f t="shared" si="0"/>
        <v>1.5079457139542975E-3</v>
      </c>
      <c r="H56" s="13">
        <f t="shared" si="6"/>
        <v>98548.888563481407</v>
      </c>
      <c r="I56" s="13">
        <f t="shared" si="4"/>
        <v>148.60637412426146</v>
      </c>
      <c r="J56" s="13">
        <f t="shared" si="1"/>
        <v>98474.585376419287</v>
      </c>
      <c r="K56" s="13">
        <f t="shared" si="2"/>
        <v>3779253.4497264931</v>
      </c>
      <c r="L56" s="20">
        <f t="shared" si="5"/>
        <v>38.349021534545699</v>
      </c>
    </row>
    <row r="57" spans="1:12" x14ac:dyDescent="0.2">
      <c r="A57" s="16">
        <v>48</v>
      </c>
      <c r="B57" s="44">
        <v>9</v>
      </c>
      <c r="C57" s="8">
        <v>8363</v>
      </c>
      <c r="D57" s="45">
        <v>8508</v>
      </c>
      <c r="E57" s="17">
        <v>0.5</v>
      </c>
      <c r="F57" s="18">
        <f t="shared" si="3"/>
        <v>1.0669195661193764E-3</v>
      </c>
      <c r="G57" s="18">
        <f t="shared" si="0"/>
        <v>1.0663507109004739E-3</v>
      </c>
      <c r="H57" s="13">
        <f t="shared" si="6"/>
        <v>98400.282189357153</v>
      </c>
      <c r="I57" s="13">
        <f t="shared" si="4"/>
        <v>104.92921086542823</v>
      </c>
      <c r="J57" s="13">
        <f t="shared" si="1"/>
        <v>98347.817583924436</v>
      </c>
      <c r="K57" s="13">
        <f t="shared" si="2"/>
        <v>3680778.864350074</v>
      </c>
      <c r="L57" s="20">
        <f t="shared" si="5"/>
        <v>37.406181999223804</v>
      </c>
    </row>
    <row r="58" spans="1:12" x14ac:dyDescent="0.2">
      <c r="A58" s="16">
        <v>49</v>
      </c>
      <c r="B58" s="44">
        <v>12</v>
      </c>
      <c r="C58" s="8">
        <v>8356</v>
      </c>
      <c r="D58" s="45">
        <v>8299</v>
      </c>
      <c r="E58" s="17">
        <v>0.5</v>
      </c>
      <c r="F58" s="18">
        <f t="shared" si="3"/>
        <v>1.4410087060942661E-3</v>
      </c>
      <c r="G58" s="18">
        <f t="shared" si="0"/>
        <v>1.4399712005759885E-3</v>
      </c>
      <c r="H58" s="13">
        <f t="shared" si="6"/>
        <v>98295.352978491719</v>
      </c>
      <c r="I58" s="13">
        <f t="shared" si="4"/>
        <v>141.54247743947928</v>
      </c>
      <c r="J58" s="13">
        <f t="shared" si="1"/>
        <v>98224.58173977198</v>
      </c>
      <c r="K58" s="13">
        <f t="shared" si="2"/>
        <v>3582431.0467661493</v>
      </c>
      <c r="L58" s="20">
        <f t="shared" si="5"/>
        <v>36.445578943594931</v>
      </c>
    </row>
    <row r="59" spans="1:12" x14ac:dyDescent="0.2">
      <c r="A59" s="16">
        <v>50</v>
      </c>
      <c r="B59" s="44">
        <v>17</v>
      </c>
      <c r="C59" s="8">
        <v>8197</v>
      </c>
      <c r="D59" s="45">
        <v>8287</v>
      </c>
      <c r="E59" s="17">
        <v>0.5</v>
      </c>
      <c r="F59" s="18">
        <f t="shared" si="3"/>
        <v>2.0626061635525359E-3</v>
      </c>
      <c r="G59" s="18">
        <f t="shared" si="0"/>
        <v>2.0604811829586086E-3</v>
      </c>
      <c r="H59" s="13">
        <f t="shared" si="6"/>
        <v>98153.810501052241</v>
      </c>
      <c r="I59" s="13">
        <f t="shared" si="4"/>
        <v>202.24407957310322</v>
      </c>
      <c r="J59" s="13">
        <f t="shared" si="1"/>
        <v>98052.688461265687</v>
      </c>
      <c r="K59" s="13">
        <f t="shared" si="2"/>
        <v>3484206.4650263772</v>
      </c>
      <c r="L59" s="20">
        <f t="shared" si="5"/>
        <v>35.497414183314113</v>
      </c>
    </row>
    <row r="60" spans="1:12" x14ac:dyDescent="0.2">
      <c r="A60" s="16">
        <v>51</v>
      </c>
      <c r="B60" s="44">
        <v>14</v>
      </c>
      <c r="C60" s="8">
        <v>7809</v>
      </c>
      <c r="D60" s="45">
        <v>8139</v>
      </c>
      <c r="E60" s="17">
        <v>0.5</v>
      </c>
      <c r="F60" s="18">
        <f t="shared" si="3"/>
        <v>1.7557060446450965E-3</v>
      </c>
      <c r="G60" s="18">
        <f t="shared" si="0"/>
        <v>1.7541661445934092E-3</v>
      </c>
      <c r="H60" s="13">
        <f t="shared" si="6"/>
        <v>97951.566421479132</v>
      </c>
      <c r="I60" s="13">
        <f t="shared" si="4"/>
        <v>171.8233216264513</v>
      </c>
      <c r="J60" s="13">
        <f t="shared" si="1"/>
        <v>97865.654760665915</v>
      </c>
      <c r="K60" s="13">
        <f t="shared" si="2"/>
        <v>3386153.7765651117</v>
      </c>
      <c r="L60" s="20">
        <f t="shared" si="5"/>
        <v>34.569674587894951</v>
      </c>
    </row>
    <row r="61" spans="1:12" x14ac:dyDescent="0.2">
      <c r="A61" s="16">
        <v>52</v>
      </c>
      <c r="B61" s="44">
        <v>14</v>
      </c>
      <c r="C61" s="8">
        <v>7507</v>
      </c>
      <c r="D61" s="45">
        <v>7723</v>
      </c>
      <c r="E61" s="17">
        <v>0.5</v>
      </c>
      <c r="F61" s="18">
        <f t="shared" si="3"/>
        <v>1.8384766907419566E-3</v>
      </c>
      <c r="G61" s="18">
        <f t="shared" si="0"/>
        <v>1.836788244555235E-3</v>
      </c>
      <c r="H61" s="13">
        <f t="shared" si="6"/>
        <v>97779.743099852683</v>
      </c>
      <c r="I61" s="13">
        <f t="shared" si="4"/>
        <v>179.60068268144028</v>
      </c>
      <c r="J61" s="13">
        <f t="shared" si="1"/>
        <v>97689.942758511956</v>
      </c>
      <c r="K61" s="13">
        <f t="shared" si="2"/>
        <v>3288288.121804446</v>
      </c>
      <c r="L61" s="20">
        <f t="shared" si="5"/>
        <v>33.629543477593778</v>
      </c>
    </row>
    <row r="62" spans="1:12" x14ac:dyDescent="0.2">
      <c r="A62" s="16">
        <v>53</v>
      </c>
      <c r="B62" s="44">
        <v>18</v>
      </c>
      <c r="C62" s="8">
        <v>6949</v>
      </c>
      <c r="D62" s="45">
        <v>7393</v>
      </c>
      <c r="E62" s="17">
        <v>0.5</v>
      </c>
      <c r="F62" s="18">
        <f t="shared" si="3"/>
        <v>2.510110165946172E-3</v>
      </c>
      <c r="G62" s="18">
        <f t="shared" si="0"/>
        <v>2.5069637883008357E-3</v>
      </c>
      <c r="H62" s="13">
        <f t="shared" si="6"/>
        <v>97600.142417171242</v>
      </c>
      <c r="I62" s="13">
        <f t="shared" si="4"/>
        <v>244.68002277285271</v>
      </c>
      <c r="J62" s="13">
        <f t="shared" si="1"/>
        <v>97477.802405784823</v>
      </c>
      <c r="K62" s="13">
        <f t="shared" si="2"/>
        <v>3190598.1790459342</v>
      </c>
      <c r="L62" s="20">
        <f t="shared" si="5"/>
        <v>32.690507411437935</v>
      </c>
    </row>
    <row r="63" spans="1:12" x14ac:dyDescent="0.2">
      <c r="A63" s="16">
        <v>54</v>
      </c>
      <c r="B63" s="44">
        <v>12</v>
      </c>
      <c r="C63" s="8">
        <v>6757</v>
      </c>
      <c r="D63" s="45">
        <v>6893</v>
      </c>
      <c r="E63" s="17">
        <v>0.5</v>
      </c>
      <c r="F63" s="18">
        <f t="shared" si="3"/>
        <v>1.7582417582417582E-3</v>
      </c>
      <c r="G63" s="18">
        <f t="shared" si="0"/>
        <v>1.756697408871322E-3</v>
      </c>
      <c r="H63" s="13">
        <f t="shared" si="6"/>
        <v>97355.46239439839</v>
      </c>
      <c r="I63" s="13">
        <f t="shared" si="4"/>
        <v>171.02408852770907</v>
      </c>
      <c r="J63" s="13">
        <f t="shared" si="1"/>
        <v>97269.950350134532</v>
      </c>
      <c r="K63" s="13">
        <f t="shared" si="2"/>
        <v>3093120.3766401494</v>
      </c>
      <c r="L63" s="20">
        <f t="shared" si="5"/>
        <v>31.77141066938346</v>
      </c>
    </row>
    <row r="64" spans="1:12" x14ac:dyDescent="0.2">
      <c r="A64" s="16">
        <v>55</v>
      </c>
      <c r="B64" s="44">
        <v>10</v>
      </c>
      <c r="C64" s="8">
        <v>6555</v>
      </c>
      <c r="D64" s="45">
        <v>6668</v>
      </c>
      <c r="E64" s="17">
        <v>0.5</v>
      </c>
      <c r="F64" s="18">
        <f t="shared" si="3"/>
        <v>1.5125160704832488E-3</v>
      </c>
      <c r="G64" s="18">
        <f t="shared" si="0"/>
        <v>1.5113730824454015E-3</v>
      </c>
      <c r="H64" s="13">
        <f t="shared" si="6"/>
        <v>97184.438305870674</v>
      </c>
      <c r="I64" s="13">
        <f t="shared" si="4"/>
        <v>146.88194408806871</v>
      </c>
      <c r="J64" s="13">
        <f t="shared" si="1"/>
        <v>97110.997333826643</v>
      </c>
      <c r="K64" s="13">
        <f t="shared" si="2"/>
        <v>2995850.4262900148</v>
      </c>
      <c r="L64" s="20">
        <f t="shared" si="5"/>
        <v>30.826441748432092</v>
      </c>
    </row>
    <row r="65" spans="1:12" x14ac:dyDescent="0.2">
      <c r="A65" s="16">
        <v>56</v>
      </c>
      <c r="B65" s="44">
        <v>27</v>
      </c>
      <c r="C65" s="8">
        <v>6098</v>
      </c>
      <c r="D65" s="45">
        <v>6458</v>
      </c>
      <c r="E65" s="17">
        <v>0.5</v>
      </c>
      <c r="F65" s="18">
        <f t="shared" si="3"/>
        <v>4.3007327174259318E-3</v>
      </c>
      <c r="G65" s="18">
        <f t="shared" si="0"/>
        <v>4.2915044107128663E-3</v>
      </c>
      <c r="H65" s="13">
        <f t="shared" si="6"/>
        <v>97037.556361782612</v>
      </c>
      <c r="I65" s="13">
        <f t="shared" si="4"/>
        <v>416.43710113138843</v>
      </c>
      <c r="J65" s="13">
        <f t="shared" si="1"/>
        <v>96829.337811216916</v>
      </c>
      <c r="K65" s="13">
        <f t="shared" si="2"/>
        <v>2898739.4289561883</v>
      </c>
      <c r="L65" s="20">
        <f t="shared" si="5"/>
        <v>29.872345694164977</v>
      </c>
    </row>
    <row r="66" spans="1:12" x14ac:dyDescent="0.2">
      <c r="A66" s="16">
        <v>57</v>
      </c>
      <c r="B66" s="44">
        <v>16</v>
      </c>
      <c r="C66" s="8">
        <v>5810</v>
      </c>
      <c r="D66" s="45">
        <v>6031</v>
      </c>
      <c r="E66" s="17">
        <v>0.5</v>
      </c>
      <c r="F66" s="18">
        <f t="shared" si="3"/>
        <v>2.7024744531711849E-3</v>
      </c>
      <c r="G66" s="18">
        <f t="shared" si="0"/>
        <v>2.6988276967192374E-3</v>
      </c>
      <c r="H66" s="13">
        <f t="shared" si="6"/>
        <v>96621.11926065122</v>
      </c>
      <c r="I66" s="13">
        <f t="shared" si="4"/>
        <v>260.76375274865808</v>
      </c>
      <c r="J66" s="13">
        <f t="shared" si="1"/>
        <v>96490.737384276901</v>
      </c>
      <c r="K66" s="13">
        <f t="shared" si="2"/>
        <v>2801910.0911449715</v>
      </c>
      <c r="L66" s="20">
        <f t="shared" si="5"/>
        <v>28.998940527550321</v>
      </c>
    </row>
    <row r="67" spans="1:12" x14ac:dyDescent="0.2">
      <c r="A67" s="16">
        <v>58</v>
      </c>
      <c r="B67" s="44">
        <v>23</v>
      </c>
      <c r="C67" s="8">
        <v>5421</v>
      </c>
      <c r="D67" s="45">
        <v>5727</v>
      </c>
      <c r="E67" s="17">
        <v>0.5</v>
      </c>
      <c r="F67" s="18">
        <f t="shared" si="3"/>
        <v>4.1263006817366344E-3</v>
      </c>
      <c r="G67" s="18">
        <f t="shared" si="0"/>
        <v>4.1178050308835375E-3</v>
      </c>
      <c r="H67" s="13">
        <f t="shared" si="6"/>
        <v>96360.355507902568</v>
      </c>
      <c r="I67" s="13">
        <f t="shared" si="4"/>
        <v>396.79315668816736</v>
      </c>
      <c r="J67" s="13">
        <f t="shared" si="1"/>
        <v>96161.958929558474</v>
      </c>
      <c r="K67" s="13">
        <f t="shared" si="2"/>
        <v>2705419.3537606946</v>
      </c>
      <c r="L67" s="20">
        <f t="shared" si="5"/>
        <v>28.076062396208382</v>
      </c>
    </row>
    <row r="68" spans="1:12" x14ac:dyDescent="0.2">
      <c r="A68" s="16">
        <v>59</v>
      </c>
      <c r="B68" s="44">
        <v>19</v>
      </c>
      <c r="C68" s="8">
        <v>4998</v>
      </c>
      <c r="D68" s="45">
        <v>5332</v>
      </c>
      <c r="E68" s="17">
        <v>0.5</v>
      </c>
      <c r="F68" s="18">
        <f t="shared" si="3"/>
        <v>3.6786060019361085E-3</v>
      </c>
      <c r="G68" s="18">
        <f t="shared" si="0"/>
        <v>3.671852352884337E-3</v>
      </c>
      <c r="H68" s="13">
        <f t="shared" si="6"/>
        <v>95963.562351214394</v>
      </c>
      <c r="I68" s="13">
        <f t="shared" si="4"/>
        <v>352.36403221046936</v>
      </c>
      <c r="J68" s="13">
        <f t="shared" si="1"/>
        <v>95787.380335109148</v>
      </c>
      <c r="K68" s="13">
        <f t="shared" si="2"/>
        <v>2609257.3948311363</v>
      </c>
      <c r="L68" s="20">
        <f t="shared" si="5"/>
        <v>27.190084766565743</v>
      </c>
    </row>
    <row r="69" spans="1:12" x14ac:dyDescent="0.2">
      <c r="A69" s="16">
        <v>60</v>
      </c>
      <c r="B69" s="44">
        <v>16</v>
      </c>
      <c r="C69" s="8">
        <v>4781</v>
      </c>
      <c r="D69" s="45">
        <v>4952</v>
      </c>
      <c r="E69" s="17">
        <v>0.5</v>
      </c>
      <c r="F69" s="18">
        <f t="shared" si="3"/>
        <v>3.2877838282132951E-3</v>
      </c>
      <c r="G69" s="18">
        <f t="shared" si="0"/>
        <v>3.282387937224331E-3</v>
      </c>
      <c r="H69" s="13">
        <f t="shared" si="6"/>
        <v>95611.198319003917</v>
      </c>
      <c r="I69" s="13">
        <f t="shared" si="4"/>
        <v>313.83304402586168</v>
      </c>
      <c r="J69" s="13">
        <f t="shared" si="1"/>
        <v>95454.281796990996</v>
      </c>
      <c r="K69" s="13">
        <f t="shared" si="2"/>
        <v>2513470.014496027</v>
      </c>
      <c r="L69" s="20">
        <f t="shared" si="5"/>
        <v>26.288447992356598</v>
      </c>
    </row>
    <row r="70" spans="1:12" x14ac:dyDescent="0.2">
      <c r="A70" s="16">
        <v>61</v>
      </c>
      <c r="B70" s="44">
        <v>22</v>
      </c>
      <c r="C70" s="8">
        <v>4711</v>
      </c>
      <c r="D70" s="45">
        <v>4725</v>
      </c>
      <c r="E70" s="17">
        <v>0.5</v>
      </c>
      <c r="F70" s="18">
        <f t="shared" si="3"/>
        <v>4.6629927935565915E-3</v>
      </c>
      <c r="G70" s="18">
        <f t="shared" si="0"/>
        <v>4.6521463311482341E-3</v>
      </c>
      <c r="H70" s="13">
        <f t="shared" si="6"/>
        <v>95297.365274978059</v>
      </c>
      <c r="I70" s="13">
        <f t="shared" si="4"/>
        <v>443.3372882320823</v>
      </c>
      <c r="J70" s="13">
        <f t="shared" si="1"/>
        <v>95075.696630862018</v>
      </c>
      <c r="K70" s="13">
        <f t="shared" si="2"/>
        <v>2418015.7326990361</v>
      </c>
      <c r="L70" s="20">
        <f t="shared" si="5"/>
        <v>25.373374444528608</v>
      </c>
    </row>
    <row r="71" spans="1:12" x14ac:dyDescent="0.2">
      <c r="A71" s="16">
        <v>62</v>
      </c>
      <c r="B71" s="44">
        <v>30</v>
      </c>
      <c r="C71" s="8">
        <v>4609</v>
      </c>
      <c r="D71" s="45">
        <v>4651</v>
      </c>
      <c r="E71" s="17">
        <v>0.5</v>
      </c>
      <c r="F71" s="18">
        <f t="shared" si="3"/>
        <v>6.4794816414686825E-3</v>
      </c>
      <c r="G71" s="18">
        <f t="shared" si="0"/>
        <v>6.4585575888051671E-3</v>
      </c>
      <c r="H71" s="13">
        <f t="shared" si="6"/>
        <v>94854.027986745976</v>
      </c>
      <c r="I71" s="13">
        <f t="shared" si="4"/>
        <v>612.62020228253596</v>
      </c>
      <c r="J71" s="13">
        <f t="shared" si="1"/>
        <v>94547.71788560471</v>
      </c>
      <c r="K71" s="13">
        <f t="shared" si="2"/>
        <v>2322940.0360681741</v>
      </c>
      <c r="L71" s="20">
        <f t="shared" si="5"/>
        <v>24.489629859395748</v>
      </c>
    </row>
    <row r="72" spans="1:12" x14ac:dyDescent="0.2">
      <c r="A72" s="16">
        <v>63</v>
      </c>
      <c r="B72" s="44">
        <v>17</v>
      </c>
      <c r="C72" s="8">
        <v>4534</v>
      </c>
      <c r="D72" s="45">
        <v>4546</v>
      </c>
      <c r="E72" s="17">
        <v>0.5</v>
      </c>
      <c r="F72" s="18">
        <f t="shared" si="3"/>
        <v>3.7444933920704844E-3</v>
      </c>
      <c r="G72" s="18">
        <f t="shared" si="0"/>
        <v>3.7374958777618992E-3</v>
      </c>
      <c r="H72" s="13">
        <f t="shared" si="6"/>
        <v>94241.407784463445</v>
      </c>
      <c r="I72" s="13">
        <f t="shared" si="4"/>
        <v>352.2268731089103</v>
      </c>
      <c r="J72" s="13">
        <f t="shared" si="1"/>
        <v>94065.294347908988</v>
      </c>
      <c r="K72" s="13">
        <f t="shared" si="2"/>
        <v>2228392.3181825695</v>
      </c>
      <c r="L72" s="20">
        <f t="shared" si="5"/>
        <v>23.645575448947614</v>
      </c>
    </row>
    <row r="73" spans="1:12" x14ac:dyDescent="0.2">
      <c r="A73" s="16">
        <v>64</v>
      </c>
      <c r="B73" s="44">
        <v>31</v>
      </c>
      <c r="C73" s="8">
        <v>4518</v>
      </c>
      <c r="D73" s="45">
        <v>4509</v>
      </c>
      <c r="E73" s="17">
        <v>0.5</v>
      </c>
      <c r="F73" s="18">
        <f t="shared" si="3"/>
        <v>6.868284036778553E-3</v>
      </c>
      <c r="G73" s="18">
        <f t="shared" ref="G73:G108" si="7">F73/((1+(1-E73)*F73))</f>
        <v>6.8447780967100906E-3</v>
      </c>
      <c r="H73" s="13">
        <f t="shared" si="6"/>
        <v>93889.180911354531</v>
      </c>
      <c r="I73" s="13">
        <f t="shared" si="4"/>
        <v>642.65060902009066</v>
      </c>
      <c r="J73" s="13">
        <f t="shared" ref="J73:J108" si="8">H74+I73*E73</f>
        <v>93567.855606844489</v>
      </c>
      <c r="K73" s="13">
        <f t="shared" ref="K73:K97" si="9">K74+J73</f>
        <v>2134327.0238346606</v>
      </c>
      <c r="L73" s="20">
        <f t="shared" si="5"/>
        <v>22.732406472368584</v>
      </c>
    </row>
    <row r="74" spans="1:12" x14ac:dyDescent="0.2">
      <c r="A74" s="16">
        <v>65</v>
      </c>
      <c r="B74" s="44">
        <v>24</v>
      </c>
      <c r="C74" s="8">
        <v>4456</v>
      </c>
      <c r="D74" s="45">
        <v>4471</v>
      </c>
      <c r="E74" s="17">
        <v>0.5</v>
      </c>
      <c r="F74" s="18">
        <f t="shared" ref="F74:F108" si="10">B74/((C74+D74)/2)</f>
        <v>5.3769463425562903E-3</v>
      </c>
      <c r="G74" s="18">
        <f t="shared" si="7"/>
        <v>5.3625293263322533E-3</v>
      </c>
      <c r="H74" s="13">
        <f t="shared" si="6"/>
        <v>93246.530302334446</v>
      </c>
      <c r="I74" s="13">
        <f t="shared" ref="I74:I108" si="11">H74*G74</f>
        <v>500.03725332499761</v>
      </c>
      <c r="J74" s="13">
        <f t="shared" si="8"/>
        <v>92996.511675671936</v>
      </c>
      <c r="K74" s="13">
        <f t="shared" si="9"/>
        <v>2040759.168227816</v>
      </c>
      <c r="L74" s="20">
        <f t="shared" ref="L74:L108" si="12">K74/H74</f>
        <v>21.885631150146132</v>
      </c>
    </row>
    <row r="75" spans="1:12" x14ac:dyDescent="0.2">
      <c r="A75" s="16">
        <v>66</v>
      </c>
      <c r="B75" s="44">
        <v>24</v>
      </c>
      <c r="C75" s="8">
        <v>4587</v>
      </c>
      <c r="D75" s="45">
        <v>4454</v>
      </c>
      <c r="E75" s="17">
        <v>0.5</v>
      </c>
      <c r="F75" s="18">
        <f t="shared" si="10"/>
        <v>5.3091472182280721E-3</v>
      </c>
      <c r="G75" s="18">
        <f t="shared" si="7"/>
        <v>5.2950910093767234E-3</v>
      </c>
      <c r="H75" s="13">
        <f t="shared" ref="H75:H108" si="13">H74-I74</f>
        <v>92746.493049009441</v>
      </c>
      <c r="I75" s="13">
        <f t="shared" si="11"/>
        <v>491.10112149503067</v>
      </c>
      <c r="J75" s="13">
        <f t="shared" si="8"/>
        <v>92500.942488261935</v>
      </c>
      <c r="K75" s="13">
        <f t="shared" si="9"/>
        <v>1947762.6565521441</v>
      </c>
      <c r="L75" s="20">
        <f t="shared" si="12"/>
        <v>21.000930520606317</v>
      </c>
    </row>
    <row r="76" spans="1:12" x14ac:dyDescent="0.2">
      <c r="A76" s="16">
        <v>67</v>
      </c>
      <c r="B76" s="44">
        <v>43</v>
      </c>
      <c r="C76" s="8">
        <v>4135</v>
      </c>
      <c r="D76" s="45">
        <v>4569</v>
      </c>
      <c r="E76" s="17">
        <v>0.5</v>
      </c>
      <c r="F76" s="18">
        <f t="shared" si="10"/>
        <v>9.8805147058823525E-3</v>
      </c>
      <c r="G76" s="18">
        <f t="shared" si="7"/>
        <v>9.831942380244655E-3</v>
      </c>
      <c r="H76" s="13">
        <f t="shared" si="13"/>
        <v>92255.391927514414</v>
      </c>
      <c r="I76" s="13">
        <f t="shared" si="11"/>
        <v>907.04969769820957</v>
      </c>
      <c r="J76" s="13">
        <f t="shared" si="8"/>
        <v>91801.867078665309</v>
      </c>
      <c r="K76" s="13">
        <f t="shared" si="9"/>
        <v>1855261.7140638821</v>
      </c>
      <c r="L76" s="20">
        <f t="shared" si="12"/>
        <v>20.110062678196325</v>
      </c>
    </row>
    <row r="77" spans="1:12" x14ac:dyDescent="0.2">
      <c r="A77" s="16">
        <v>68</v>
      </c>
      <c r="B77" s="44">
        <v>33</v>
      </c>
      <c r="C77" s="8">
        <v>3857</v>
      </c>
      <c r="D77" s="45">
        <v>4108</v>
      </c>
      <c r="E77" s="17">
        <v>0.5</v>
      </c>
      <c r="F77" s="18">
        <f t="shared" si="10"/>
        <v>8.2862523540489647E-3</v>
      </c>
      <c r="G77" s="18">
        <f t="shared" si="7"/>
        <v>8.2520630157539403E-3</v>
      </c>
      <c r="H77" s="13">
        <f t="shared" si="13"/>
        <v>91348.342229816204</v>
      </c>
      <c r="I77" s="13">
        <f t="shared" si="11"/>
        <v>753.81227646510013</v>
      </c>
      <c r="J77" s="13">
        <f t="shared" si="8"/>
        <v>90971.436091583644</v>
      </c>
      <c r="K77" s="13">
        <f t="shared" si="9"/>
        <v>1763459.8469852167</v>
      </c>
      <c r="L77" s="20">
        <f t="shared" si="12"/>
        <v>19.304782155199543</v>
      </c>
    </row>
    <row r="78" spans="1:12" x14ac:dyDescent="0.2">
      <c r="A78" s="16">
        <v>69</v>
      </c>
      <c r="B78" s="44">
        <v>24</v>
      </c>
      <c r="C78" s="8">
        <v>3775</v>
      </c>
      <c r="D78" s="45">
        <v>3834</v>
      </c>
      <c r="E78" s="17">
        <v>0.5</v>
      </c>
      <c r="F78" s="18">
        <f t="shared" si="10"/>
        <v>6.308319095807596E-3</v>
      </c>
      <c r="G78" s="18">
        <f t="shared" si="7"/>
        <v>6.2884842132844218E-3</v>
      </c>
      <c r="H78" s="13">
        <f t="shared" si="13"/>
        <v>90594.529953351099</v>
      </c>
      <c r="I78" s="13">
        <f t="shared" si="11"/>
        <v>569.70227142157103</v>
      </c>
      <c r="J78" s="13">
        <f t="shared" si="8"/>
        <v>90309.678817640321</v>
      </c>
      <c r="K78" s="13">
        <f t="shared" si="9"/>
        <v>1672488.410893633</v>
      </c>
      <c r="L78" s="20">
        <f t="shared" si="12"/>
        <v>18.461251598245834</v>
      </c>
    </row>
    <row r="79" spans="1:12" x14ac:dyDescent="0.2">
      <c r="A79" s="16">
        <v>70</v>
      </c>
      <c r="B79" s="44">
        <v>47</v>
      </c>
      <c r="C79" s="8">
        <v>3518</v>
      </c>
      <c r="D79" s="45">
        <v>3731</v>
      </c>
      <c r="E79" s="17">
        <v>0.5</v>
      </c>
      <c r="F79" s="18">
        <f t="shared" si="10"/>
        <v>1.2967305835287626E-2</v>
      </c>
      <c r="G79" s="18">
        <f t="shared" si="7"/>
        <v>1.2883771929824562E-2</v>
      </c>
      <c r="H79" s="13">
        <f t="shared" si="13"/>
        <v>90024.827681929528</v>
      </c>
      <c r="I79" s="13">
        <f t="shared" si="11"/>
        <v>1159.8593478757368</v>
      </c>
      <c r="J79" s="13">
        <f t="shared" si="8"/>
        <v>89444.898007991651</v>
      </c>
      <c r="K79" s="13">
        <f t="shared" si="9"/>
        <v>1582178.7320759927</v>
      </c>
      <c r="L79" s="20">
        <f t="shared" si="12"/>
        <v>17.574915418511594</v>
      </c>
    </row>
    <row r="80" spans="1:12" x14ac:dyDescent="0.2">
      <c r="A80" s="16">
        <v>71</v>
      </c>
      <c r="B80" s="44">
        <v>31</v>
      </c>
      <c r="C80" s="8">
        <v>3265</v>
      </c>
      <c r="D80" s="45">
        <v>3494</v>
      </c>
      <c r="E80" s="17">
        <v>0.5</v>
      </c>
      <c r="F80" s="18">
        <f t="shared" si="10"/>
        <v>9.1729545790797447E-3</v>
      </c>
      <c r="G80" s="18">
        <f t="shared" si="7"/>
        <v>9.1310751104565525E-3</v>
      </c>
      <c r="H80" s="13">
        <f t="shared" si="13"/>
        <v>88864.968334053789</v>
      </c>
      <c r="I80" s="13">
        <f t="shared" si="11"/>
        <v>811.43270054658819</v>
      </c>
      <c r="J80" s="13">
        <f t="shared" si="8"/>
        <v>88459.251983780487</v>
      </c>
      <c r="K80" s="13">
        <f t="shared" si="9"/>
        <v>1492733.834068001</v>
      </c>
      <c r="L80" s="20">
        <f t="shared" si="12"/>
        <v>16.797776019641848</v>
      </c>
    </row>
    <row r="81" spans="1:12" x14ac:dyDescent="0.2">
      <c r="A81" s="16">
        <v>72</v>
      </c>
      <c r="B81" s="44">
        <v>38</v>
      </c>
      <c r="C81" s="8">
        <v>2716</v>
      </c>
      <c r="D81" s="45">
        <v>3227</v>
      </c>
      <c r="E81" s="17">
        <v>0.5</v>
      </c>
      <c r="F81" s="18">
        <f t="shared" si="10"/>
        <v>1.2788154130910315E-2</v>
      </c>
      <c r="G81" s="18">
        <f t="shared" si="7"/>
        <v>1.2706905199799366E-2</v>
      </c>
      <c r="H81" s="13">
        <f t="shared" si="13"/>
        <v>88053.535633507199</v>
      </c>
      <c r="I81" s="13">
        <f t="shared" si="11"/>
        <v>1118.8879298021313</v>
      </c>
      <c r="J81" s="13">
        <f t="shared" si="8"/>
        <v>87494.091668606125</v>
      </c>
      <c r="K81" s="13">
        <f t="shared" si="9"/>
        <v>1404274.5820842206</v>
      </c>
      <c r="L81" s="20">
        <f t="shared" si="12"/>
        <v>15.947963610785994</v>
      </c>
    </row>
    <row r="82" spans="1:12" x14ac:dyDescent="0.2">
      <c r="A82" s="16">
        <v>73</v>
      </c>
      <c r="B82" s="44">
        <v>40</v>
      </c>
      <c r="C82" s="8">
        <v>2515</v>
      </c>
      <c r="D82" s="45">
        <v>2671</v>
      </c>
      <c r="E82" s="17">
        <v>0.5</v>
      </c>
      <c r="F82" s="18">
        <f t="shared" si="10"/>
        <v>1.5426147319706903E-2</v>
      </c>
      <c r="G82" s="18">
        <f t="shared" si="7"/>
        <v>1.5308075009567547E-2</v>
      </c>
      <c r="H82" s="13">
        <f t="shared" si="13"/>
        <v>86934.647703705064</v>
      </c>
      <c r="I82" s="13">
        <f t="shared" si="11"/>
        <v>1330.8021079786463</v>
      </c>
      <c r="J82" s="13">
        <f t="shared" si="8"/>
        <v>86269.246649715744</v>
      </c>
      <c r="K82" s="13">
        <f t="shared" si="9"/>
        <v>1316780.4904156146</v>
      </c>
      <c r="L82" s="20">
        <f t="shared" si="12"/>
        <v>15.146785835073842</v>
      </c>
    </row>
    <row r="83" spans="1:12" x14ac:dyDescent="0.2">
      <c r="A83" s="16">
        <v>74</v>
      </c>
      <c r="B83" s="44">
        <v>47</v>
      </c>
      <c r="C83" s="8">
        <v>2812</v>
      </c>
      <c r="D83" s="45">
        <v>2484</v>
      </c>
      <c r="E83" s="17">
        <v>0.5</v>
      </c>
      <c r="F83" s="18">
        <f t="shared" si="10"/>
        <v>1.7749244712990938E-2</v>
      </c>
      <c r="G83" s="18">
        <f t="shared" si="7"/>
        <v>1.7593112483623434E-2</v>
      </c>
      <c r="H83" s="13">
        <f t="shared" si="13"/>
        <v>85603.845595726423</v>
      </c>
      <c r="I83" s="13">
        <f t="shared" si="11"/>
        <v>1506.0380845963475</v>
      </c>
      <c r="J83" s="13">
        <f t="shared" si="8"/>
        <v>84850.82655342824</v>
      </c>
      <c r="K83" s="13">
        <f t="shared" si="9"/>
        <v>1230511.2437658987</v>
      </c>
      <c r="L83" s="20">
        <f t="shared" si="12"/>
        <v>14.374485575999978</v>
      </c>
    </row>
    <row r="84" spans="1:12" x14ac:dyDescent="0.2">
      <c r="A84" s="16">
        <v>75</v>
      </c>
      <c r="B84" s="44">
        <v>48</v>
      </c>
      <c r="C84" s="8">
        <v>1704</v>
      </c>
      <c r="D84" s="45">
        <v>2746</v>
      </c>
      <c r="E84" s="17">
        <v>0.5</v>
      </c>
      <c r="F84" s="18">
        <f t="shared" si="10"/>
        <v>2.1573033707865168E-2</v>
      </c>
      <c r="G84" s="18">
        <f t="shared" si="7"/>
        <v>2.1342819030680305E-2</v>
      </c>
      <c r="H84" s="13">
        <f t="shared" si="13"/>
        <v>84097.807511130071</v>
      </c>
      <c r="I84" s="13">
        <f t="shared" si="11"/>
        <v>1794.8842865870358</v>
      </c>
      <c r="J84" s="13">
        <f t="shared" si="8"/>
        <v>83200.365367836552</v>
      </c>
      <c r="K84" s="13">
        <f t="shared" si="9"/>
        <v>1145660.4172124704</v>
      </c>
      <c r="L84" s="20">
        <f t="shared" si="12"/>
        <v>13.62295226377746</v>
      </c>
    </row>
    <row r="85" spans="1:12" x14ac:dyDescent="0.2">
      <c r="A85" s="16">
        <v>76</v>
      </c>
      <c r="B85" s="44">
        <v>46</v>
      </c>
      <c r="C85" s="8">
        <v>1822</v>
      </c>
      <c r="D85" s="45">
        <v>1679</v>
      </c>
      <c r="E85" s="17">
        <v>0.5</v>
      </c>
      <c r="F85" s="18">
        <f t="shared" si="10"/>
        <v>2.6278206226792344E-2</v>
      </c>
      <c r="G85" s="18">
        <f t="shared" si="7"/>
        <v>2.5937411897378061E-2</v>
      </c>
      <c r="H85" s="13">
        <f t="shared" si="13"/>
        <v>82302.923224543032</v>
      </c>
      <c r="I85" s="13">
        <f t="shared" si="11"/>
        <v>2134.7248200332556</v>
      </c>
      <c r="J85" s="13">
        <f t="shared" si="8"/>
        <v>81235.560814526412</v>
      </c>
      <c r="K85" s="13">
        <f t="shared" si="9"/>
        <v>1062460.0518446339</v>
      </c>
      <c r="L85" s="20">
        <f t="shared" si="12"/>
        <v>12.909141136408682</v>
      </c>
    </row>
    <row r="86" spans="1:12" x14ac:dyDescent="0.2">
      <c r="A86" s="16">
        <v>77</v>
      </c>
      <c r="B86" s="44">
        <v>43</v>
      </c>
      <c r="C86" s="8">
        <v>1899</v>
      </c>
      <c r="D86" s="45">
        <v>1776</v>
      </c>
      <c r="E86" s="17">
        <v>0.5</v>
      </c>
      <c r="F86" s="18">
        <f t="shared" si="10"/>
        <v>2.3401360544217688E-2</v>
      </c>
      <c r="G86" s="18">
        <f t="shared" si="7"/>
        <v>2.3130715438407744E-2</v>
      </c>
      <c r="H86" s="13">
        <f t="shared" si="13"/>
        <v>80168.198404509778</v>
      </c>
      <c r="I86" s="13">
        <f t="shared" si="11"/>
        <v>1854.3477845045293</v>
      </c>
      <c r="J86" s="13">
        <f t="shared" si="8"/>
        <v>79241.024512257514</v>
      </c>
      <c r="K86" s="13">
        <f t="shared" si="9"/>
        <v>981224.49103010749</v>
      </c>
      <c r="L86" s="20">
        <f t="shared" si="12"/>
        <v>12.239572680417249</v>
      </c>
    </row>
    <row r="87" spans="1:12" x14ac:dyDescent="0.2">
      <c r="A87" s="16">
        <v>78</v>
      </c>
      <c r="B87" s="44">
        <v>47</v>
      </c>
      <c r="C87" s="8">
        <v>1923</v>
      </c>
      <c r="D87" s="45">
        <v>1866</v>
      </c>
      <c r="E87" s="17">
        <v>0.5</v>
      </c>
      <c r="F87" s="18">
        <f t="shared" si="10"/>
        <v>2.4808656637635259E-2</v>
      </c>
      <c r="G87" s="18">
        <f t="shared" si="7"/>
        <v>2.4504692387904068E-2</v>
      </c>
      <c r="H87" s="13">
        <f t="shared" si="13"/>
        <v>78313.850620005251</v>
      </c>
      <c r="I87" s="13">
        <f t="shared" si="11"/>
        <v>1919.0568191554989</v>
      </c>
      <c r="J87" s="13">
        <f t="shared" si="8"/>
        <v>77354.322210427505</v>
      </c>
      <c r="K87" s="13">
        <f t="shared" si="9"/>
        <v>901983.46651784994</v>
      </c>
      <c r="L87" s="20">
        <f t="shared" si="12"/>
        <v>11.517547143665013</v>
      </c>
    </row>
    <row r="88" spans="1:12" x14ac:dyDescent="0.2">
      <c r="A88" s="16">
        <v>79</v>
      </c>
      <c r="B88" s="44">
        <v>58</v>
      </c>
      <c r="C88" s="8">
        <v>1764</v>
      </c>
      <c r="D88" s="45">
        <v>1885</v>
      </c>
      <c r="E88" s="17">
        <v>0.5</v>
      </c>
      <c r="F88" s="18">
        <f t="shared" si="10"/>
        <v>3.178953137845985E-2</v>
      </c>
      <c r="G88" s="18">
        <f t="shared" si="7"/>
        <v>3.1292149986512002E-2</v>
      </c>
      <c r="H88" s="13">
        <f t="shared" si="13"/>
        <v>76394.793800849759</v>
      </c>
      <c r="I88" s="13">
        <f t="shared" si="11"/>
        <v>2390.557345804848</v>
      </c>
      <c r="J88" s="13">
        <f t="shared" si="8"/>
        <v>75199.515127947336</v>
      </c>
      <c r="K88" s="13">
        <f t="shared" si="9"/>
        <v>824629.14430742245</v>
      </c>
      <c r="L88" s="20">
        <f t="shared" si="12"/>
        <v>10.794310754435859</v>
      </c>
    </row>
    <row r="89" spans="1:12" x14ac:dyDescent="0.2">
      <c r="A89" s="16">
        <v>80</v>
      </c>
      <c r="B89" s="44">
        <v>52</v>
      </c>
      <c r="C89" s="8">
        <v>1706</v>
      </c>
      <c r="D89" s="45">
        <v>1734</v>
      </c>
      <c r="E89" s="17">
        <v>0.5</v>
      </c>
      <c r="F89" s="18">
        <f t="shared" si="10"/>
        <v>3.0232558139534883E-2</v>
      </c>
      <c r="G89" s="18">
        <f t="shared" si="7"/>
        <v>2.9782359679266898E-2</v>
      </c>
      <c r="H89" s="13">
        <f t="shared" si="13"/>
        <v>74004.236455044913</v>
      </c>
      <c r="I89" s="13">
        <f t="shared" si="11"/>
        <v>2204.0207878936631</v>
      </c>
      <c r="J89" s="13">
        <f t="shared" si="8"/>
        <v>72902.226061098074</v>
      </c>
      <c r="K89" s="13">
        <f t="shared" si="9"/>
        <v>749429.62917947513</v>
      </c>
      <c r="L89" s="20">
        <f t="shared" si="12"/>
        <v>10.126847665467482</v>
      </c>
    </row>
    <row r="90" spans="1:12" x14ac:dyDescent="0.2">
      <c r="A90" s="16">
        <v>81</v>
      </c>
      <c r="B90" s="44">
        <v>59</v>
      </c>
      <c r="C90" s="8">
        <v>1598</v>
      </c>
      <c r="D90" s="45">
        <v>1675</v>
      </c>
      <c r="E90" s="17">
        <v>0.5</v>
      </c>
      <c r="F90" s="18">
        <f t="shared" si="10"/>
        <v>3.6052551176290866E-2</v>
      </c>
      <c r="G90" s="18">
        <f t="shared" si="7"/>
        <v>3.5414165666266505E-2</v>
      </c>
      <c r="H90" s="13">
        <f t="shared" si="13"/>
        <v>71800.215667151249</v>
      </c>
      <c r="I90" s="13">
        <f t="shared" si="11"/>
        <v>2542.744732510158</v>
      </c>
      <c r="J90" s="13">
        <f t="shared" si="8"/>
        <v>70528.843300896173</v>
      </c>
      <c r="K90" s="13">
        <f t="shared" si="9"/>
        <v>676527.40311837709</v>
      </c>
      <c r="L90" s="20">
        <f t="shared" si="12"/>
        <v>9.4223589279257531</v>
      </c>
    </row>
    <row r="91" spans="1:12" x14ac:dyDescent="0.2">
      <c r="A91" s="16">
        <v>82</v>
      </c>
      <c r="B91" s="44">
        <v>76</v>
      </c>
      <c r="C91" s="8">
        <v>1384</v>
      </c>
      <c r="D91" s="45">
        <v>1551</v>
      </c>
      <c r="E91" s="17">
        <v>0.5</v>
      </c>
      <c r="F91" s="18">
        <f t="shared" si="10"/>
        <v>5.1788756388415673E-2</v>
      </c>
      <c r="G91" s="18">
        <f t="shared" si="7"/>
        <v>5.0481567585519763E-2</v>
      </c>
      <c r="H91" s="13">
        <f t="shared" si="13"/>
        <v>69257.470934641096</v>
      </c>
      <c r="I91" s="13">
        <f t="shared" si="11"/>
        <v>3496.225699789255</v>
      </c>
      <c r="J91" s="13">
        <f t="shared" si="8"/>
        <v>67509.358084746476</v>
      </c>
      <c r="K91" s="13">
        <f t="shared" si="9"/>
        <v>605998.55981748097</v>
      </c>
      <c r="L91" s="20">
        <f t="shared" si="12"/>
        <v>8.7499377560201026</v>
      </c>
    </row>
    <row r="92" spans="1:12" x14ac:dyDescent="0.2">
      <c r="A92" s="16">
        <v>83</v>
      </c>
      <c r="B92" s="44">
        <v>75</v>
      </c>
      <c r="C92" s="8">
        <v>1345</v>
      </c>
      <c r="D92" s="45">
        <v>1361</v>
      </c>
      <c r="E92" s="17">
        <v>0.5</v>
      </c>
      <c r="F92" s="18">
        <f t="shared" si="10"/>
        <v>5.543237250554324E-2</v>
      </c>
      <c r="G92" s="18">
        <f t="shared" si="7"/>
        <v>5.3937432578209273E-2</v>
      </c>
      <c r="H92" s="13">
        <f t="shared" si="13"/>
        <v>65761.245234851842</v>
      </c>
      <c r="I92" s="13">
        <f t="shared" si="11"/>
        <v>3546.9927311139072</v>
      </c>
      <c r="J92" s="13">
        <f t="shared" si="8"/>
        <v>63987.74886929489</v>
      </c>
      <c r="K92" s="13">
        <f t="shared" si="9"/>
        <v>538489.20173273445</v>
      </c>
      <c r="L92" s="20">
        <f t="shared" si="12"/>
        <v>8.1885493471061643</v>
      </c>
    </row>
    <row r="93" spans="1:12" x14ac:dyDescent="0.2">
      <c r="A93" s="16">
        <v>84</v>
      </c>
      <c r="B93" s="44">
        <v>80</v>
      </c>
      <c r="C93" s="8">
        <v>1236</v>
      </c>
      <c r="D93" s="45">
        <v>1326</v>
      </c>
      <c r="E93" s="17">
        <v>0.5</v>
      </c>
      <c r="F93" s="18">
        <f t="shared" si="10"/>
        <v>6.2451209992193599E-2</v>
      </c>
      <c r="G93" s="18">
        <f t="shared" si="7"/>
        <v>6.0560181680545042E-2</v>
      </c>
      <c r="H93" s="13">
        <f t="shared" si="13"/>
        <v>62214.252503737938</v>
      </c>
      <c r="I93" s="13">
        <f t="shared" si="11"/>
        <v>3767.706434745674</v>
      </c>
      <c r="J93" s="13">
        <f t="shared" si="8"/>
        <v>60330.3992863651</v>
      </c>
      <c r="K93" s="13">
        <f t="shared" si="9"/>
        <v>474501.45286343951</v>
      </c>
      <c r="L93" s="20">
        <f t="shared" si="12"/>
        <v>7.6268930955158654</v>
      </c>
    </row>
    <row r="94" spans="1:12" x14ac:dyDescent="0.2">
      <c r="A94" s="16">
        <v>85</v>
      </c>
      <c r="B94" s="44">
        <v>79</v>
      </c>
      <c r="C94" s="8">
        <v>1173</v>
      </c>
      <c r="D94" s="45">
        <v>1183</v>
      </c>
      <c r="E94" s="17">
        <v>0.5</v>
      </c>
      <c r="F94" s="18">
        <f t="shared" si="10"/>
        <v>6.7062818336162983E-2</v>
      </c>
      <c r="G94" s="18">
        <f t="shared" si="7"/>
        <v>6.4887063655030802E-2</v>
      </c>
      <c r="H94" s="13">
        <f t="shared" si="13"/>
        <v>58446.546068992262</v>
      </c>
      <c r="I94" s="13">
        <f t="shared" si="11"/>
        <v>3792.4247551953913</v>
      </c>
      <c r="J94" s="13">
        <f t="shared" si="8"/>
        <v>56550.333691394568</v>
      </c>
      <c r="K94" s="13">
        <f t="shared" si="9"/>
        <v>414171.05357707443</v>
      </c>
      <c r="L94" s="20">
        <f t="shared" si="12"/>
        <v>7.086322142769105</v>
      </c>
    </row>
    <row r="95" spans="1:12" x14ac:dyDescent="0.2">
      <c r="A95" s="16">
        <v>86</v>
      </c>
      <c r="B95" s="44">
        <v>94</v>
      </c>
      <c r="C95" s="8">
        <v>1064</v>
      </c>
      <c r="D95" s="45">
        <v>1143</v>
      </c>
      <c r="E95" s="17">
        <v>0.5</v>
      </c>
      <c r="F95" s="18">
        <f t="shared" si="10"/>
        <v>8.5183507023108299E-2</v>
      </c>
      <c r="G95" s="18">
        <f t="shared" si="7"/>
        <v>8.1703607127335959E-2</v>
      </c>
      <c r="H95" s="13">
        <f t="shared" si="13"/>
        <v>54654.121313796873</v>
      </c>
      <c r="I95" s="13">
        <f t="shared" si="11"/>
        <v>4465.4388557122184</v>
      </c>
      <c r="J95" s="13">
        <f t="shared" si="8"/>
        <v>52421.401885940766</v>
      </c>
      <c r="K95" s="13">
        <f t="shared" si="9"/>
        <v>357620.71988567989</v>
      </c>
      <c r="L95" s="20">
        <f t="shared" si="12"/>
        <v>6.5433440569357799</v>
      </c>
    </row>
    <row r="96" spans="1:12" x14ac:dyDescent="0.2">
      <c r="A96" s="16">
        <v>87</v>
      </c>
      <c r="B96" s="44">
        <v>88</v>
      </c>
      <c r="C96" s="8">
        <v>915</v>
      </c>
      <c r="D96" s="45">
        <v>1003</v>
      </c>
      <c r="E96" s="17">
        <v>0.5</v>
      </c>
      <c r="F96" s="18">
        <f t="shared" si="10"/>
        <v>9.1762252346193951E-2</v>
      </c>
      <c r="G96" s="18">
        <f t="shared" si="7"/>
        <v>8.773678963110669E-2</v>
      </c>
      <c r="H96" s="13">
        <f t="shared" si="13"/>
        <v>50188.682458084659</v>
      </c>
      <c r="I96" s="13">
        <f t="shared" si="11"/>
        <v>4403.3938746873882</v>
      </c>
      <c r="J96" s="13">
        <f t="shared" si="8"/>
        <v>47986.985520740964</v>
      </c>
      <c r="K96" s="13">
        <f t="shared" si="9"/>
        <v>305199.31799973914</v>
      </c>
      <c r="L96" s="20">
        <f t="shared" si="12"/>
        <v>6.0810386535774867</v>
      </c>
    </row>
    <row r="97" spans="1:12" x14ac:dyDescent="0.2">
      <c r="A97" s="16">
        <v>88</v>
      </c>
      <c r="B97" s="44">
        <v>99</v>
      </c>
      <c r="C97" s="8">
        <v>799</v>
      </c>
      <c r="D97" s="45">
        <v>884</v>
      </c>
      <c r="E97" s="17">
        <v>0.5</v>
      </c>
      <c r="F97" s="18">
        <f t="shared" si="10"/>
        <v>0.11764705882352941</v>
      </c>
      <c r="G97" s="18">
        <f t="shared" si="7"/>
        <v>0.1111111111111111</v>
      </c>
      <c r="H97" s="13">
        <f t="shared" si="13"/>
        <v>45785.288583397269</v>
      </c>
      <c r="I97" s="13">
        <f t="shared" si="11"/>
        <v>5087.2542870441403</v>
      </c>
      <c r="J97" s="13">
        <f t="shared" si="8"/>
        <v>43241.661439875199</v>
      </c>
      <c r="K97" s="13">
        <f t="shared" si="9"/>
        <v>257212.3324789982</v>
      </c>
      <c r="L97" s="20">
        <f t="shared" si="12"/>
        <v>5.617794283648327</v>
      </c>
    </row>
    <row r="98" spans="1:12" x14ac:dyDescent="0.2">
      <c r="A98" s="16">
        <v>89</v>
      </c>
      <c r="B98" s="44">
        <v>82</v>
      </c>
      <c r="C98" s="8">
        <v>716</v>
      </c>
      <c r="D98" s="45">
        <v>739</v>
      </c>
      <c r="E98" s="17">
        <v>0.5</v>
      </c>
      <c r="F98" s="18">
        <f t="shared" si="10"/>
        <v>0.11271477663230241</v>
      </c>
      <c r="G98" s="18">
        <f t="shared" si="7"/>
        <v>0.10670136629798309</v>
      </c>
      <c r="H98" s="13">
        <f t="shared" si="13"/>
        <v>40698.034296353129</v>
      </c>
      <c r="I98" s="13">
        <f t="shared" si="11"/>
        <v>4342.5358650630533</v>
      </c>
      <c r="J98" s="13">
        <f t="shared" si="8"/>
        <v>38526.766363821604</v>
      </c>
      <c r="K98" s="13">
        <f>K99+J98</f>
        <v>213970.671039123</v>
      </c>
      <c r="L98" s="20">
        <f t="shared" si="12"/>
        <v>5.2575185691043682</v>
      </c>
    </row>
    <row r="99" spans="1:12" x14ac:dyDescent="0.2">
      <c r="A99" s="16">
        <v>90</v>
      </c>
      <c r="B99" s="44">
        <v>88</v>
      </c>
      <c r="C99" s="8">
        <v>620</v>
      </c>
      <c r="D99" s="45">
        <v>656</v>
      </c>
      <c r="E99" s="17">
        <v>0.5</v>
      </c>
      <c r="F99" s="22">
        <f t="shared" si="10"/>
        <v>0.13793103448275862</v>
      </c>
      <c r="G99" s="22">
        <f t="shared" si="7"/>
        <v>0.12903225806451613</v>
      </c>
      <c r="H99" s="23">
        <f t="shared" si="13"/>
        <v>36355.498431290078</v>
      </c>
      <c r="I99" s="23">
        <f t="shared" si="11"/>
        <v>4691.0320556503329</v>
      </c>
      <c r="J99" s="23">
        <f t="shared" si="8"/>
        <v>34009.982403464914</v>
      </c>
      <c r="K99" s="23">
        <f t="shared" ref="K99:K108" si="14">K100+J99</f>
        <v>175443.9046753014</v>
      </c>
      <c r="L99" s="24">
        <f t="shared" si="12"/>
        <v>4.8257873566740086</v>
      </c>
    </row>
    <row r="100" spans="1:12" x14ac:dyDescent="0.2">
      <c r="A100" s="16">
        <v>91</v>
      </c>
      <c r="B100" s="44">
        <v>97</v>
      </c>
      <c r="C100" s="8">
        <v>553</v>
      </c>
      <c r="D100" s="45">
        <v>549</v>
      </c>
      <c r="E100" s="17">
        <v>0.5</v>
      </c>
      <c r="F100" s="22">
        <f t="shared" si="10"/>
        <v>0.17604355716878403</v>
      </c>
      <c r="G100" s="22">
        <f t="shared" si="7"/>
        <v>0.16180150125104253</v>
      </c>
      <c r="H100" s="23">
        <f t="shared" si="13"/>
        <v>31664.466375639746</v>
      </c>
      <c r="I100" s="23">
        <f t="shared" si="11"/>
        <v>5123.3581958916684</v>
      </c>
      <c r="J100" s="23">
        <f t="shared" si="8"/>
        <v>29102.787277693911</v>
      </c>
      <c r="K100" s="23">
        <f t="shared" si="14"/>
        <v>141433.92227183649</v>
      </c>
      <c r="L100" s="24">
        <f t="shared" si="12"/>
        <v>4.4666447428479357</v>
      </c>
    </row>
    <row r="101" spans="1:12" x14ac:dyDescent="0.2">
      <c r="A101" s="16">
        <v>92</v>
      </c>
      <c r="B101" s="44">
        <v>73</v>
      </c>
      <c r="C101" s="8">
        <v>485</v>
      </c>
      <c r="D101" s="45">
        <v>508</v>
      </c>
      <c r="E101" s="17">
        <v>0.5</v>
      </c>
      <c r="F101" s="22">
        <f t="shared" si="10"/>
        <v>0.14702920443101711</v>
      </c>
      <c r="G101" s="22">
        <f t="shared" si="7"/>
        <v>0.1369606003752345</v>
      </c>
      <c r="H101" s="23">
        <f t="shared" si="13"/>
        <v>26541.108179748077</v>
      </c>
      <c r="I101" s="23">
        <f t="shared" si="11"/>
        <v>3635.0861109223438</v>
      </c>
      <c r="J101" s="23">
        <f t="shared" si="8"/>
        <v>24723.565124286903</v>
      </c>
      <c r="K101" s="23">
        <f t="shared" si="14"/>
        <v>112331.13499414257</v>
      </c>
      <c r="L101" s="24">
        <f t="shared" si="12"/>
        <v>4.2323453200743026</v>
      </c>
    </row>
    <row r="102" spans="1:12" x14ac:dyDescent="0.2">
      <c r="A102" s="16">
        <v>93</v>
      </c>
      <c r="B102" s="44">
        <v>67</v>
      </c>
      <c r="C102" s="8">
        <v>377</v>
      </c>
      <c r="D102" s="45">
        <v>431</v>
      </c>
      <c r="E102" s="17">
        <v>0.5</v>
      </c>
      <c r="F102" s="22">
        <f t="shared" si="10"/>
        <v>0.16584158415841585</v>
      </c>
      <c r="G102" s="22">
        <f t="shared" si="7"/>
        <v>0.15314285714285716</v>
      </c>
      <c r="H102" s="23">
        <f t="shared" si="13"/>
        <v>22906.022068825732</v>
      </c>
      <c r="I102" s="23">
        <f t="shared" si="11"/>
        <v>3507.8936653973128</v>
      </c>
      <c r="J102" s="23">
        <f t="shared" si="8"/>
        <v>21152.075236127075</v>
      </c>
      <c r="K102" s="23">
        <f t="shared" si="14"/>
        <v>87607.569869855666</v>
      </c>
      <c r="L102" s="24">
        <f t="shared" si="12"/>
        <v>3.8246522947817465</v>
      </c>
    </row>
    <row r="103" spans="1:12" x14ac:dyDescent="0.2">
      <c r="A103" s="16">
        <v>94</v>
      </c>
      <c r="B103" s="44">
        <v>68</v>
      </c>
      <c r="C103" s="8">
        <v>313</v>
      </c>
      <c r="D103" s="45">
        <v>313</v>
      </c>
      <c r="E103" s="17">
        <v>0.5</v>
      </c>
      <c r="F103" s="22">
        <f t="shared" si="10"/>
        <v>0.21725239616613418</v>
      </c>
      <c r="G103" s="22">
        <f t="shared" si="7"/>
        <v>0.19596541786743513</v>
      </c>
      <c r="H103" s="23">
        <f t="shared" si="13"/>
        <v>19398.128403428418</v>
      </c>
      <c r="I103" s="23">
        <f t="shared" si="11"/>
        <v>3801.3623384240123</v>
      </c>
      <c r="J103" s="23">
        <f t="shared" si="8"/>
        <v>17497.447234216412</v>
      </c>
      <c r="K103" s="23">
        <f t="shared" si="14"/>
        <v>66455.494633728595</v>
      </c>
      <c r="L103" s="24">
        <f t="shared" si="12"/>
        <v>3.4258714681970699</v>
      </c>
    </row>
    <row r="104" spans="1:12" x14ac:dyDescent="0.2">
      <c r="A104" s="16">
        <v>95</v>
      </c>
      <c r="B104" s="44">
        <v>53</v>
      </c>
      <c r="C104" s="8">
        <v>226</v>
      </c>
      <c r="D104" s="45">
        <v>259</v>
      </c>
      <c r="E104" s="17">
        <v>0.5</v>
      </c>
      <c r="F104" s="22">
        <f t="shared" si="10"/>
        <v>0.21855670103092784</v>
      </c>
      <c r="G104" s="22">
        <f t="shared" si="7"/>
        <v>0.19702602230483271</v>
      </c>
      <c r="H104" s="23">
        <f t="shared" si="13"/>
        <v>15596.766065004405</v>
      </c>
      <c r="I104" s="23">
        <f t="shared" si="11"/>
        <v>3072.9687786068157</v>
      </c>
      <c r="J104" s="23">
        <f t="shared" si="8"/>
        <v>14060.281675700999</v>
      </c>
      <c r="K104" s="23">
        <f t="shared" si="14"/>
        <v>48958.047399512179</v>
      </c>
      <c r="L104" s="24">
        <f t="shared" si="12"/>
        <v>3.1389870948544196</v>
      </c>
    </row>
    <row r="105" spans="1:12" x14ac:dyDescent="0.2">
      <c r="A105" s="16">
        <v>96</v>
      </c>
      <c r="B105" s="44">
        <v>35</v>
      </c>
      <c r="C105" s="8">
        <v>168</v>
      </c>
      <c r="D105" s="45">
        <v>190</v>
      </c>
      <c r="E105" s="17">
        <v>0.5</v>
      </c>
      <c r="F105" s="22">
        <f t="shared" si="10"/>
        <v>0.19553072625698323</v>
      </c>
      <c r="G105" s="22">
        <f t="shared" si="7"/>
        <v>0.17811704834605596</v>
      </c>
      <c r="H105" s="23">
        <f t="shared" si="13"/>
        <v>12523.79728639759</v>
      </c>
      <c r="I105" s="23">
        <f t="shared" si="11"/>
        <v>2230.7018067374838</v>
      </c>
      <c r="J105" s="23">
        <f t="shared" si="8"/>
        <v>11408.44638302885</v>
      </c>
      <c r="K105" s="23">
        <f t="shared" si="14"/>
        <v>34897.765723811179</v>
      </c>
      <c r="L105" s="24">
        <f t="shared" si="12"/>
        <v>2.7865163357214762</v>
      </c>
    </row>
    <row r="106" spans="1:12" x14ac:dyDescent="0.2">
      <c r="A106" s="16">
        <v>97</v>
      </c>
      <c r="B106" s="44">
        <v>27</v>
      </c>
      <c r="C106" s="8">
        <v>126</v>
      </c>
      <c r="D106" s="45">
        <v>137</v>
      </c>
      <c r="E106" s="17">
        <v>0.5</v>
      </c>
      <c r="F106" s="22">
        <f t="shared" si="10"/>
        <v>0.20532319391634982</v>
      </c>
      <c r="G106" s="22">
        <f t="shared" si="7"/>
        <v>0.18620689655172412</v>
      </c>
      <c r="H106" s="23">
        <f t="shared" si="13"/>
        <v>10293.095479660107</v>
      </c>
      <c r="I106" s="23">
        <f t="shared" si="11"/>
        <v>1916.6453651780887</v>
      </c>
      <c r="J106" s="23">
        <f t="shared" si="8"/>
        <v>9334.7727970710639</v>
      </c>
      <c r="K106" s="23">
        <f t="shared" si="14"/>
        <v>23489.319340782327</v>
      </c>
      <c r="L106" s="24">
        <f t="shared" si="12"/>
        <v>2.2820461917601853</v>
      </c>
    </row>
    <row r="107" spans="1:12" x14ac:dyDescent="0.2">
      <c r="A107" s="16">
        <v>98</v>
      </c>
      <c r="B107" s="44">
        <v>26</v>
      </c>
      <c r="C107" s="8">
        <v>82</v>
      </c>
      <c r="D107" s="45">
        <v>95</v>
      </c>
      <c r="E107" s="17">
        <v>0.5</v>
      </c>
      <c r="F107" s="22">
        <f t="shared" si="10"/>
        <v>0.29378531073446329</v>
      </c>
      <c r="G107" s="22">
        <f t="shared" si="7"/>
        <v>0.25615763546798032</v>
      </c>
      <c r="H107" s="23">
        <f t="shared" si="13"/>
        <v>8376.4501144820188</v>
      </c>
      <c r="I107" s="23">
        <f t="shared" si="11"/>
        <v>2145.6916549412072</v>
      </c>
      <c r="J107" s="23">
        <f t="shared" si="8"/>
        <v>7303.6042870114152</v>
      </c>
      <c r="K107" s="23">
        <f t="shared" si="14"/>
        <v>14154.546543711265</v>
      </c>
      <c r="L107" s="24">
        <f t="shared" si="12"/>
        <v>1.6898025237731094</v>
      </c>
    </row>
    <row r="108" spans="1:12" x14ac:dyDescent="0.2">
      <c r="A108" s="16">
        <v>99</v>
      </c>
      <c r="B108" s="44">
        <v>22</v>
      </c>
      <c r="C108" s="8">
        <v>63</v>
      </c>
      <c r="D108" s="45">
        <v>69</v>
      </c>
      <c r="E108" s="17">
        <v>0.5</v>
      </c>
      <c r="F108" s="22">
        <f t="shared" si="10"/>
        <v>0.33333333333333331</v>
      </c>
      <c r="G108" s="22">
        <f t="shared" si="7"/>
        <v>0.2857142857142857</v>
      </c>
      <c r="H108" s="23">
        <f t="shared" si="13"/>
        <v>6230.7584595408116</v>
      </c>
      <c r="I108" s="23">
        <f t="shared" si="11"/>
        <v>1780.2167027259461</v>
      </c>
      <c r="J108" s="23">
        <f t="shared" si="8"/>
        <v>5340.6501081778388</v>
      </c>
      <c r="K108" s="23">
        <f t="shared" si="14"/>
        <v>6850.942256699851</v>
      </c>
      <c r="L108" s="24">
        <f t="shared" si="12"/>
        <v>1.0995358432181537</v>
      </c>
    </row>
    <row r="109" spans="1:12" x14ac:dyDescent="0.2">
      <c r="A109" s="16" t="s">
        <v>22</v>
      </c>
      <c r="B109" s="44">
        <v>47</v>
      </c>
      <c r="C109" s="8">
        <v>138</v>
      </c>
      <c r="D109" s="45">
        <v>139</v>
      </c>
      <c r="E109" s="17"/>
      <c r="F109" s="22">
        <f>B109/((C109+D109)/2)</f>
        <v>0.33935018050541516</v>
      </c>
      <c r="G109" s="22">
        <v>1</v>
      </c>
      <c r="H109" s="23">
        <f>H108-I108</f>
        <v>4450.5417568148659</v>
      </c>
      <c r="I109" s="23">
        <f>H109*G109</f>
        <v>4450.5417568148659</v>
      </c>
      <c r="J109" s="23">
        <f>H109*F109</f>
        <v>1510.2921485220122</v>
      </c>
      <c r="K109" s="23">
        <f>J109</f>
        <v>1510.2921485220122</v>
      </c>
      <c r="L109" s="24">
        <f>K109/H109</f>
        <v>0.33935018050541516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e">
        <f>#REF!</f>
        <v>#REF!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16</v>
      </c>
      <c r="C9" s="8">
        <v>4637</v>
      </c>
      <c r="D9" s="8">
        <v>4727</v>
      </c>
      <c r="E9" s="17">
        <v>0.5</v>
      </c>
      <c r="F9" s="18">
        <f>B9/((C9+D9)/2)</f>
        <v>3.4173430158052115E-3</v>
      </c>
      <c r="G9" s="18">
        <f t="shared" ref="G9:G72" si="0">F9/((1+(1-E9)*F9))</f>
        <v>3.4115138592750532E-3</v>
      </c>
      <c r="H9" s="13">
        <v>100000</v>
      </c>
      <c r="I9" s="13">
        <f>H9*G9</f>
        <v>341.15138592750532</v>
      </c>
      <c r="J9" s="13">
        <f t="shared" ref="J9:J72" si="1">H10+I9*E9</f>
        <v>99829.424307036257</v>
      </c>
      <c r="K9" s="13">
        <f t="shared" ref="K9:K72" si="2">K10+J9</f>
        <v>8489021.0885932744</v>
      </c>
      <c r="L9" s="19">
        <f>K9/H9</f>
        <v>84.890210885932746</v>
      </c>
    </row>
    <row r="10" spans="1:13" x14ac:dyDescent="0.2">
      <c r="A10" s="16">
        <v>1</v>
      </c>
      <c r="B10" s="8">
        <v>0</v>
      </c>
      <c r="C10" s="8">
        <v>5345</v>
      </c>
      <c r="D10" s="8">
        <v>4945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99658.8486140725</v>
      </c>
      <c r="I10" s="13">
        <f t="shared" ref="I10:I73" si="4">H10*G10</f>
        <v>0</v>
      </c>
      <c r="J10" s="13">
        <f t="shared" si="1"/>
        <v>99658.8486140725</v>
      </c>
      <c r="K10" s="13">
        <f t="shared" si="2"/>
        <v>8389191.6642862372</v>
      </c>
      <c r="L10" s="20">
        <f t="shared" ref="L10:L73" si="5">K10/H10</f>
        <v>84.179094791404466</v>
      </c>
    </row>
    <row r="11" spans="1:13" x14ac:dyDescent="0.2">
      <c r="A11" s="16">
        <v>2</v>
      </c>
      <c r="B11" s="8">
        <v>0</v>
      </c>
      <c r="C11" s="8">
        <v>5665</v>
      </c>
      <c r="D11" s="8">
        <v>5501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99658.8486140725</v>
      </c>
      <c r="I11" s="13">
        <f t="shared" si="4"/>
        <v>0</v>
      </c>
      <c r="J11" s="13">
        <f t="shared" si="1"/>
        <v>99658.8486140725</v>
      </c>
      <c r="K11" s="13">
        <f t="shared" si="2"/>
        <v>8289532.8156721639</v>
      </c>
      <c r="L11" s="20">
        <f t="shared" si="5"/>
        <v>83.179094791404466</v>
      </c>
    </row>
    <row r="12" spans="1:13" x14ac:dyDescent="0.2">
      <c r="A12" s="16">
        <v>3</v>
      </c>
      <c r="B12" s="8">
        <v>0</v>
      </c>
      <c r="C12" s="8">
        <v>5935</v>
      </c>
      <c r="D12" s="8">
        <v>5777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99658.8486140725</v>
      </c>
      <c r="I12" s="13">
        <f t="shared" si="4"/>
        <v>0</v>
      </c>
      <c r="J12" s="13">
        <f t="shared" si="1"/>
        <v>99658.8486140725</v>
      </c>
      <c r="K12" s="13">
        <f t="shared" si="2"/>
        <v>8189873.9670580914</v>
      </c>
      <c r="L12" s="20">
        <f t="shared" si="5"/>
        <v>82.179094791404466</v>
      </c>
    </row>
    <row r="13" spans="1:13" x14ac:dyDescent="0.2">
      <c r="A13" s="16">
        <v>4</v>
      </c>
      <c r="B13" s="8">
        <v>0</v>
      </c>
      <c r="C13" s="8">
        <v>6427</v>
      </c>
      <c r="D13" s="8">
        <v>6022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99658.8486140725</v>
      </c>
      <c r="I13" s="13">
        <f t="shared" si="4"/>
        <v>0</v>
      </c>
      <c r="J13" s="13">
        <f t="shared" si="1"/>
        <v>99658.8486140725</v>
      </c>
      <c r="K13" s="13">
        <f t="shared" si="2"/>
        <v>8090215.118444019</v>
      </c>
      <c r="L13" s="20">
        <f t="shared" si="5"/>
        <v>81.179094791404466</v>
      </c>
    </row>
    <row r="14" spans="1:13" x14ac:dyDescent="0.2">
      <c r="A14" s="16">
        <v>5</v>
      </c>
      <c r="B14" s="8">
        <v>0</v>
      </c>
      <c r="C14" s="8">
        <v>6710</v>
      </c>
      <c r="D14" s="8">
        <v>6460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99658.8486140725</v>
      </c>
      <c r="I14" s="13">
        <f t="shared" si="4"/>
        <v>0</v>
      </c>
      <c r="J14" s="13">
        <f t="shared" si="1"/>
        <v>99658.8486140725</v>
      </c>
      <c r="K14" s="13">
        <f t="shared" si="2"/>
        <v>7990556.2698299466</v>
      </c>
      <c r="L14" s="20">
        <f t="shared" si="5"/>
        <v>80.179094791404466</v>
      </c>
    </row>
    <row r="15" spans="1:13" x14ac:dyDescent="0.2">
      <c r="A15" s="16">
        <v>6</v>
      </c>
      <c r="B15" s="8">
        <v>0</v>
      </c>
      <c r="C15" s="8">
        <v>6599</v>
      </c>
      <c r="D15" s="8">
        <v>6788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99658.8486140725</v>
      </c>
      <c r="I15" s="13">
        <f t="shared" si="4"/>
        <v>0</v>
      </c>
      <c r="J15" s="13">
        <f t="shared" si="1"/>
        <v>99658.8486140725</v>
      </c>
      <c r="K15" s="13">
        <f t="shared" si="2"/>
        <v>7890897.4212158741</v>
      </c>
      <c r="L15" s="20">
        <f t="shared" si="5"/>
        <v>79.179094791404466</v>
      </c>
    </row>
    <row r="16" spans="1:13" x14ac:dyDescent="0.2">
      <c r="A16" s="16">
        <v>7</v>
      </c>
      <c r="B16" s="8">
        <v>1</v>
      </c>
      <c r="C16" s="8">
        <v>6739</v>
      </c>
      <c r="D16" s="8">
        <v>6654</v>
      </c>
      <c r="E16" s="17">
        <v>0.5</v>
      </c>
      <c r="F16" s="18">
        <f t="shared" si="3"/>
        <v>1.4933174046143508E-4</v>
      </c>
      <c r="G16" s="18">
        <f t="shared" si="0"/>
        <v>1.493205913095416E-4</v>
      </c>
      <c r="H16" s="13">
        <f t="shared" si="6"/>
        <v>99658.8486140725</v>
      </c>
      <c r="I16" s="13">
        <f t="shared" si="4"/>
        <v>14.881118204281396</v>
      </c>
      <c r="J16" s="13">
        <f t="shared" si="1"/>
        <v>99651.40805497035</v>
      </c>
      <c r="K16" s="13">
        <f t="shared" si="2"/>
        <v>7791238.5726018017</v>
      </c>
      <c r="L16" s="20">
        <f t="shared" si="5"/>
        <v>78.179094791404466</v>
      </c>
    </row>
    <row r="17" spans="1:12" x14ac:dyDescent="0.2">
      <c r="A17" s="16">
        <v>8</v>
      </c>
      <c r="B17" s="8">
        <v>0</v>
      </c>
      <c r="C17" s="8">
        <v>6841</v>
      </c>
      <c r="D17" s="8">
        <v>6805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99643.967495868215</v>
      </c>
      <c r="I17" s="13">
        <f t="shared" si="4"/>
        <v>0</v>
      </c>
      <c r="J17" s="13">
        <f t="shared" si="1"/>
        <v>99643.967495868215</v>
      </c>
      <c r="K17" s="13">
        <f t="shared" si="2"/>
        <v>7691587.1645468315</v>
      </c>
      <c r="L17" s="20">
        <f t="shared" si="5"/>
        <v>77.190695612012505</v>
      </c>
    </row>
    <row r="18" spans="1:12" x14ac:dyDescent="0.2">
      <c r="A18" s="16">
        <v>9</v>
      </c>
      <c r="B18" s="8">
        <v>0</v>
      </c>
      <c r="C18" s="8">
        <v>7018</v>
      </c>
      <c r="D18" s="8">
        <v>6885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99643.967495868215</v>
      </c>
      <c r="I18" s="13">
        <f t="shared" si="4"/>
        <v>0</v>
      </c>
      <c r="J18" s="13">
        <f t="shared" si="1"/>
        <v>99643.967495868215</v>
      </c>
      <c r="K18" s="13">
        <f t="shared" si="2"/>
        <v>7591943.1970509635</v>
      </c>
      <c r="L18" s="20">
        <f t="shared" si="5"/>
        <v>76.190695612012505</v>
      </c>
    </row>
    <row r="19" spans="1:12" x14ac:dyDescent="0.2">
      <c r="A19" s="16">
        <v>10</v>
      </c>
      <c r="B19" s="8">
        <v>1</v>
      </c>
      <c r="C19" s="8">
        <v>6916</v>
      </c>
      <c r="D19" s="8">
        <v>7025</v>
      </c>
      <c r="E19" s="17">
        <v>0.5</v>
      </c>
      <c r="F19" s="18">
        <f t="shared" si="3"/>
        <v>1.434617315831002E-4</v>
      </c>
      <c r="G19" s="18">
        <f t="shared" si="0"/>
        <v>1.4345144168698894E-4</v>
      </c>
      <c r="H19" s="13">
        <f t="shared" si="6"/>
        <v>99643.967495868215</v>
      </c>
      <c r="I19" s="13">
        <f t="shared" si="4"/>
        <v>14.294070792693761</v>
      </c>
      <c r="J19" s="13">
        <f t="shared" si="1"/>
        <v>99636.820460471878</v>
      </c>
      <c r="K19" s="13">
        <f t="shared" si="2"/>
        <v>7492299.2295550955</v>
      </c>
      <c r="L19" s="20">
        <f t="shared" si="5"/>
        <v>75.190695612012505</v>
      </c>
    </row>
    <row r="20" spans="1:12" x14ac:dyDescent="0.2">
      <c r="A20" s="16">
        <v>11</v>
      </c>
      <c r="B20" s="8">
        <v>0</v>
      </c>
      <c r="C20" s="8">
        <v>6598</v>
      </c>
      <c r="D20" s="8">
        <v>6901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99629.673425075525</v>
      </c>
      <c r="I20" s="13">
        <f t="shared" si="4"/>
        <v>0</v>
      </c>
      <c r="J20" s="13">
        <f t="shared" si="1"/>
        <v>99629.673425075525</v>
      </c>
      <c r="K20" s="13">
        <f t="shared" si="2"/>
        <v>7392662.4090946233</v>
      </c>
      <c r="L20" s="20">
        <f t="shared" si="5"/>
        <v>74.201411637207912</v>
      </c>
    </row>
    <row r="21" spans="1:12" x14ac:dyDescent="0.2">
      <c r="A21" s="16">
        <v>12</v>
      </c>
      <c r="B21" s="8">
        <v>1</v>
      </c>
      <c r="C21" s="8">
        <v>6362</v>
      </c>
      <c r="D21" s="8">
        <v>6616</v>
      </c>
      <c r="E21" s="17">
        <v>0.5</v>
      </c>
      <c r="F21" s="18">
        <f t="shared" si="3"/>
        <v>1.5410695022345509E-4</v>
      </c>
      <c r="G21" s="18">
        <f t="shared" si="0"/>
        <v>1.5409507666230065E-4</v>
      </c>
      <c r="H21" s="13">
        <f t="shared" si="6"/>
        <v>99629.673425075525</v>
      </c>
      <c r="I21" s="13">
        <f t="shared" si="4"/>
        <v>15.35244216427699</v>
      </c>
      <c r="J21" s="13">
        <f t="shared" si="1"/>
        <v>99621.997203993378</v>
      </c>
      <c r="K21" s="13">
        <f t="shared" si="2"/>
        <v>7293032.7356695477</v>
      </c>
      <c r="L21" s="20">
        <f t="shared" si="5"/>
        <v>73.201411637207912</v>
      </c>
    </row>
    <row r="22" spans="1:12" x14ac:dyDescent="0.2">
      <c r="A22" s="16">
        <v>13</v>
      </c>
      <c r="B22" s="8">
        <v>0</v>
      </c>
      <c r="C22" s="8">
        <v>6069</v>
      </c>
      <c r="D22" s="8">
        <v>6411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99614.320982911246</v>
      </c>
      <c r="I22" s="13">
        <f t="shared" si="4"/>
        <v>0</v>
      </c>
      <c r="J22" s="13">
        <f t="shared" si="1"/>
        <v>99614.320982911246</v>
      </c>
      <c r="K22" s="13">
        <f t="shared" si="2"/>
        <v>7193410.7384655541</v>
      </c>
      <c r="L22" s="20">
        <f t="shared" si="5"/>
        <v>72.212616293389956</v>
      </c>
    </row>
    <row r="23" spans="1:12" x14ac:dyDescent="0.2">
      <c r="A23" s="16">
        <v>14</v>
      </c>
      <c r="B23" s="8">
        <v>0</v>
      </c>
      <c r="C23" s="8">
        <v>5719</v>
      </c>
      <c r="D23" s="8">
        <v>6092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99614.320982911246</v>
      </c>
      <c r="I23" s="13">
        <f t="shared" si="4"/>
        <v>0</v>
      </c>
      <c r="J23" s="13">
        <f t="shared" si="1"/>
        <v>99614.320982911246</v>
      </c>
      <c r="K23" s="13">
        <f t="shared" si="2"/>
        <v>7093796.4174826425</v>
      </c>
      <c r="L23" s="20">
        <f t="shared" si="5"/>
        <v>71.212616293389956</v>
      </c>
    </row>
    <row r="24" spans="1:12" x14ac:dyDescent="0.2">
      <c r="A24" s="16">
        <v>15</v>
      </c>
      <c r="B24" s="8">
        <v>1</v>
      </c>
      <c r="C24" s="8">
        <v>5666</v>
      </c>
      <c r="D24" s="8">
        <v>5741</v>
      </c>
      <c r="E24" s="17">
        <v>0.5</v>
      </c>
      <c r="F24" s="18">
        <f t="shared" si="3"/>
        <v>1.7533093714385903E-4</v>
      </c>
      <c r="G24" s="18">
        <f t="shared" si="0"/>
        <v>1.7531556802244039E-4</v>
      </c>
      <c r="H24" s="13">
        <f t="shared" si="6"/>
        <v>99614.320982911246</v>
      </c>
      <c r="I24" s="13">
        <f t="shared" si="4"/>
        <v>17.463941266288789</v>
      </c>
      <c r="J24" s="13">
        <f t="shared" si="1"/>
        <v>99605.589012278098</v>
      </c>
      <c r="K24" s="13">
        <f t="shared" si="2"/>
        <v>6994182.0964997308</v>
      </c>
      <c r="L24" s="20">
        <f t="shared" si="5"/>
        <v>70.212616293389956</v>
      </c>
    </row>
    <row r="25" spans="1:12" x14ac:dyDescent="0.2">
      <c r="A25" s="16">
        <v>16</v>
      </c>
      <c r="B25" s="8">
        <v>0</v>
      </c>
      <c r="C25" s="8">
        <v>5620</v>
      </c>
      <c r="D25" s="8">
        <v>5653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99596.857041644951</v>
      </c>
      <c r="I25" s="13">
        <f t="shared" si="4"/>
        <v>0</v>
      </c>
      <c r="J25" s="13">
        <f t="shared" si="1"/>
        <v>99596.857041644951</v>
      </c>
      <c r="K25" s="13">
        <f t="shared" si="2"/>
        <v>6894576.5074874526</v>
      </c>
      <c r="L25" s="20">
        <f t="shared" si="5"/>
        <v>69.224840143344963</v>
      </c>
    </row>
    <row r="26" spans="1:12" x14ac:dyDescent="0.2">
      <c r="A26" s="16">
        <v>17</v>
      </c>
      <c r="B26" s="8">
        <v>0</v>
      </c>
      <c r="C26" s="8">
        <v>5438</v>
      </c>
      <c r="D26" s="8">
        <v>5633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99596.857041644951</v>
      </c>
      <c r="I26" s="13">
        <f t="shared" si="4"/>
        <v>0</v>
      </c>
      <c r="J26" s="13">
        <f t="shared" si="1"/>
        <v>99596.857041644951</v>
      </c>
      <c r="K26" s="13">
        <f t="shared" si="2"/>
        <v>6794979.6504458077</v>
      </c>
      <c r="L26" s="20">
        <f t="shared" si="5"/>
        <v>68.224840143344963</v>
      </c>
    </row>
    <row r="27" spans="1:12" x14ac:dyDescent="0.2">
      <c r="A27" s="16">
        <v>18</v>
      </c>
      <c r="B27" s="8">
        <v>0</v>
      </c>
      <c r="C27" s="8">
        <v>5396</v>
      </c>
      <c r="D27" s="8">
        <v>5487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99596.857041644951</v>
      </c>
      <c r="I27" s="13">
        <f t="shared" si="4"/>
        <v>0</v>
      </c>
      <c r="J27" s="13">
        <f t="shared" si="1"/>
        <v>99596.857041644951</v>
      </c>
      <c r="K27" s="13">
        <f t="shared" si="2"/>
        <v>6695382.7934041629</v>
      </c>
      <c r="L27" s="20">
        <f t="shared" si="5"/>
        <v>67.224840143344963</v>
      </c>
    </row>
    <row r="28" spans="1:12" x14ac:dyDescent="0.2">
      <c r="A28" s="16">
        <v>19</v>
      </c>
      <c r="B28" s="8">
        <v>1</v>
      </c>
      <c r="C28" s="8">
        <v>5396</v>
      </c>
      <c r="D28" s="8">
        <v>5443</v>
      </c>
      <c r="E28" s="17">
        <v>0.5</v>
      </c>
      <c r="F28" s="18">
        <f t="shared" si="3"/>
        <v>1.8451886705415628E-4</v>
      </c>
      <c r="G28" s="18">
        <f t="shared" si="0"/>
        <v>1.8450184501845018E-4</v>
      </c>
      <c r="H28" s="13">
        <f t="shared" si="6"/>
        <v>99596.857041644951</v>
      </c>
      <c r="I28" s="13">
        <f t="shared" si="4"/>
        <v>18.375803882222314</v>
      </c>
      <c r="J28" s="13">
        <f t="shared" si="1"/>
        <v>99587.669139703838</v>
      </c>
      <c r="K28" s="13">
        <f t="shared" si="2"/>
        <v>6595785.936362518</v>
      </c>
      <c r="L28" s="20">
        <f t="shared" si="5"/>
        <v>66.224840143344963</v>
      </c>
    </row>
    <row r="29" spans="1:12" x14ac:dyDescent="0.2">
      <c r="A29" s="16">
        <v>20</v>
      </c>
      <c r="B29" s="8">
        <v>1</v>
      </c>
      <c r="C29" s="8">
        <v>5222</v>
      </c>
      <c r="D29" s="8">
        <v>5428</v>
      </c>
      <c r="E29" s="17">
        <v>0.5</v>
      </c>
      <c r="F29" s="18">
        <f t="shared" si="3"/>
        <v>1.8779342723004695E-4</v>
      </c>
      <c r="G29" s="18">
        <f t="shared" si="0"/>
        <v>1.8777579569993427E-4</v>
      </c>
      <c r="H29" s="13">
        <f t="shared" si="6"/>
        <v>99578.481237762724</v>
      </c>
      <c r="I29" s="13">
        <f t="shared" si="4"/>
        <v>18.698428549011872</v>
      </c>
      <c r="J29" s="13">
        <f t="shared" si="1"/>
        <v>99569.132023488215</v>
      </c>
      <c r="K29" s="13">
        <f t="shared" si="2"/>
        <v>6496198.2672228143</v>
      </c>
      <c r="L29" s="20">
        <f t="shared" si="5"/>
        <v>65.236968735362566</v>
      </c>
    </row>
    <row r="30" spans="1:12" x14ac:dyDescent="0.2">
      <c r="A30" s="16">
        <v>21</v>
      </c>
      <c r="B30" s="8">
        <v>1</v>
      </c>
      <c r="C30" s="8">
        <v>5397</v>
      </c>
      <c r="D30" s="8">
        <v>5257</v>
      </c>
      <c r="E30" s="17">
        <v>0.5</v>
      </c>
      <c r="F30" s="18">
        <f t="shared" si="3"/>
        <v>1.8772292096865028E-4</v>
      </c>
      <c r="G30" s="18">
        <f t="shared" si="0"/>
        <v>1.8770530267480054E-4</v>
      </c>
      <c r="H30" s="13">
        <f t="shared" si="6"/>
        <v>99559.782809213706</v>
      </c>
      <c r="I30" s="13">
        <f t="shared" si="4"/>
        <v>18.687899166440861</v>
      </c>
      <c r="J30" s="13">
        <f t="shared" si="1"/>
        <v>99550.438859630478</v>
      </c>
      <c r="K30" s="13">
        <f t="shared" si="2"/>
        <v>6396629.1351993261</v>
      </c>
      <c r="L30" s="20">
        <f t="shared" si="5"/>
        <v>64.249127054216046</v>
      </c>
    </row>
    <row r="31" spans="1:12" x14ac:dyDescent="0.2">
      <c r="A31" s="16">
        <v>22</v>
      </c>
      <c r="B31" s="8">
        <v>1</v>
      </c>
      <c r="C31" s="8">
        <v>5277</v>
      </c>
      <c r="D31" s="8">
        <v>5416</v>
      </c>
      <c r="E31" s="17">
        <v>0.5</v>
      </c>
      <c r="F31" s="18">
        <f t="shared" si="3"/>
        <v>1.8703824932198634E-4</v>
      </c>
      <c r="G31" s="18">
        <f t="shared" si="0"/>
        <v>1.8702075930428279E-4</v>
      </c>
      <c r="H31" s="13">
        <f t="shared" si="6"/>
        <v>99541.094910047264</v>
      </c>
      <c r="I31" s="13">
        <f t="shared" si="4"/>
        <v>18.616251152056719</v>
      </c>
      <c r="J31" s="13">
        <f t="shared" si="1"/>
        <v>99531.786784471245</v>
      </c>
      <c r="K31" s="13">
        <f t="shared" si="2"/>
        <v>6297078.6963396957</v>
      </c>
      <c r="L31" s="20">
        <f t="shared" si="5"/>
        <v>63.261095349917582</v>
      </c>
    </row>
    <row r="32" spans="1:12" x14ac:dyDescent="0.2">
      <c r="A32" s="16">
        <v>23</v>
      </c>
      <c r="B32" s="8">
        <v>3</v>
      </c>
      <c r="C32" s="8">
        <v>5127</v>
      </c>
      <c r="D32" s="8">
        <v>5266</v>
      </c>
      <c r="E32" s="17">
        <v>0.5</v>
      </c>
      <c r="F32" s="18">
        <f t="shared" si="3"/>
        <v>5.7731165207351102E-4</v>
      </c>
      <c r="G32" s="18">
        <f t="shared" si="0"/>
        <v>5.7714505579068874E-4</v>
      </c>
      <c r="H32" s="13">
        <f t="shared" si="6"/>
        <v>99522.478658895212</v>
      </c>
      <c r="I32" s="13">
        <f t="shared" si="4"/>
        <v>57.438906498015704</v>
      </c>
      <c r="J32" s="13">
        <f t="shared" si="1"/>
        <v>99493.759205646202</v>
      </c>
      <c r="K32" s="13">
        <f t="shared" si="2"/>
        <v>6197546.9095552247</v>
      </c>
      <c r="L32" s="20">
        <f t="shared" si="5"/>
        <v>62.272835173215363</v>
      </c>
    </row>
    <row r="33" spans="1:12" x14ac:dyDescent="0.2">
      <c r="A33" s="16">
        <v>24</v>
      </c>
      <c r="B33" s="8">
        <v>2</v>
      </c>
      <c r="C33" s="8">
        <v>5322</v>
      </c>
      <c r="D33" s="8">
        <v>5083</v>
      </c>
      <c r="E33" s="17">
        <v>0.5</v>
      </c>
      <c r="F33" s="18">
        <f t="shared" si="3"/>
        <v>3.8443056222969726E-4</v>
      </c>
      <c r="G33" s="18">
        <f t="shared" si="0"/>
        <v>3.843566830018257E-4</v>
      </c>
      <c r="H33" s="13">
        <f t="shared" si="6"/>
        <v>99465.039752397191</v>
      </c>
      <c r="I33" s="13">
        <f t="shared" si="4"/>
        <v>38.230052753876116</v>
      </c>
      <c r="J33" s="13">
        <f t="shared" si="1"/>
        <v>99445.924726020254</v>
      </c>
      <c r="K33" s="13">
        <f t="shared" si="2"/>
        <v>6098053.1503495788</v>
      </c>
      <c r="L33" s="20">
        <f t="shared" si="5"/>
        <v>61.308507647810103</v>
      </c>
    </row>
    <row r="34" spans="1:12" x14ac:dyDescent="0.2">
      <c r="A34" s="16">
        <v>25</v>
      </c>
      <c r="B34" s="8">
        <v>2</v>
      </c>
      <c r="C34" s="8">
        <v>5372</v>
      </c>
      <c r="D34" s="8">
        <v>5237</v>
      </c>
      <c r="E34" s="17">
        <v>0.5</v>
      </c>
      <c r="F34" s="18">
        <f t="shared" si="3"/>
        <v>3.7703836365350174E-4</v>
      </c>
      <c r="G34" s="18">
        <f t="shared" si="0"/>
        <v>3.7696729808689097E-4</v>
      </c>
      <c r="H34" s="13">
        <f t="shared" si="6"/>
        <v>99426.809699643316</v>
      </c>
      <c r="I34" s="13">
        <f t="shared" si="4"/>
        <v>37.480655809874023</v>
      </c>
      <c r="J34" s="13">
        <f t="shared" si="1"/>
        <v>99408.069371738369</v>
      </c>
      <c r="K34" s="13">
        <f t="shared" si="2"/>
        <v>5998607.2256235583</v>
      </c>
      <c r="L34" s="20">
        <f t="shared" si="5"/>
        <v>60.331888790806467</v>
      </c>
    </row>
    <row r="35" spans="1:12" x14ac:dyDescent="0.2">
      <c r="A35" s="16">
        <v>26</v>
      </c>
      <c r="B35" s="8">
        <v>1</v>
      </c>
      <c r="C35" s="8">
        <v>5144</v>
      </c>
      <c r="D35" s="8">
        <v>5238</v>
      </c>
      <c r="E35" s="17">
        <v>0.5</v>
      </c>
      <c r="F35" s="18">
        <f t="shared" si="3"/>
        <v>1.9264110961279138E-4</v>
      </c>
      <c r="G35" s="18">
        <f t="shared" si="0"/>
        <v>1.9262255610131949E-4</v>
      </c>
      <c r="H35" s="13">
        <f t="shared" si="6"/>
        <v>99389.329043833437</v>
      </c>
      <c r="I35" s="13">
        <f t="shared" si="4"/>
        <v>19.14462660961831</v>
      </c>
      <c r="J35" s="13">
        <f t="shared" si="1"/>
        <v>99379.756730528636</v>
      </c>
      <c r="K35" s="13">
        <f t="shared" si="2"/>
        <v>5899199.1562518198</v>
      </c>
      <c r="L35" s="20">
        <f t="shared" si="5"/>
        <v>59.354451961840994</v>
      </c>
    </row>
    <row r="36" spans="1:12" x14ac:dyDescent="0.2">
      <c r="A36" s="16">
        <v>27</v>
      </c>
      <c r="B36" s="8">
        <v>3</v>
      </c>
      <c r="C36" s="8">
        <v>5441</v>
      </c>
      <c r="D36" s="8">
        <v>5099</v>
      </c>
      <c r="E36" s="17">
        <v>0.5</v>
      </c>
      <c r="F36" s="18">
        <f t="shared" si="3"/>
        <v>5.6925996204933583E-4</v>
      </c>
      <c r="G36" s="18">
        <f t="shared" si="0"/>
        <v>5.69097979702172E-4</v>
      </c>
      <c r="H36" s="13">
        <f t="shared" si="6"/>
        <v>99370.18441722382</v>
      </c>
      <c r="I36" s="13">
        <f t="shared" si="4"/>
        <v>56.551371194474328</v>
      </c>
      <c r="J36" s="13">
        <f t="shared" si="1"/>
        <v>99341.90873162658</v>
      </c>
      <c r="K36" s="13">
        <f t="shared" si="2"/>
        <v>5799819.3995212913</v>
      </c>
      <c r="L36" s="20">
        <f t="shared" si="5"/>
        <v>58.365790840939702</v>
      </c>
    </row>
    <row r="37" spans="1:12" x14ac:dyDescent="0.2">
      <c r="A37" s="16">
        <v>28</v>
      </c>
      <c r="B37" s="8">
        <v>1</v>
      </c>
      <c r="C37" s="8">
        <v>5383</v>
      </c>
      <c r="D37" s="8">
        <v>5324</v>
      </c>
      <c r="E37" s="17">
        <v>0.5</v>
      </c>
      <c r="F37" s="18">
        <f t="shared" si="3"/>
        <v>1.8679368637340059E-4</v>
      </c>
      <c r="G37" s="18">
        <f t="shared" si="0"/>
        <v>1.8677624206200972E-4</v>
      </c>
      <c r="H37" s="13">
        <f t="shared" si="6"/>
        <v>99313.633046029339</v>
      </c>
      <c r="I37" s="13">
        <f t="shared" si="4"/>
        <v>18.549427165862785</v>
      </c>
      <c r="J37" s="13">
        <f t="shared" si="1"/>
        <v>99304.358332446398</v>
      </c>
      <c r="K37" s="13">
        <f t="shared" si="2"/>
        <v>5700477.4907896649</v>
      </c>
      <c r="L37" s="20">
        <f t="shared" si="5"/>
        <v>57.398740897411727</v>
      </c>
    </row>
    <row r="38" spans="1:12" x14ac:dyDescent="0.2">
      <c r="A38" s="16">
        <v>29</v>
      </c>
      <c r="B38" s="8">
        <v>1</v>
      </c>
      <c r="C38" s="8">
        <v>5599</v>
      </c>
      <c r="D38" s="8">
        <v>5322</v>
      </c>
      <c r="E38" s="17">
        <v>0.5</v>
      </c>
      <c r="F38" s="18">
        <f t="shared" si="3"/>
        <v>1.8313341269114551E-4</v>
      </c>
      <c r="G38" s="18">
        <f t="shared" si="0"/>
        <v>1.8311664530305807E-4</v>
      </c>
      <c r="H38" s="13">
        <f t="shared" si="6"/>
        <v>99295.083618863471</v>
      </c>
      <c r="I38" s="13">
        <f t="shared" si="4"/>
        <v>18.182582607372915</v>
      </c>
      <c r="J38" s="13">
        <f t="shared" si="1"/>
        <v>99285.992327559783</v>
      </c>
      <c r="K38" s="13">
        <f t="shared" si="2"/>
        <v>5601173.1324572181</v>
      </c>
      <c r="L38" s="20">
        <f t="shared" si="5"/>
        <v>56.409370215718731</v>
      </c>
    </row>
    <row r="39" spans="1:12" x14ac:dyDescent="0.2">
      <c r="A39" s="16">
        <v>30</v>
      </c>
      <c r="B39" s="8">
        <v>0</v>
      </c>
      <c r="C39" s="8">
        <v>5679</v>
      </c>
      <c r="D39" s="8">
        <v>5565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99276.901036256095</v>
      </c>
      <c r="I39" s="13">
        <f t="shared" si="4"/>
        <v>0</v>
      </c>
      <c r="J39" s="13">
        <f t="shared" si="1"/>
        <v>99276.901036256095</v>
      </c>
      <c r="K39" s="13">
        <f t="shared" si="2"/>
        <v>5501887.1401296584</v>
      </c>
      <c r="L39" s="20">
        <f t="shared" si="5"/>
        <v>55.419610027113556</v>
      </c>
    </row>
    <row r="40" spans="1:12" x14ac:dyDescent="0.2">
      <c r="A40" s="16">
        <v>31</v>
      </c>
      <c r="B40" s="8">
        <v>1</v>
      </c>
      <c r="C40" s="8">
        <v>6125</v>
      </c>
      <c r="D40" s="8">
        <v>5619</v>
      </c>
      <c r="E40" s="17">
        <v>0.5</v>
      </c>
      <c r="F40" s="18">
        <f t="shared" si="3"/>
        <v>1.7029972752043596E-4</v>
      </c>
      <c r="G40" s="18">
        <f t="shared" si="0"/>
        <v>1.7028522775649213E-4</v>
      </c>
      <c r="H40" s="13">
        <f t="shared" si="6"/>
        <v>99276.901036256095</v>
      </c>
      <c r="I40" s="13">
        <f t="shared" si="4"/>
        <v>16.905389703917599</v>
      </c>
      <c r="J40" s="13">
        <f t="shared" si="1"/>
        <v>99268.448341404146</v>
      </c>
      <c r="K40" s="13">
        <f t="shared" si="2"/>
        <v>5402610.2390934024</v>
      </c>
      <c r="L40" s="20">
        <f t="shared" si="5"/>
        <v>54.419610027113556</v>
      </c>
    </row>
    <row r="41" spans="1:12" x14ac:dyDescent="0.2">
      <c r="A41" s="16">
        <v>32</v>
      </c>
      <c r="B41" s="8">
        <v>0</v>
      </c>
      <c r="C41" s="8">
        <v>6300</v>
      </c>
      <c r="D41" s="8">
        <v>6000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99259.995646552183</v>
      </c>
      <c r="I41" s="13">
        <f t="shared" si="4"/>
        <v>0</v>
      </c>
      <c r="J41" s="13">
        <f t="shared" si="1"/>
        <v>99259.995646552183</v>
      </c>
      <c r="K41" s="13">
        <f t="shared" si="2"/>
        <v>5303341.7907519983</v>
      </c>
      <c r="L41" s="20">
        <f t="shared" si="5"/>
        <v>53.42879330396395</v>
      </c>
    </row>
    <row r="42" spans="1:12" x14ac:dyDescent="0.2">
      <c r="A42" s="16">
        <v>33</v>
      </c>
      <c r="B42" s="8">
        <v>1</v>
      </c>
      <c r="C42" s="8">
        <v>6357</v>
      </c>
      <c r="D42" s="8">
        <v>6207</v>
      </c>
      <c r="E42" s="17">
        <v>0.5</v>
      </c>
      <c r="F42" s="18">
        <f t="shared" si="3"/>
        <v>1.591849729385546E-4</v>
      </c>
      <c r="G42" s="18">
        <f t="shared" si="0"/>
        <v>1.5917230401910065E-4</v>
      </c>
      <c r="H42" s="13">
        <f t="shared" si="6"/>
        <v>99259.995646552183</v>
      </c>
      <c r="I42" s="13">
        <f t="shared" si="4"/>
        <v>15.799442203987612</v>
      </c>
      <c r="J42" s="13">
        <f t="shared" si="1"/>
        <v>99252.095925450179</v>
      </c>
      <c r="K42" s="13">
        <f t="shared" si="2"/>
        <v>5204081.7951054461</v>
      </c>
      <c r="L42" s="20">
        <f t="shared" si="5"/>
        <v>52.42879330396395</v>
      </c>
    </row>
    <row r="43" spans="1:12" x14ac:dyDescent="0.2">
      <c r="A43" s="16">
        <v>34</v>
      </c>
      <c r="B43" s="8">
        <v>2</v>
      </c>
      <c r="C43" s="8">
        <v>6821</v>
      </c>
      <c r="D43" s="8">
        <v>6329</v>
      </c>
      <c r="E43" s="17">
        <v>0.5</v>
      </c>
      <c r="F43" s="18">
        <f t="shared" si="3"/>
        <v>3.0418250950570342E-4</v>
      </c>
      <c r="G43" s="18">
        <f t="shared" si="0"/>
        <v>3.0413625304136254E-4</v>
      </c>
      <c r="H43" s="13">
        <f t="shared" si="6"/>
        <v>99244.196204348191</v>
      </c>
      <c r="I43" s="13">
        <f t="shared" si="4"/>
        <v>30.183757969692273</v>
      </c>
      <c r="J43" s="13">
        <f t="shared" si="1"/>
        <v>99229.104325363354</v>
      </c>
      <c r="K43" s="13">
        <f t="shared" si="2"/>
        <v>5104829.6991799958</v>
      </c>
      <c r="L43" s="20">
        <f t="shared" si="5"/>
        <v>51.437060245507212</v>
      </c>
    </row>
    <row r="44" spans="1:12" x14ac:dyDescent="0.2">
      <c r="A44" s="16">
        <v>35</v>
      </c>
      <c r="B44" s="8">
        <v>3</v>
      </c>
      <c r="C44" s="8">
        <v>7284</v>
      </c>
      <c r="D44" s="8">
        <v>6812</v>
      </c>
      <c r="E44" s="17">
        <v>0.5</v>
      </c>
      <c r="F44" s="18">
        <f t="shared" si="3"/>
        <v>4.2565266742338251E-4</v>
      </c>
      <c r="G44" s="18">
        <f t="shared" si="0"/>
        <v>4.2556209660259587E-4</v>
      </c>
      <c r="H44" s="13">
        <f t="shared" si="6"/>
        <v>99214.012446378503</v>
      </c>
      <c r="I44" s="13">
        <f t="shared" si="4"/>
        <v>42.221723149036876</v>
      </c>
      <c r="J44" s="13">
        <f t="shared" si="1"/>
        <v>99192.901584803985</v>
      </c>
      <c r="K44" s="13">
        <f t="shared" si="2"/>
        <v>5005600.5948546324</v>
      </c>
      <c r="L44" s="20">
        <f t="shared" si="5"/>
        <v>50.452556765204655</v>
      </c>
    </row>
    <row r="45" spans="1:12" x14ac:dyDescent="0.2">
      <c r="A45" s="16">
        <v>36</v>
      </c>
      <c r="B45" s="8">
        <v>1</v>
      </c>
      <c r="C45" s="8">
        <v>7808</v>
      </c>
      <c r="D45" s="8">
        <v>7328</v>
      </c>
      <c r="E45" s="17">
        <v>0.5</v>
      </c>
      <c r="F45" s="18">
        <f t="shared" si="3"/>
        <v>1.3213530655391121E-4</v>
      </c>
      <c r="G45" s="18">
        <f t="shared" si="0"/>
        <v>1.3212657726101608E-4</v>
      </c>
      <c r="H45" s="13">
        <f t="shared" si="6"/>
        <v>99171.790723229467</v>
      </c>
      <c r="I45" s="13">
        <f t="shared" si="4"/>
        <v>13.103229269106096</v>
      </c>
      <c r="J45" s="13">
        <f t="shared" si="1"/>
        <v>99165.239108594906</v>
      </c>
      <c r="K45" s="13">
        <f t="shared" si="2"/>
        <v>4906407.6932698283</v>
      </c>
      <c r="L45" s="20">
        <f t="shared" si="5"/>
        <v>49.473823730406615</v>
      </c>
    </row>
    <row r="46" spans="1:12" x14ac:dyDescent="0.2">
      <c r="A46" s="16">
        <v>37</v>
      </c>
      <c r="B46" s="8">
        <v>1</v>
      </c>
      <c r="C46" s="8">
        <v>8211</v>
      </c>
      <c r="D46" s="8">
        <v>7867</v>
      </c>
      <c r="E46" s="17">
        <v>0.5</v>
      </c>
      <c r="F46" s="18">
        <f t="shared" si="3"/>
        <v>1.2439358129120537E-4</v>
      </c>
      <c r="G46" s="18">
        <f t="shared" si="0"/>
        <v>1.2438584489085142E-4</v>
      </c>
      <c r="H46" s="13">
        <f t="shared" si="6"/>
        <v>99158.687493960359</v>
      </c>
      <c r="I46" s="13">
        <f t="shared" si="4"/>
        <v>12.333937122204162</v>
      </c>
      <c r="J46" s="13">
        <f t="shared" si="1"/>
        <v>99152.520525399246</v>
      </c>
      <c r="K46" s="13">
        <f t="shared" si="2"/>
        <v>4807242.4541612333</v>
      </c>
      <c r="L46" s="20">
        <f t="shared" si="5"/>
        <v>48.480295329181693</v>
      </c>
    </row>
    <row r="47" spans="1:12" x14ac:dyDescent="0.2">
      <c r="A47" s="16">
        <v>38</v>
      </c>
      <c r="B47" s="8">
        <v>5</v>
      </c>
      <c r="C47" s="8">
        <v>8434</v>
      </c>
      <c r="D47" s="8">
        <v>8274</v>
      </c>
      <c r="E47" s="17">
        <v>0.5</v>
      </c>
      <c r="F47" s="18">
        <f t="shared" si="3"/>
        <v>5.9851568111084512E-4</v>
      </c>
      <c r="G47" s="18">
        <f t="shared" si="0"/>
        <v>5.9833662418476636E-4</v>
      </c>
      <c r="H47" s="13">
        <f t="shared" si="6"/>
        <v>99146.353556838149</v>
      </c>
      <c r="I47" s="13">
        <f t="shared" si="4"/>
        <v>59.322894487427838</v>
      </c>
      <c r="J47" s="13">
        <f t="shared" si="1"/>
        <v>99116.692109594427</v>
      </c>
      <c r="K47" s="13">
        <f t="shared" si="2"/>
        <v>4708089.9336358337</v>
      </c>
      <c r="L47" s="20">
        <f t="shared" si="5"/>
        <v>47.486264141190048</v>
      </c>
    </row>
    <row r="48" spans="1:12" x14ac:dyDescent="0.2">
      <c r="A48" s="16">
        <v>39</v>
      </c>
      <c r="B48" s="8">
        <v>2</v>
      </c>
      <c r="C48" s="8">
        <v>8743</v>
      </c>
      <c r="D48" s="8">
        <v>8456</v>
      </c>
      <c r="E48" s="17">
        <v>0.5</v>
      </c>
      <c r="F48" s="18">
        <f t="shared" si="3"/>
        <v>2.325716611430897E-4</v>
      </c>
      <c r="G48" s="18">
        <f t="shared" si="0"/>
        <v>2.3254461949886635E-4</v>
      </c>
      <c r="H48" s="13">
        <f t="shared" si="6"/>
        <v>99087.03066235072</v>
      </c>
      <c r="I48" s="13">
        <f t="shared" si="4"/>
        <v>23.042155842648853</v>
      </c>
      <c r="J48" s="13">
        <f t="shared" si="1"/>
        <v>99075.509584429397</v>
      </c>
      <c r="K48" s="13">
        <f t="shared" si="2"/>
        <v>4608973.2415262396</v>
      </c>
      <c r="L48" s="20">
        <f t="shared" si="5"/>
        <v>46.514394575328346</v>
      </c>
    </row>
    <row r="49" spans="1:12" x14ac:dyDescent="0.2">
      <c r="A49" s="16">
        <v>40</v>
      </c>
      <c r="B49" s="8">
        <v>3</v>
      </c>
      <c r="C49" s="8">
        <v>8992</v>
      </c>
      <c r="D49" s="8">
        <v>8730</v>
      </c>
      <c r="E49" s="17">
        <v>0.5</v>
      </c>
      <c r="F49" s="18">
        <f t="shared" si="3"/>
        <v>3.3856223902494072E-4</v>
      </c>
      <c r="G49" s="18">
        <f t="shared" si="0"/>
        <v>3.3850493653032437E-4</v>
      </c>
      <c r="H49" s="13">
        <f t="shared" si="6"/>
        <v>99063.988506508074</v>
      </c>
      <c r="I49" s="13">
        <f t="shared" si="4"/>
        <v>33.5336491418363</v>
      </c>
      <c r="J49" s="13">
        <f t="shared" si="1"/>
        <v>99047.221681937153</v>
      </c>
      <c r="K49" s="13">
        <f t="shared" si="2"/>
        <v>4509897.7319418099</v>
      </c>
      <c r="L49" s="20">
        <f t="shared" si="5"/>
        <v>45.525097464105528</v>
      </c>
    </row>
    <row r="50" spans="1:12" x14ac:dyDescent="0.2">
      <c r="A50" s="16">
        <v>41</v>
      </c>
      <c r="B50" s="8">
        <v>4</v>
      </c>
      <c r="C50" s="8">
        <v>9147</v>
      </c>
      <c r="D50" s="8">
        <v>9001</v>
      </c>
      <c r="E50" s="17">
        <v>0.5</v>
      </c>
      <c r="F50" s="18">
        <f t="shared" si="3"/>
        <v>4.4081992506061276E-4</v>
      </c>
      <c r="G50" s="18">
        <f t="shared" si="0"/>
        <v>4.4072278536800354E-4</v>
      </c>
      <c r="H50" s="13">
        <f t="shared" si="6"/>
        <v>99030.454857366232</v>
      </c>
      <c r="I50" s="13">
        <f t="shared" si="4"/>
        <v>43.644977900998782</v>
      </c>
      <c r="J50" s="13">
        <f t="shared" si="1"/>
        <v>99008.632368415725</v>
      </c>
      <c r="K50" s="13">
        <f t="shared" si="2"/>
        <v>4410850.5102598723</v>
      </c>
      <c r="L50" s="20">
        <f t="shared" si="5"/>
        <v>44.540343842839349</v>
      </c>
    </row>
    <row r="51" spans="1:12" x14ac:dyDescent="0.2">
      <c r="A51" s="16">
        <v>42</v>
      </c>
      <c r="B51" s="8">
        <v>6</v>
      </c>
      <c r="C51" s="8">
        <v>9129</v>
      </c>
      <c r="D51" s="8">
        <v>9173</v>
      </c>
      <c r="E51" s="17">
        <v>0.5</v>
      </c>
      <c r="F51" s="18">
        <f t="shared" si="3"/>
        <v>6.5566604742651081E-4</v>
      </c>
      <c r="G51" s="18">
        <f t="shared" si="0"/>
        <v>6.554511688879179E-4</v>
      </c>
      <c r="H51" s="13">
        <f t="shared" si="6"/>
        <v>98986.809879465232</v>
      </c>
      <c r="I51" s="13">
        <f t="shared" si="4"/>
        <v>64.881020239981581</v>
      </c>
      <c r="J51" s="13">
        <f t="shared" si="1"/>
        <v>98954.369369345251</v>
      </c>
      <c r="K51" s="13">
        <f t="shared" si="2"/>
        <v>4311841.8778914567</v>
      </c>
      <c r="L51" s="20">
        <f t="shared" si="5"/>
        <v>43.559761983863531</v>
      </c>
    </row>
    <row r="52" spans="1:12" x14ac:dyDescent="0.2">
      <c r="A52" s="16">
        <v>43</v>
      </c>
      <c r="B52" s="8">
        <v>6</v>
      </c>
      <c r="C52" s="8">
        <v>9089</v>
      </c>
      <c r="D52" s="8">
        <v>9124</v>
      </c>
      <c r="E52" s="17">
        <v>0.5</v>
      </c>
      <c r="F52" s="18">
        <f t="shared" si="3"/>
        <v>6.5887003788502713E-4</v>
      </c>
      <c r="G52" s="18">
        <f t="shared" si="0"/>
        <v>6.5865305450354028E-4</v>
      </c>
      <c r="H52" s="13">
        <f t="shared" si="6"/>
        <v>98921.928859225256</v>
      </c>
      <c r="I52" s="13">
        <f t="shared" si="4"/>
        <v>65.15523060051062</v>
      </c>
      <c r="J52" s="13">
        <f t="shared" si="1"/>
        <v>98889.35124392499</v>
      </c>
      <c r="K52" s="13">
        <f t="shared" si="2"/>
        <v>4212887.5085221119</v>
      </c>
      <c r="L52" s="20">
        <f t="shared" si="5"/>
        <v>42.588004066493966</v>
      </c>
    </row>
    <row r="53" spans="1:12" x14ac:dyDescent="0.2">
      <c r="A53" s="16">
        <v>44</v>
      </c>
      <c r="B53" s="8">
        <v>5</v>
      </c>
      <c r="C53" s="8">
        <v>8898</v>
      </c>
      <c r="D53" s="8">
        <v>9059</v>
      </c>
      <c r="E53" s="17">
        <v>0.5</v>
      </c>
      <c r="F53" s="18">
        <f t="shared" si="3"/>
        <v>5.5688589408030298E-4</v>
      </c>
      <c r="G53" s="18">
        <f t="shared" si="0"/>
        <v>5.5673087629439931E-4</v>
      </c>
      <c r="H53" s="13">
        <f t="shared" si="6"/>
        <v>98856.773628624738</v>
      </c>
      <c r="I53" s="13">
        <f t="shared" si="4"/>
        <v>55.036618209901313</v>
      </c>
      <c r="J53" s="13">
        <f t="shared" si="1"/>
        <v>98829.255319519798</v>
      </c>
      <c r="K53" s="13">
        <f t="shared" si="2"/>
        <v>4113998.1572781866</v>
      </c>
      <c r="L53" s="20">
        <f t="shared" si="5"/>
        <v>41.615743729744253</v>
      </c>
    </row>
    <row r="54" spans="1:12" x14ac:dyDescent="0.2">
      <c r="A54" s="16">
        <v>45</v>
      </c>
      <c r="B54" s="8">
        <v>6</v>
      </c>
      <c r="C54" s="8">
        <v>8672</v>
      </c>
      <c r="D54" s="8">
        <v>8869</v>
      </c>
      <c r="E54" s="17">
        <v>0.5</v>
      </c>
      <c r="F54" s="18">
        <f t="shared" si="3"/>
        <v>6.8411151017615875E-4</v>
      </c>
      <c r="G54" s="18">
        <f t="shared" si="0"/>
        <v>6.8387758591212172E-4</v>
      </c>
      <c r="H54" s="13">
        <f t="shared" si="6"/>
        <v>98801.737010414843</v>
      </c>
      <c r="I54" s="13">
        <f t="shared" si="4"/>
        <v>67.568293390606826</v>
      </c>
      <c r="J54" s="13">
        <f t="shared" si="1"/>
        <v>98767.952863719547</v>
      </c>
      <c r="K54" s="13">
        <f t="shared" si="2"/>
        <v>4015168.9019586667</v>
      </c>
      <c r="L54" s="20">
        <f t="shared" si="5"/>
        <v>40.638646884673918</v>
      </c>
    </row>
    <row r="55" spans="1:12" x14ac:dyDescent="0.2">
      <c r="A55" s="16">
        <v>46</v>
      </c>
      <c r="B55" s="8">
        <v>9</v>
      </c>
      <c r="C55" s="8">
        <v>8665</v>
      </c>
      <c r="D55" s="8">
        <v>8659</v>
      </c>
      <c r="E55" s="17">
        <v>0.5</v>
      </c>
      <c r="F55" s="18">
        <f t="shared" si="3"/>
        <v>1.0390210113137843E-3</v>
      </c>
      <c r="G55" s="18">
        <f t="shared" si="0"/>
        <v>1.0384815092597936E-3</v>
      </c>
      <c r="H55" s="13">
        <f t="shared" si="6"/>
        <v>98734.168717024237</v>
      </c>
      <c r="I55" s="13">
        <f t="shared" si="4"/>
        <v>102.53360854476642</v>
      </c>
      <c r="J55" s="13">
        <f t="shared" si="1"/>
        <v>98682.901912751855</v>
      </c>
      <c r="K55" s="13">
        <f t="shared" si="2"/>
        <v>3916400.9490949474</v>
      </c>
      <c r="L55" s="20">
        <f t="shared" si="5"/>
        <v>39.666115590839652</v>
      </c>
    </row>
    <row r="56" spans="1:12" x14ac:dyDescent="0.2">
      <c r="A56" s="16">
        <v>47</v>
      </c>
      <c r="B56" s="8">
        <v>11</v>
      </c>
      <c r="C56" s="8">
        <v>8428</v>
      </c>
      <c r="D56" s="8">
        <v>8607</v>
      </c>
      <c r="E56" s="17">
        <v>0.5</v>
      </c>
      <c r="F56" s="18">
        <f t="shared" si="3"/>
        <v>1.2914587613736424E-3</v>
      </c>
      <c r="G56" s="18">
        <f t="shared" si="0"/>
        <v>1.2906253666549337E-3</v>
      </c>
      <c r="H56" s="13">
        <f t="shared" si="6"/>
        <v>98631.635108479473</v>
      </c>
      <c r="I56" s="13">
        <f t="shared" si="4"/>
        <v>127.29649022565695</v>
      </c>
      <c r="J56" s="13">
        <f t="shared" si="1"/>
        <v>98567.986863366648</v>
      </c>
      <c r="K56" s="13">
        <f t="shared" si="2"/>
        <v>3817718.0471821954</v>
      </c>
      <c r="L56" s="20">
        <f t="shared" si="5"/>
        <v>38.70683116003601</v>
      </c>
    </row>
    <row r="57" spans="1:12" x14ac:dyDescent="0.2">
      <c r="A57" s="16">
        <v>48</v>
      </c>
      <c r="B57" s="8">
        <v>11</v>
      </c>
      <c r="C57" s="8">
        <v>8396</v>
      </c>
      <c r="D57" s="8">
        <v>8363</v>
      </c>
      <c r="E57" s="17">
        <v>0.5</v>
      </c>
      <c r="F57" s="18">
        <f t="shared" si="3"/>
        <v>1.3127274897070231E-3</v>
      </c>
      <c r="G57" s="18">
        <f t="shared" si="0"/>
        <v>1.3118664281454979E-3</v>
      </c>
      <c r="H57" s="13">
        <f t="shared" si="6"/>
        <v>98504.338618253823</v>
      </c>
      <c r="I57" s="13">
        <f t="shared" si="4"/>
        <v>129.22453485996326</v>
      </c>
      <c r="J57" s="13">
        <f t="shared" si="1"/>
        <v>98439.726350823839</v>
      </c>
      <c r="K57" s="13">
        <f t="shared" si="2"/>
        <v>3719150.0603188286</v>
      </c>
      <c r="L57" s="20">
        <f t="shared" si="5"/>
        <v>37.756205589401659</v>
      </c>
    </row>
    <row r="58" spans="1:12" x14ac:dyDescent="0.2">
      <c r="A58" s="16">
        <v>49</v>
      </c>
      <c r="B58" s="8">
        <v>14</v>
      </c>
      <c r="C58" s="8">
        <v>8286</v>
      </c>
      <c r="D58" s="8">
        <v>8356</v>
      </c>
      <c r="E58" s="17">
        <v>0.5</v>
      </c>
      <c r="F58" s="18">
        <f t="shared" si="3"/>
        <v>1.682490085326283E-3</v>
      </c>
      <c r="G58" s="18">
        <f t="shared" si="0"/>
        <v>1.6810758885686841E-3</v>
      </c>
      <c r="H58" s="13">
        <f t="shared" si="6"/>
        <v>98375.114083393855</v>
      </c>
      <c r="I58" s="13">
        <f t="shared" si="4"/>
        <v>165.376032320787</v>
      </c>
      <c r="J58" s="13">
        <f t="shared" si="1"/>
        <v>98292.426067233464</v>
      </c>
      <c r="K58" s="13">
        <f t="shared" si="2"/>
        <v>3620710.3339680047</v>
      </c>
      <c r="L58" s="20">
        <f t="shared" si="5"/>
        <v>36.805144956667412</v>
      </c>
    </row>
    <row r="59" spans="1:12" x14ac:dyDescent="0.2">
      <c r="A59" s="16">
        <v>50</v>
      </c>
      <c r="B59" s="8">
        <v>8</v>
      </c>
      <c r="C59" s="8">
        <v>7913</v>
      </c>
      <c r="D59" s="8">
        <v>8197</v>
      </c>
      <c r="E59" s="17">
        <v>0.5</v>
      </c>
      <c r="F59" s="18">
        <f t="shared" si="3"/>
        <v>9.9317194289261332E-4</v>
      </c>
      <c r="G59" s="18">
        <f t="shared" si="0"/>
        <v>9.9267899243082273E-4</v>
      </c>
      <c r="H59" s="13">
        <f t="shared" si="6"/>
        <v>98209.738051073073</v>
      </c>
      <c r="I59" s="13">
        <f t="shared" si="4"/>
        <v>97.490743815434243</v>
      </c>
      <c r="J59" s="13">
        <f t="shared" si="1"/>
        <v>98160.992679165356</v>
      </c>
      <c r="K59" s="13">
        <f t="shared" si="2"/>
        <v>3522417.9079007711</v>
      </c>
      <c r="L59" s="20">
        <f t="shared" si="5"/>
        <v>35.866279432177798</v>
      </c>
    </row>
    <row r="60" spans="1:12" x14ac:dyDescent="0.2">
      <c r="A60" s="16">
        <v>51</v>
      </c>
      <c r="B60" s="8">
        <v>13</v>
      </c>
      <c r="C60" s="8">
        <v>7582</v>
      </c>
      <c r="D60" s="8">
        <v>7809</v>
      </c>
      <c r="E60" s="17">
        <v>0.5</v>
      </c>
      <c r="F60" s="18">
        <f t="shared" si="3"/>
        <v>1.68929894093951E-3</v>
      </c>
      <c r="G60" s="18">
        <f t="shared" si="0"/>
        <v>1.6878732796676188E-3</v>
      </c>
      <c r="H60" s="13">
        <f t="shared" si="6"/>
        <v>98112.247307257639</v>
      </c>
      <c r="I60" s="13">
        <f t="shared" si="4"/>
        <v>165.60104063806145</v>
      </c>
      <c r="J60" s="13">
        <f t="shared" si="1"/>
        <v>98029.446786938599</v>
      </c>
      <c r="K60" s="13">
        <f t="shared" si="2"/>
        <v>3424256.9152216059</v>
      </c>
      <c r="L60" s="20">
        <f t="shared" si="5"/>
        <v>34.9014216797815</v>
      </c>
    </row>
    <row r="61" spans="1:12" x14ac:dyDescent="0.2">
      <c r="A61" s="16">
        <v>52</v>
      </c>
      <c r="B61" s="8">
        <v>14</v>
      </c>
      <c r="C61" s="8">
        <v>7061</v>
      </c>
      <c r="D61" s="8">
        <v>7507</v>
      </c>
      <c r="E61" s="17">
        <v>0.5</v>
      </c>
      <c r="F61" s="18">
        <f t="shared" si="3"/>
        <v>1.9220208676551346E-3</v>
      </c>
      <c r="G61" s="18">
        <f t="shared" si="0"/>
        <v>1.9201755589082431E-3</v>
      </c>
      <c r="H61" s="13">
        <f t="shared" si="6"/>
        <v>97946.646266619573</v>
      </c>
      <c r="I61" s="13">
        <f t="shared" si="4"/>
        <v>188.07475623819423</v>
      </c>
      <c r="J61" s="13">
        <f t="shared" si="1"/>
        <v>97852.608888500487</v>
      </c>
      <c r="K61" s="13">
        <f t="shared" si="2"/>
        <v>3326227.4684346672</v>
      </c>
      <c r="L61" s="20">
        <f t="shared" si="5"/>
        <v>33.959585092687881</v>
      </c>
    </row>
    <row r="62" spans="1:12" x14ac:dyDescent="0.2">
      <c r="A62" s="16">
        <v>53</v>
      </c>
      <c r="B62" s="8">
        <v>13</v>
      </c>
      <c r="C62" s="8">
        <v>6832</v>
      </c>
      <c r="D62" s="8">
        <v>6949</v>
      </c>
      <c r="E62" s="17">
        <v>0.5</v>
      </c>
      <c r="F62" s="18">
        <f t="shared" si="3"/>
        <v>1.8866555402365576E-3</v>
      </c>
      <c r="G62" s="18">
        <f t="shared" si="0"/>
        <v>1.8848774829636073E-3</v>
      </c>
      <c r="H62" s="13">
        <f t="shared" si="6"/>
        <v>97758.571510381385</v>
      </c>
      <c r="I62" s="13">
        <f t="shared" si="4"/>
        <v>184.26293020660549</v>
      </c>
      <c r="J62" s="13">
        <f t="shared" si="1"/>
        <v>97666.440045278083</v>
      </c>
      <c r="K62" s="13">
        <f t="shared" si="2"/>
        <v>3228374.8595461668</v>
      </c>
      <c r="L62" s="20">
        <f t="shared" si="5"/>
        <v>33.023956975510146</v>
      </c>
    </row>
    <row r="63" spans="1:12" x14ac:dyDescent="0.2">
      <c r="A63" s="16">
        <v>54</v>
      </c>
      <c r="B63" s="8">
        <v>14</v>
      </c>
      <c r="C63" s="8">
        <v>6604</v>
      </c>
      <c r="D63" s="8">
        <v>6757</v>
      </c>
      <c r="E63" s="17">
        <v>0.5</v>
      </c>
      <c r="F63" s="18">
        <f t="shared" si="3"/>
        <v>2.095651523089589E-3</v>
      </c>
      <c r="G63" s="18">
        <f t="shared" si="0"/>
        <v>2.0934579439252339E-3</v>
      </c>
      <c r="H63" s="13">
        <f t="shared" si="6"/>
        <v>97574.30858017478</v>
      </c>
      <c r="I63" s="13">
        <f t="shared" si="4"/>
        <v>204.26771142017901</v>
      </c>
      <c r="J63" s="13">
        <f t="shared" si="1"/>
        <v>97472.174724464683</v>
      </c>
      <c r="K63" s="13">
        <f t="shared" si="2"/>
        <v>3130708.4195008888</v>
      </c>
      <c r="L63" s="20">
        <f t="shared" si="5"/>
        <v>32.085376417793938</v>
      </c>
    </row>
    <row r="64" spans="1:12" x14ac:dyDescent="0.2">
      <c r="A64" s="16">
        <v>55</v>
      </c>
      <c r="B64" s="8">
        <v>14</v>
      </c>
      <c r="C64" s="8">
        <v>6186</v>
      </c>
      <c r="D64" s="8">
        <v>6555</v>
      </c>
      <c r="E64" s="17">
        <v>0.5</v>
      </c>
      <c r="F64" s="18">
        <f t="shared" si="3"/>
        <v>2.1976296993956516E-3</v>
      </c>
      <c r="G64" s="18">
        <f t="shared" si="0"/>
        <v>2.1952175617404937E-3</v>
      </c>
      <c r="H64" s="13">
        <f t="shared" si="6"/>
        <v>97370.040868754601</v>
      </c>
      <c r="I64" s="13">
        <f t="shared" si="4"/>
        <v>213.7484237024797</v>
      </c>
      <c r="J64" s="13">
        <f t="shared" si="1"/>
        <v>97263.16665690337</v>
      </c>
      <c r="K64" s="13">
        <f t="shared" si="2"/>
        <v>3033236.244776424</v>
      </c>
      <c r="L64" s="20">
        <f t="shared" si="5"/>
        <v>31.151637790364422</v>
      </c>
    </row>
    <row r="65" spans="1:12" x14ac:dyDescent="0.2">
      <c r="A65" s="16">
        <v>56</v>
      </c>
      <c r="B65" s="8">
        <v>19</v>
      </c>
      <c r="C65" s="8">
        <v>5846</v>
      </c>
      <c r="D65" s="8">
        <v>6098</v>
      </c>
      <c r="E65" s="17">
        <v>0.5</v>
      </c>
      <c r="F65" s="18">
        <f t="shared" si="3"/>
        <v>3.1815137307434696E-3</v>
      </c>
      <c r="G65" s="18">
        <f t="shared" si="0"/>
        <v>3.1764607539914737E-3</v>
      </c>
      <c r="H65" s="13">
        <f t="shared" si="6"/>
        <v>97156.292445052124</v>
      </c>
      <c r="I65" s="13">
        <f t="shared" si="4"/>
        <v>308.61314995502642</v>
      </c>
      <c r="J65" s="13">
        <f t="shared" si="1"/>
        <v>97001.985870074612</v>
      </c>
      <c r="K65" s="13">
        <f t="shared" si="2"/>
        <v>2935973.0781195206</v>
      </c>
      <c r="L65" s="20">
        <f t="shared" si="5"/>
        <v>30.219072838539969</v>
      </c>
    </row>
    <row r="66" spans="1:12" x14ac:dyDescent="0.2">
      <c r="A66" s="16">
        <v>57</v>
      </c>
      <c r="B66" s="8">
        <v>10</v>
      </c>
      <c r="C66" s="8">
        <v>5462</v>
      </c>
      <c r="D66" s="8">
        <v>5810</v>
      </c>
      <c r="E66" s="17">
        <v>0.5</v>
      </c>
      <c r="F66" s="18">
        <f t="shared" si="3"/>
        <v>1.7743080198722497E-3</v>
      </c>
      <c r="G66" s="18">
        <f t="shared" si="0"/>
        <v>1.7727353306151389E-3</v>
      </c>
      <c r="H66" s="13">
        <f t="shared" si="6"/>
        <v>96847.679295097099</v>
      </c>
      <c r="I66" s="13">
        <f t="shared" si="4"/>
        <v>171.6853027745029</v>
      </c>
      <c r="J66" s="13">
        <f t="shared" si="1"/>
        <v>96761.836643709845</v>
      </c>
      <c r="K66" s="13">
        <f t="shared" si="2"/>
        <v>2838971.0922494461</v>
      </c>
      <c r="L66" s="20">
        <f t="shared" si="5"/>
        <v>29.313775125153345</v>
      </c>
    </row>
    <row r="67" spans="1:12" x14ac:dyDescent="0.2">
      <c r="A67" s="16">
        <v>58</v>
      </c>
      <c r="B67" s="8">
        <v>16</v>
      </c>
      <c r="C67" s="8">
        <v>5064</v>
      </c>
      <c r="D67" s="8">
        <v>5421</v>
      </c>
      <c r="E67" s="17">
        <v>0.5</v>
      </c>
      <c r="F67" s="18">
        <f t="shared" si="3"/>
        <v>3.0519790176442535E-3</v>
      </c>
      <c r="G67" s="18">
        <f t="shared" si="0"/>
        <v>3.0473288258261112E-3</v>
      </c>
      <c r="H67" s="13">
        <f t="shared" si="6"/>
        <v>96675.99399232259</v>
      </c>
      <c r="I67" s="13">
        <f t="shared" si="4"/>
        <v>294.60354325819657</v>
      </c>
      <c r="J67" s="13">
        <f t="shared" si="1"/>
        <v>96528.692220693483</v>
      </c>
      <c r="K67" s="13">
        <f t="shared" si="2"/>
        <v>2742209.2556057363</v>
      </c>
      <c r="L67" s="20">
        <f t="shared" si="5"/>
        <v>28.364945033029663</v>
      </c>
    </row>
    <row r="68" spans="1:12" x14ac:dyDescent="0.2">
      <c r="A68" s="16">
        <v>59</v>
      </c>
      <c r="B68" s="8">
        <v>18</v>
      </c>
      <c r="C68" s="8">
        <v>4847</v>
      </c>
      <c r="D68" s="8">
        <v>4998</v>
      </c>
      <c r="E68" s="17">
        <v>0.5</v>
      </c>
      <c r="F68" s="18">
        <f t="shared" si="3"/>
        <v>3.6566785170137127E-3</v>
      </c>
      <c r="G68" s="18">
        <f t="shared" si="0"/>
        <v>3.6500050694514858E-3</v>
      </c>
      <c r="H68" s="13">
        <f t="shared" si="6"/>
        <v>96381.390449064391</v>
      </c>
      <c r="I68" s="13">
        <f t="shared" si="4"/>
        <v>351.79256373986806</v>
      </c>
      <c r="J68" s="13">
        <f t="shared" si="1"/>
        <v>96205.494167194454</v>
      </c>
      <c r="K68" s="13">
        <f t="shared" si="2"/>
        <v>2645680.5633850428</v>
      </c>
      <c r="L68" s="20">
        <f t="shared" si="5"/>
        <v>27.450118234009409</v>
      </c>
    </row>
    <row r="69" spans="1:12" x14ac:dyDescent="0.2">
      <c r="A69" s="16">
        <v>60</v>
      </c>
      <c r="B69" s="8">
        <v>18</v>
      </c>
      <c r="C69" s="8">
        <v>4785</v>
      </c>
      <c r="D69" s="8">
        <v>4781</v>
      </c>
      <c r="E69" s="17">
        <v>0.5</v>
      </c>
      <c r="F69" s="18">
        <f t="shared" si="3"/>
        <v>3.7633284549445953E-3</v>
      </c>
      <c r="G69" s="18">
        <f t="shared" si="0"/>
        <v>3.7562604340567606E-3</v>
      </c>
      <c r="H69" s="13">
        <f t="shared" si="6"/>
        <v>96029.597885324518</v>
      </c>
      <c r="I69" s="13">
        <f t="shared" si="4"/>
        <v>360.71217903502526</v>
      </c>
      <c r="J69" s="13">
        <f t="shared" si="1"/>
        <v>95849.241795807015</v>
      </c>
      <c r="K69" s="13">
        <f t="shared" si="2"/>
        <v>2549475.0692178486</v>
      </c>
      <c r="L69" s="20">
        <f t="shared" si="5"/>
        <v>26.548846661446508</v>
      </c>
    </row>
    <row r="70" spans="1:12" x14ac:dyDescent="0.2">
      <c r="A70" s="16">
        <v>61</v>
      </c>
      <c r="B70" s="8">
        <v>24</v>
      </c>
      <c r="C70" s="8">
        <v>4647</v>
      </c>
      <c r="D70" s="8">
        <v>4711</v>
      </c>
      <c r="E70" s="17">
        <v>0.5</v>
      </c>
      <c r="F70" s="18">
        <f t="shared" si="3"/>
        <v>5.1293011327206671E-3</v>
      </c>
      <c r="G70" s="18">
        <f t="shared" si="0"/>
        <v>5.1161799189938179E-3</v>
      </c>
      <c r="H70" s="13">
        <f t="shared" si="6"/>
        <v>95668.885706289497</v>
      </c>
      <c r="I70" s="13">
        <f t="shared" si="4"/>
        <v>489.45923192303303</v>
      </c>
      <c r="J70" s="13">
        <f t="shared" si="1"/>
        <v>95424.15609032799</v>
      </c>
      <c r="K70" s="13">
        <f t="shared" si="2"/>
        <v>2453625.8274220414</v>
      </c>
      <c r="L70" s="20">
        <f t="shared" si="5"/>
        <v>25.647061835285225</v>
      </c>
    </row>
    <row r="71" spans="1:12" x14ac:dyDescent="0.2">
      <c r="A71" s="16">
        <v>62</v>
      </c>
      <c r="B71" s="8">
        <v>27</v>
      </c>
      <c r="C71" s="8">
        <v>4584</v>
      </c>
      <c r="D71" s="8">
        <v>4609</v>
      </c>
      <c r="E71" s="17">
        <v>0.5</v>
      </c>
      <c r="F71" s="18">
        <f t="shared" si="3"/>
        <v>5.8740345915370392E-3</v>
      </c>
      <c r="G71" s="18">
        <f t="shared" si="0"/>
        <v>5.8568329718004337E-3</v>
      </c>
      <c r="H71" s="13">
        <f t="shared" si="6"/>
        <v>95179.426474366468</v>
      </c>
      <c r="I71" s="13">
        <f t="shared" si="4"/>
        <v>557.45000321212467</v>
      </c>
      <c r="J71" s="13">
        <f t="shared" si="1"/>
        <v>94900.701472760396</v>
      </c>
      <c r="K71" s="13">
        <f t="shared" si="2"/>
        <v>2358201.6713317134</v>
      </c>
      <c r="L71" s="20">
        <f t="shared" si="5"/>
        <v>24.776380344830294</v>
      </c>
    </row>
    <row r="72" spans="1:12" x14ac:dyDescent="0.2">
      <c r="A72" s="16">
        <v>63</v>
      </c>
      <c r="B72" s="8">
        <v>20</v>
      </c>
      <c r="C72" s="8">
        <v>4568</v>
      </c>
      <c r="D72" s="8">
        <v>4534</v>
      </c>
      <c r="E72" s="17">
        <v>0.5</v>
      </c>
      <c r="F72" s="18">
        <f t="shared" si="3"/>
        <v>4.394638540980004E-3</v>
      </c>
      <c r="G72" s="18">
        <f t="shared" si="0"/>
        <v>4.3850032887524657E-3</v>
      </c>
      <c r="H72" s="13">
        <f t="shared" si="6"/>
        <v>94621.976471154339</v>
      </c>
      <c r="I72" s="13">
        <f t="shared" si="4"/>
        <v>414.91767801427022</v>
      </c>
      <c r="J72" s="13">
        <f t="shared" si="1"/>
        <v>94414.517632147195</v>
      </c>
      <c r="K72" s="13">
        <f t="shared" si="2"/>
        <v>2263300.9698589533</v>
      </c>
      <c r="L72" s="20">
        <f t="shared" si="5"/>
        <v>23.919400695978108</v>
      </c>
    </row>
    <row r="73" spans="1:12" x14ac:dyDescent="0.2">
      <c r="A73" s="16">
        <v>64</v>
      </c>
      <c r="B73" s="8">
        <v>29</v>
      </c>
      <c r="C73" s="8">
        <v>4525</v>
      </c>
      <c r="D73" s="8">
        <v>4518</v>
      </c>
      <c r="E73" s="17">
        <v>0.5</v>
      </c>
      <c r="F73" s="18">
        <f t="shared" si="3"/>
        <v>6.4138007298462901E-3</v>
      </c>
      <c r="G73" s="18">
        <f t="shared" ref="G73:G108" si="7">F73/((1+(1-E73)*F73))</f>
        <v>6.3932980599647271E-3</v>
      </c>
      <c r="H73" s="13">
        <f t="shared" si="6"/>
        <v>94207.058793140066</v>
      </c>
      <c r="I73" s="13">
        <f t="shared" si="4"/>
        <v>602.29380621716541</v>
      </c>
      <c r="J73" s="13">
        <f t="shared" ref="J73:J108" si="8">H74+I73*E73</f>
        <v>93905.911890031493</v>
      </c>
      <c r="K73" s="13">
        <f t="shared" ref="K73:K97" si="9">K74+J73</f>
        <v>2168886.452226806</v>
      </c>
      <c r="L73" s="20">
        <f t="shared" si="5"/>
        <v>23.022547142558061</v>
      </c>
    </row>
    <row r="74" spans="1:12" x14ac:dyDescent="0.2">
      <c r="A74" s="16">
        <v>65</v>
      </c>
      <c r="B74" s="8">
        <v>25</v>
      </c>
      <c r="C74" s="8">
        <v>4614</v>
      </c>
      <c r="D74" s="8">
        <v>4456</v>
      </c>
      <c r="E74" s="17">
        <v>0.5</v>
      </c>
      <c r="F74" s="18">
        <f t="shared" ref="F74:F108" si="10">B74/((C74+D74)/2)</f>
        <v>5.512679162072767E-3</v>
      </c>
      <c r="G74" s="18">
        <f t="shared" si="7"/>
        <v>5.4975261132490377E-3</v>
      </c>
      <c r="H74" s="13">
        <f t="shared" si="6"/>
        <v>93604.764986922906</v>
      </c>
      <c r="I74" s="13">
        <f t="shared" ref="I74:I108" si="11">H74*G74</f>
        <v>514.59463984014792</v>
      </c>
      <c r="J74" s="13">
        <f t="shared" si="8"/>
        <v>93347.467667002842</v>
      </c>
      <c r="K74" s="13">
        <f t="shared" si="9"/>
        <v>2074980.5403367747</v>
      </c>
      <c r="L74" s="20">
        <f t="shared" ref="L74:L108" si="12">K74/H74</f>
        <v>22.167467015452267</v>
      </c>
    </row>
    <row r="75" spans="1:12" x14ac:dyDescent="0.2">
      <c r="A75" s="16">
        <v>66</v>
      </c>
      <c r="B75" s="8">
        <v>26</v>
      </c>
      <c r="C75" s="8">
        <v>4179</v>
      </c>
      <c r="D75" s="8">
        <v>4587</v>
      </c>
      <c r="E75" s="17">
        <v>0.5</v>
      </c>
      <c r="F75" s="18">
        <f t="shared" si="10"/>
        <v>5.9320100387862196E-3</v>
      </c>
      <c r="G75" s="18">
        <f t="shared" si="7"/>
        <v>5.9144676979071883E-3</v>
      </c>
      <c r="H75" s="13">
        <f t="shared" ref="H75:H108" si="13">H74-I74</f>
        <v>93090.170347082763</v>
      </c>
      <c r="I75" s="13">
        <f t="shared" si="11"/>
        <v>550.57880551049857</v>
      </c>
      <c r="J75" s="13">
        <f t="shared" si="8"/>
        <v>92814.880944327524</v>
      </c>
      <c r="K75" s="13">
        <f t="shared" si="9"/>
        <v>1981633.0726697717</v>
      </c>
      <c r="L75" s="20">
        <f t="shared" si="12"/>
        <v>21.287242952519442</v>
      </c>
    </row>
    <row r="76" spans="1:12" x14ac:dyDescent="0.2">
      <c r="A76" s="16">
        <v>67</v>
      </c>
      <c r="B76" s="8">
        <v>25</v>
      </c>
      <c r="C76" s="8">
        <v>3914</v>
      </c>
      <c r="D76" s="8">
        <v>4135</v>
      </c>
      <c r="E76" s="17">
        <v>0.5</v>
      </c>
      <c r="F76" s="18">
        <f t="shared" si="10"/>
        <v>6.2119517952540686E-3</v>
      </c>
      <c r="G76" s="18">
        <f t="shared" si="7"/>
        <v>6.1927173643794896E-3</v>
      </c>
      <c r="H76" s="13">
        <f t="shared" si="13"/>
        <v>92539.59154157227</v>
      </c>
      <c r="I76" s="13">
        <f t="shared" si="11"/>
        <v>573.07153543207994</v>
      </c>
      <c r="J76" s="13">
        <f t="shared" si="8"/>
        <v>92253.05577385622</v>
      </c>
      <c r="K76" s="13">
        <f t="shared" si="9"/>
        <v>1888818.1917254443</v>
      </c>
      <c r="L76" s="20">
        <f t="shared" si="12"/>
        <v>20.410919912877677</v>
      </c>
    </row>
    <row r="77" spans="1:12" x14ac:dyDescent="0.2">
      <c r="A77" s="16">
        <v>68</v>
      </c>
      <c r="B77" s="8">
        <v>40</v>
      </c>
      <c r="C77" s="8">
        <v>3827</v>
      </c>
      <c r="D77" s="8">
        <v>3857</v>
      </c>
      <c r="E77" s="17">
        <v>0.5</v>
      </c>
      <c r="F77" s="18">
        <f t="shared" si="10"/>
        <v>1.0411244143675169E-2</v>
      </c>
      <c r="G77" s="18">
        <f t="shared" si="7"/>
        <v>1.0357327809425169E-2</v>
      </c>
      <c r="H77" s="13">
        <f t="shared" si="13"/>
        <v>91966.520006140185</v>
      </c>
      <c r="I77" s="13">
        <f t="shared" si="11"/>
        <v>952.52739519565182</v>
      </c>
      <c r="J77" s="13">
        <f t="shared" si="8"/>
        <v>91490.256308542361</v>
      </c>
      <c r="K77" s="13">
        <f t="shared" si="9"/>
        <v>1796565.1359515882</v>
      </c>
      <c r="L77" s="20">
        <f t="shared" si="12"/>
        <v>19.534990949224127</v>
      </c>
    </row>
    <row r="78" spans="1:12" x14ac:dyDescent="0.2">
      <c r="A78" s="16">
        <v>69</v>
      </c>
      <c r="B78" s="8">
        <v>35</v>
      </c>
      <c r="C78" s="8">
        <v>3568</v>
      </c>
      <c r="D78" s="8">
        <v>3775</v>
      </c>
      <c r="E78" s="17">
        <v>0.5</v>
      </c>
      <c r="F78" s="18">
        <f t="shared" si="10"/>
        <v>9.5328884652049577E-3</v>
      </c>
      <c r="G78" s="18">
        <f t="shared" si="7"/>
        <v>9.4876660341555973E-3</v>
      </c>
      <c r="H78" s="13">
        <f t="shared" si="13"/>
        <v>91013.992610944537</v>
      </c>
      <c r="I78" s="13">
        <f t="shared" si="11"/>
        <v>863.51036632774696</v>
      </c>
      <c r="J78" s="13">
        <f t="shared" si="8"/>
        <v>90582.237427780667</v>
      </c>
      <c r="K78" s="13">
        <f t="shared" si="9"/>
        <v>1705074.8796430458</v>
      </c>
      <c r="L78" s="20">
        <f t="shared" si="12"/>
        <v>18.734205925144838</v>
      </c>
    </row>
    <row r="79" spans="1:12" x14ac:dyDescent="0.2">
      <c r="A79" s="16">
        <v>70</v>
      </c>
      <c r="B79" s="8">
        <v>41</v>
      </c>
      <c r="C79" s="8">
        <v>3300</v>
      </c>
      <c r="D79" s="8">
        <v>3518</v>
      </c>
      <c r="E79" s="17">
        <v>0.5</v>
      </c>
      <c r="F79" s="18">
        <f t="shared" si="10"/>
        <v>1.2026987386330302E-2</v>
      </c>
      <c r="G79" s="18">
        <f t="shared" si="7"/>
        <v>1.1955095494970114E-2</v>
      </c>
      <c r="H79" s="13">
        <f t="shared" si="13"/>
        <v>90150.482244616796</v>
      </c>
      <c r="I79" s="13">
        <f t="shared" si="11"/>
        <v>1077.7576241520014</v>
      </c>
      <c r="J79" s="13">
        <f t="shared" si="8"/>
        <v>89611.603432540796</v>
      </c>
      <c r="K79" s="13">
        <f t="shared" si="9"/>
        <v>1614492.6422152652</v>
      </c>
      <c r="L79" s="20">
        <f t="shared" si="12"/>
        <v>17.908863070021706</v>
      </c>
    </row>
    <row r="80" spans="1:12" x14ac:dyDescent="0.2">
      <c r="A80" s="16">
        <v>71</v>
      </c>
      <c r="B80" s="8">
        <v>38</v>
      </c>
      <c r="C80" s="8">
        <v>2753</v>
      </c>
      <c r="D80" s="8">
        <v>3265</v>
      </c>
      <c r="E80" s="17">
        <v>0.5</v>
      </c>
      <c r="F80" s="18">
        <f t="shared" si="10"/>
        <v>1.2628780325689598E-2</v>
      </c>
      <c r="G80" s="18">
        <f t="shared" si="7"/>
        <v>1.2549537648612946E-2</v>
      </c>
      <c r="H80" s="13">
        <f t="shared" si="13"/>
        <v>89072.724620464796</v>
      </c>
      <c r="I80" s="13">
        <f t="shared" si="11"/>
        <v>1117.8215110890562</v>
      </c>
      <c r="J80" s="13">
        <f t="shared" si="8"/>
        <v>88513.813864920259</v>
      </c>
      <c r="K80" s="13">
        <f t="shared" si="9"/>
        <v>1524881.0387827244</v>
      </c>
      <c r="L80" s="20">
        <f t="shared" si="12"/>
        <v>17.11950594618251</v>
      </c>
    </row>
    <row r="81" spans="1:12" x14ac:dyDescent="0.2">
      <c r="A81" s="16">
        <v>72</v>
      </c>
      <c r="B81" s="8">
        <v>31</v>
      </c>
      <c r="C81" s="8">
        <v>2526</v>
      </c>
      <c r="D81" s="8">
        <v>2716</v>
      </c>
      <c r="E81" s="17">
        <v>0.5</v>
      </c>
      <c r="F81" s="18">
        <f t="shared" si="10"/>
        <v>1.1827546737886304E-2</v>
      </c>
      <c r="G81" s="18">
        <f t="shared" si="7"/>
        <v>1.1758012516593971E-2</v>
      </c>
      <c r="H81" s="13">
        <f t="shared" si="13"/>
        <v>87954.903109375737</v>
      </c>
      <c r="I81" s="13">
        <f t="shared" si="11"/>
        <v>1034.1748516558498</v>
      </c>
      <c r="J81" s="13">
        <f t="shared" si="8"/>
        <v>87437.815683547815</v>
      </c>
      <c r="K81" s="13">
        <f t="shared" si="9"/>
        <v>1436367.2249178041</v>
      </c>
      <c r="L81" s="20">
        <f t="shared" si="12"/>
        <v>16.330723747505232</v>
      </c>
    </row>
    <row r="82" spans="1:12" x14ac:dyDescent="0.2">
      <c r="A82" s="16">
        <v>73</v>
      </c>
      <c r="B82" s="8">
        <v>33</v>
      </c>
      <c r="C82" s="8">
        <v>2874</v>
      </c>
      <c r="D82" s="8">
        <v>2515</v>
      </c>
      <c r="E82" s="17">
        <v>0.5</v>
      </c>
      <c r="F82" s="18">
        <f t="shared" si="10"/>
        <v>1.2247170161439971E-2</v>
      </c>
      <c r="G82" s="18">
        <f t="shared" si="7"/>
        <v>1.2172630025820731E-2</v>
      </c>
      <c r="H82" s="13">
        <f t="shared" si="13"/>
        <v>86920.728257719893</v>
      </c>
      <c r="I82" s="13">
        <f t="shared" si="11"/>
        <v>1058.0538666561256</v>
      </c>
      <c r="J82" s="13">
        <f t="shared" si="8"/>
        <v>86391.701324391834</v>
      </c>
      <c r="K82" s="13">
        <f t="shared" si="9"/>
        <v>1348929.4092342563</v>
      </c>
      <c r="L82" s="20">
        <f t="shared" si="12"/>
        <v>15.51907624651604</v>
      </c>
    </row>
    <row r="83" spans="1:12" x14ac:dyDescent="0.2">
      <c r="A83" s="16">
        <v>74</v>
      </c>
      <c r="B83" s="8">
        <v>58</v>
      </c>
      <c r="C83" s="8">
        <v>1723</v>
      </c>
      <c r="D83" s="8">
        <v>2812</v>
      </c>
      <c r="E83" s="17">
        <v>0.5</v>
      </c>
      <c r="F83" s="18">
        <f t="shared" si="10"/>
        <v>2.5578831312017641E-2</v>
      </c>
      <c r="G83" s="18">
        <f t="shared" si="7"/>
        <v>2.5255824080121923E-2</v>
      </c>
      <c r="H83" s="13">
        <f t="shared" si="13"/>
        <v>85862.674391063774</v>
      </c>
      <c r="I83" s="13">
        <f t="shared" si="11"/>
        <v>2168.5325994694963</v>
      </c>
      <c r="J83" s="13">
        <f t="shared" si="8"/>
        <v>84778.408091329024</v>
      </c>
      <c r="K83" s="13">
        <f t="shared" si="9"/>
        <v>1262537.7079098644</v>
      </c>
      <c r="L83" s="20">
        <f t="shared" si="12"/>
        <v>14.704150748433523</v>
      </c>
    </row>
    <row r="84" spans="1:12" x14ac:dyDescent="0.2">
      <c r="A84" s="16">
        <v>75</v>
      </c>
      <c r="B84" s="8">
        <v>31</v>
      </c>
      <c r="C84" s="8">
        <v>1825</v>
      </c>
      <c r="D84" s="8">
        <v>1704</v>
      </c>
      <c r="E84" s="17">
        <v>0.5</v>
      </c>
      <c r="F84" s="18">
        <f t="shared" si="10"/>
        <v>1.7568716350240862E-2</v>
      </c>
      <c r="G84" s="18">
        <f t="shared" si="7"/>
        <v>1.7415730337078654E-2</v>
      </c>
      <c r="H84" s="13">
        <f t="shared" si="13"/>
        <v>83694.141791594273</v>
      </c>
      <c r="I84" s="13">
        <f t="shared" si="11"/>
        <v>1457.5946042356309</v>
      </c>
      <c r="J84" s="13">
        <f t="shared" si="8"/>
        <v>82965.344489476454</v>
      </c>
      <c r="K84" s="13">
        <f t="shared" si="9"/>
        <v>1177759.2998185353</v>
      </c>
      <c r="L84" s="20">
        <f t="shared" si="12"/>
        <v>14.072183244930796</v>
      </c>
    </row>
    <row r="85" spans="1:12" x14ac:dyDescent="0.2">
      <c r="A85" s="16">
        <v>76</v>
      </c>
      <c r="B85" s="8">
        <v>25</v>
      </c>
      <c r="C85" s="8">
        <v>1917</v>
      </c>
      <c r="D85" s="8">
        <v>1822</v>
      </c>
      <c r="E85" s="17">
        <v>0.5</v>
      </c>
      <c r="F85" s="18">
        <f t="shared" si="10"/>
        <v>1.3372559507889811E-2</v>
      </c>
      <c r="G85" s="18">
        <f t="shared" si="7"/>
        <v>1.3283740701381511E-2</v>
      </c>
      <c r="H85" s="13">
        <f t="shared" si="13"/>
        <v>82236.547187358636</v>
      </c>
      <c r="I85" s="13">
        <f t="shared" si="11"/>
        <v>1092.4089690137971</v>
      </c>
      <c r="J85" s="13">
        <f t="shared" si="8"/>
        <v>81690.342702851747</v>
      </c>
      <c r="K85" s="13">
        <f t="shared" si="9"/>
        <v>1094793.9553290589</v>
      </c>
      <c r="L85" s="20">
        <f t="shared" si="12"/>
        <v>13.312742238980459</v>
      </c>
    </row>
    <row r="86" spans="1:12" x14ac:dyDescent="0.2">
      <c r="A86" s="16">
        <v>77</v>
      </c>
      <c r="B86" s="8">
        <v>37</v>
      </c>
      <c r="C86" s="8">
        <v>1939</v>
      </c>
      <c r="D86" s="8">
        <v>1899</v>
      </c>
      <c r="E86" s="17">
        <v>0.5</v>
      </c>
      <c r="F86" s="18">
        <f t="shared" si="10"/>
        <v>1.9280875455966649E-2</v>
      </c>
      <c r="G86" s="18">
        <f t="shared" si="7"/>
        <v>1.909677419354839E-2</v>
      </c>
      <c r="H86" s="13">
        <f t="shared" si="13"/>
        <v>81144.138218344844</v>
      </c>
      <c r="I86" s="13">
        <f t="shared" si="11"/>
        <v>1549.5912846858114</v>
      </c>
      <c r="J86" s="13">
        <f t="shared" si="8"/>
        <v>80369.342576001931</v>
      </c>
      <c r="K86" s="13">
        <f t="shared" si="9"/>
        <v>1013103.6126262072</v>
      </c>
      <c r="L86" s="20">
        <f t="shared" si="12"/>
        <v>12.485234730081434</v>
      </c>
    </row>
    <row r="87" spans="1:12" x14ac:dyDescent="0.2">
      <c r="A87" s="16">
        <v>78</v>
      </c>
      <c r="B87" s="8">
        <v>40</v>
      </c>
      <c r="C87" s="8">
        <v>1793</v>
      </c>
      <c r="D87" s="8">
        <v>1923</v>
      </c>
      <c r="E87" s="17">
        <v>0.5</v>
      </c>
      <c r="F87" s="18">
        <f t="shared" si="10"/>
        <v>2.1528525296017224E-2</v>
      </c>
      <c r="G87" s="18">
        <f t="shared" si="7"/>
        <v>2.1299254526091587E-2</v>
      </c>
      <c r="H87" s="13">
        <f t="shared" si="13"/>
        <v>79594.546933659032</v>
      </c>
      <c r="I87" s="13">
        <f t="shared" si="11"/>
        <v>1695.3045140289464</v>
      </c>
      <c r="J87" s="13">
        <f t="shared" si="8"/>
        <v>78746.894676644559</v>
      </c>
      <c r="K87" s="13">
        <f t="shared" si="9"/>
        <v>932734.27005020529</v>
      </c>
      <c r="L87" s="20">
        <f t="shared" si="12"/>
        <v>11.718570002385045</v>
      </c>
    </row>
    <row r="88" spans="1:12" x14ac:dyDescent="0.2">
      <c r="A88" s="16">
        <v>79</v>
      </c>
      <c r="B88" s="8">
        <v>56</v>
      </c>
      <c r="C88" s="8">
        <v>1732</v>
      </c>
      <c r="D88" s="8">
        <v>1764</v>
      </c>
      <c r="E88" s="17">
        <v>0.5</v>
      </c>
      <c r="F88" s="18">
        <f t="shared" si="10"/>
        <v>3.2036613272311214E-2</v>
      </c>
      <c r="G88" s="18">
        <f t="shared" si="7"/>
        <v>3.1531531531531529E-2</v>
      </c>
      <c r="H88" s="13">
        <f t="shared" si="13"/>
        <v>77899.242419630085</v>
      </c>
      <c r="I88" s="13">
        <f t="shared" si="11"/>
        <v>2456.2824186369844</v>
      </c>
      <c r="J88" s="13">
        <f t="shared" si="8"/>
        <v>76671.101210311594</v>
      </c>
      <c r="K88" s="13">
        <f t="shared" si="9"/>
        <v>853987.3753735607</v>
      </c>
      <c r="L88" s="20">
        <f t="shared" si="12"/>
        <v>10.962717336495709</v>
      </c>
    </row>
    <row r="89" spans="1:12" x14ac:dyDescent="0.2">
      <c r="A89" s="16">
        <v>80</v>
      </c>
      <c r="B89" s="8">
        <v>47</v>
      </c>
      <c r="C89" s="8">
        <v>1617</v>
      </c>
      <c r="D89" s="8">
        <v>1706</v>
      </c>
      <c r="E89" s="17">
        <v>0.5</v>
      </c>
      <c r="F89" s="18">
        <f t="shared" si="10"/>
        <v>2.8287691844718629E-2</v>
      </c>
      <c r="G89" s="18">
        <f t="shared" si="7"/>
        <v>2.7893175074183978E-2</v>
      </c>
      <c r="H89" s="13">
        <f t="shared" si="13"/>
        <v>75442.960000993102</v>
      </c>
      <c r="I89" s="13">
        <f t="shared" si="11"/>
        <v>2104.3436914223598</v>
      </c>
      <c r="J89" s="13">
        <f t="shared" si="8"/>
        <v>74390.788155281931</v>
      </c>
      <c r="K89" s="13">
        <f t="shared" si="9"/>
        <v>777316.27416324907</v>
      </c>
      <c r="L89" s="20">
        <f t="shared" si="12"/>
        <v>10.303363947451382</v>
      </c>
    </row>
    <row r="90" spans="1:12" x14ac:dyDescent="0.2">
      <c r="A90" s="16">
        <v>81</v>
      </c>
      <c r="B90" s="8">
        <v>71</v>
      </c>
      <c r="C90" s="8">
        <v>1408</v>
      </c>
      <c r="D90" s="8">
        <v>1598</v>
      </c>
      <c r="E90" s="17">
        <v>0.5</v>
      </c>
      <c r="F90" s="18">
        <f t="shared" si="10"/>
        <v>4.7238855622089154E-2</v>
      </c>
      <c r="G90" s="18">
        <f t="shared" si="7"/>
        <v>4.6148846278843025E-2</v>
      </c>
      <c r="H90" s="13">
        <f t="shared" si="13"/>
        <v>73338.616309570745</v>
      </c>
      <c r="I90" s="13">
        <f t="shared" si="11"/>
        <v>3384.4925303734303</v>
      </c>
      <c r="J90" s="13">
        <f t="shared" si="8"/>
        <v>71646.370044384021</v>
      </c>
      <c r="K90" s="13">
        <f t="shared" si="9"/>
        <v>702925.48600796715</v>
      </c>
      <c r="L90" s="20">
        <f t="shared" si="12"/>
        <v>9.5846570521706838</v>
      </c>
    </row>
    <row r="91" spans="1:12" x14ac:dyDescent="0.2">
      <c r="A91" s="16">
        <v>82</v>
      </c>
      <c r="B91" s="8">
        <v>69</v>
      </c>
      <c r="C91" s="8">
        <v>1382</v>
      </c>
      <c r="D91" s="8">
        <v>1384</v>
      </c>
      <c r="E91" s="17">
        <v>0.5</v>
      </c>
      <c r="F91" s="18">
        <f t="shared" si="10"/>
        <v>4.9891540130151846E-2</v>
      </c>
      <c r="G91" s="18">
        <f t="shared" si="7"/>
        <v>4.867724867724868E-2</v>
      </c>
      <c r="H91" s="13">
        <f t="shared" si="13"/>
        <v>69954.123779197311</v>
      </c>
      <c r="I91" s="13">
        <f t="shared" si="11"/>
        <v>3405.1742791990227</v>
      </c>
      <c r="J91" s="13">
        <f t="shared" si="8"/>
        <v>68251.536639597791</v>
      </c>
      <c r="K91" s="13">
        <f t="shared" si="9"/>
        <v>631279.11596358311</v>
      </c>
      <c r="L91" s="20">
        <f t="shared" si="12"/>
        <v>9.0241873081871198</v>
      </c>
    </row>
    <row r="92" spans="1:12" x14ac:dyDescent="0.2">
      <c r="A92" s="16">
        <v>83</v>
      </c>
      <c r="B92" s="8">
        <v>61</v>
      </c>
      <c r="C92" s="8">
        <v>1268</v>
      </c>
      <c r="D92" s="8">
        <v>1345</v>
      </c>
      <c r="E92" s="17">
        <v>0.5</v>
      </c>
      <c r="F92" s="18">
        <f t="shared" si="10"/>
        <v>4.6689628779181015E-2</v>
      </c>
      <c r="G92" s="18">
        <f t="shared" si="7"/>
        <v>4.5624532535527298E-2</v>
      </c>
      <c r="H92" s="13">
        <f t="shared" si="13"/>
        <v>66548.949499998285</v>
      </c>
      <c r="I92" s="13">
        <f t="shared" si="11"/>
        <v>3036.2647116678349</v>
      </c>
      <c r="J92" s="13">
        <f t="shared" si="8"/>
        <v>65030.817144164372</v>
      </c>
      <c r="K92" s="13">
        <f t="shared" si="9"/>
        <v>563027.57932398538</v>
      </c>
      <c r="L92" s="20">
        <f t="shared" si="12"/>
        <v>8.4603526209530902</v>
      </c>
    </row>
    <row r="93" spans="1:12" x14ac:dyDescent="0.2">
      <c r="A93" s="16">
        <v>84</v>
      </c>
      <c r="B93" s="8">
        <v>75</v>
      </c>
      <c r="C93" s="8">
        <v>1205</v>
      </c>
      <c r="D93" s="8">
        <v>1236</v>
      </c>
      <c r="E93" s="17">
        <v>0.5</v>
      </c>
      <c r="F93" s="18">
        <f t="shared" si="10"/>
        <v>6.1450225317492828E-2</v>
      </c>
      <c r="G93" s="18">
        <f t="shared" si="7"/>
        <v>5.9618441971383142E-2</v>
      </c>
      <c r="H93" s="13">
        <f t="shared" si="13"/>
        <v>63512.684788330451</v>
      </c>
      <c r="I93" s="13">
        <f t="shared" si="11"/>
        <v>3786.527312499828</v>
      </c>
      <c r="J93" s="13">
        <f t="shared" si="8"/>
        <v>61619.421132080541</v>
      </c>
      <c r="K93" s="13">
        <f t="shared" si="9"/>
        <v>497996.76217982097</v>
      </c>
      <c r="L93" s="20">
        <f t="shared" si="12"/>
        <v>7.8409023935848605</v>
      </c>
    </row>
    <row r="94" spans="1:12" x14ac:dyDescent="0.2">
      <c r="A94" s="16">
        <v>85</v>
      </c>
      <c r="B94" s="8">
        <v>72</v>
      </c>
      <c r="C94" s="8">
        <v>1103</v>
      </c>
      <c r="D94" s="8">
        <v>1173</v>
      </c>
      <c r="E94" s="17">
        <v>0.5</v>
      </c>
      <c r="F94" s="18">
        <f t="shared" si="10"/>
        <v>6.32688927943761E-2</v>
      </c>
      <c r="G94" s="18">
        <f t="shared" si="7"/>
        <v>6.1328790459965928E-2</v>
      </c>
      <c r="H94" s="13">
        <f t="shared" si="13"/>
        <v>59726.157475830623</v>
      </c>
      <c r="I94" s="13">
        <f t="shared" si="11"/>
        <v>3662.9329968141437</v>
      </c>
      <c r="J94" s="13">
        <f t="shared" si="8"/>
        <v>57894.690977423546</v>
      </c>
      <c r="K94" s="13">
        <f t="shared" si="9"/>
        <v>436377.34104774042</v>
      </c>
      <c r="L94" s="20">
        <f t="shared" si="12"/>
        <v>7.3063019536177123</v>
      </c>
    </row>
    <row r="95" spans="1:12" x14ac:dyDescent="0.2">
      <c r="A95" s="16">
        <v>86</v>
      </c>
      <c r="B95" s="8">
        <v>88</v>
      </c>
      <c r="C95" s="8">
        <v>950</v>
      </c>
      <c r="D95" s="8">
        <v>1064</v>
      </c>
      <c r="E95" s="17">
        <v>0.5</v>
      </c>
      <c r="F95" s="18">
        <f t="shared" si="10"/>
        <v>8.7388282025819261E-2</v>
      </c>
      <c r="G95" s="18">
        <f t="shared" si="7"/>
        <v>8.3729781160799224E-2</v>
      </c>
      <c r="H95" s="13">
        <f t="shared" si="13"/>
        <v>56063.224479016477</v>
      </c>
      <c r="I95" s="13">
        <f t="shared" si="11"/>
        <v>4694.1615167968121</v>
      </c>
      <c r="J95" s="13">
        <f t="shared" si="8"/>
        <v>53716.143720618071</v>
      </c>
      <c r="K95" s="13">
        <f t="shared" si="9"/>
        <v>378482.65007031686</v>
      </c>
      <c r="L95" s="20">
        <f t="shared" si="12"/>
        <v>6.7509968181009024</v>
      </c>
    </row>
    <row r="96" spans="1:12" x14ac:dyDescent="0.2">
      <c r="A96" s="16">
        <v>87</v>
      </c>
      <c r="B96" s="8">
        <v>77</v>
      </c>
      <c r="C96" s="8">
        <v>836</v>
      </c>
      <c r="D96" s="8">
        <v>915</v>
      </c>
      <c r="E96" s="17">
        <v>0.5</v>
      </c>
      <c r="F96" s="18">
        <f t="shared" si="10"/>
        <v>8.7949743003997716E-2</v>
      </c>
      <c r="G96" s="18">
        <f t="shared" si="7"/>
        <v>8.4245076586433251E-2</v>
      </c>
      <c r="H96" s="13">
        <f t="shared" si="13"/>
        <v>51369.062962219665</v>
      </c>
      <c r="I96" s="13">
        <f t="shared" si="11"/>
        <v>4327.5906434255076</v>
      </c>
      <c r="J96" s="13">
        <f t="shared" si="8"/>
        <v>49205.267640506907</v>
      </c>
      <c r="K96" s="13">
        <f t="shared" si="9"/>
        <v>324766.50634969882</v>
      </c>
      <c r="L96" s="20">
        <f t="shared" si="12"/>
        <v>6.3222197879792823</v>
      </c>
    </row>
    <row r="97" spans="1:12" x14ac:dyDescent="0.2">
      <c r="A97" s="16">
        <v>88</v>
      </c>
      <c r="B97" s="8">
        <v>88</v>
      </c>
      <c r="C97" s="8">
        <v>753</v>
      </c>
      <c r="D97" s="8">
        <v>799</v>
      </c>
      <c r="E97" s="17">
        <v>0.5</v>
      </c>
      <c r="F97" s="18">
        <f t="shared" si="10"/>
        <v>0.1134020618556701</v>
      </c>
      <c r="G97" s="18">
        <f t="shared" si="7"/>
        <v>0.10731707317073171</v>
      </c>
      <c r="H97" s="13">
        <f t="shared" si="13"/>
        <v>47041.472318794156</v>
      </c>
      <c r="I97" s="13">
        <f t="shared" si="11"/>
        <v>5048.3531268949828</v>
      </c>
      <c r="J97" s="13">
        <f t="shared" si="8"/>
        <v>44517.295755346669</v>
      </c>
      <c r="K97" s="13">
        <f t="shared" si="9"/>
        <v>275561.23870919191</v>
      </c>
      <c r="L97" s="20">
        <f t="shared" si="12"/>
        <v>5.8578361842449986</v>
      </c>
    </row>
    <row r="98" spans="1:12" x14ac:dyDescent="0.2">
      <c r="A98" s="16">
        <v>89</v>
      </c>
      <c r="B98" s="8">
        <v>81</v>
      </c>
      <c r="C98" s="8">
        <v>692</v>
      </c>
      <c r="D98" s="8">
        <v>716</v>
      </c>
      <c r="E98" s="17">
        <v>0.5</v>
      </c>
      <c r="F98" s="18">
        <f t="shared" si="10"/>
        <v>0.11505681818181818</v>
      </c>
      <c r="G98" s="18">
        <f t="shared" si="7"/>
        <v>0.10879785090664874</v>
      </c>
      <c r="H98" s="13">
        <f t="shared" si="13"/>
        <v>41993.119191899175</v>
      </c>
      <c r="I98" s="13">
        <f t="shared" si="11"/>
        <v>4568.7611209453762</v>
      </c>
      <c r="J98" s="13">
        <f t="shared" si="8"/>
        <v>39708.738631426488</v>
      </c>
      <c r="K98" s="13">
        <f>K99+J98</f>
        <v>231043.94295384525</v>
      </c>
      <c r="L98" s="20">
        <f t="shared" si="12"/>
        <v>5.5019476380886605</v>
      </c>
    </row>
    <row r="99" spans="1:12" x14ac:dyDescent="0.2">
      <c r="A99" s="16">
        <v>90</v>
      </c>
      <c r="B99" s="8">
        <v>66</v>
      </c>
      <c r="C99" s="8">
        <v>589</v>
      </c>
      <c r="D99" s="8">
        <v>620</v>
      </c>
      <c r="E99" s="17">
        <v>0.5</v>
      </c>
      <c r="F99" s="22">
        <f t="shared" si="10"/>
        <v>0.10918114143920596</v>
      </c>
      <c r="G99" s="22">
        <f t="shared" si="7"/>
        <v>0.10352941176470588</v>
      </c>
      <c r="H99" s="23">
        <f t="shared" si="13"/>
        <v>37424.3580709538</v>
      </c>
      <c r="I99" s="23">
        <f t="shared" si="11"/>
        <v>3874.52177675757</v>
      </c>
      <c r="J99" s="23">
        <f t="shared" si="8"/>
        <v>35487.097182575017</v>
      </c>
      <c r="K99" s="23">
        <f t="shared" ref="K99:K108" si="14">K100+J99</f>
        <v>191335.20432241878</v>
      </c>
      <c r="L99" s="24">
        <f t="shared" si="12"/>
        <v>5.1125848026480893</v>
      </c>
    </row>
    <row r="100" spans="1:12" x14ac:dyDescent="0.2">
      <c r="A100" s="16">
        <v>91</v>
      </c>
      <c r="B100" s="8">
        <v>79</v>
      </c>
      <c r="C100" s="8">
        <v>535</v>
      </c>
      <c r="D100" s="8">
        <v>553</v>
      </c>
      <c r="E100" s="17">
        <v>0.5</v>
      </c>
      <c r="F100" s="22">
        <f t="shared" si="10"/>
        <v>0.14522058823529413</v>
      </c>
      <c r="G100" s="22">
        <f t="shared" si="7"/>
        <v>0.13538988860325624</v>
      </c>
      <c r="H100" s="23">
        <f t="shared" si="13"/>
        <v>33549.836294196233</v>
      </c>
      <c r="I100" s="23">
        <f t="shared" si="11"/>
        <v>4542.3085985287107</v>
      </c>
      <c r="J100" s="23">
        <f t="shared" si="8"/>
        <v>31278.681994931878</v>
      </c>
      <c r="K100" s="23">
        <f t="shared" si="14"/>
        <v>155848.10713984375</v>
      </c>
      <c r="L100" s="24">
        <f t="shared" si="12"/>
        <v>4.6452717614840884</v>
      </c>
    </row>
    <row r="101" spans="1:12" x14ac:dyDescent="0.2">
      <c r="A101" s="16">
        <v>92</v>
      </c>
      <c r="B101" s="8">
        <v>57</v>
      </c>
      <c r="C101" s="8">
        <v>430</v>
      </c>
      <c r="D101" s="8">
        <v>485</v>
      </c>
      <c r="E101" s="17">
        <v>0.5</v>
      </c>
      <c r="F101" s="22">
        <f t="shared" si="10"/>
        <v>0.12459016393442623</v>
      </c>
      <c r="G101" s="22">
        <f t="shared" si="7"/>
        <v>0.11728395061728394</v>
      </c>
      <c r="H101" s="23">
        <f t="shared" si="13"/>
        <v>29007.527695667522</v>
      </c>
      <c r="I101" s="23">
        <f t="shared" si="11"/>
        <v>3402.1174457881662</v>
      </c>
      <c r="J101" s="23">
        <f t="shared" si="8"/>
        <v>27306.46897277344</v>
      </c>
      <c r="K101" s="23">
        <f t="shared" si="14"/>
        <v>124569.42514491186</v>
      </c>
      <c r="L101" s="24">
        <f t="shared" si="12"/>
        <v>4.2943827013398721</v>
      </c>
    </row>
    <row r="102" spans="1:12" x14ac:dyDescent="0.2">
      <c r="A102" s="16">
        <v>93</v>
      </c>
      <c r="B102" s="8">
        <v>72</v>
      </c>
      <c r="C102" s="8">
        <v>355</v>
      </c>
      <c r="D102" s="8">
        <v>377</v>
      </c>
      <c r="E102" s="17">
        <v>0.5</v>
      </c>
      <c r="F102" s="22">
        <f t="shared" si="10"/>
        <v>0.19672131147540983</v>
      </c>
      <c r="G102" s="22">
        <f t="shared" si="7"/>
        <v>0.17910447761194029</v>
      </c>
      <c r="H102" s="23">
        <f t="shared" si="13"/>
        <v>25605.410249879358</v>
      </c>
      <c r="I102" s="23">
        <f t="shared" si="11"/>
        <v>4586.0436268440635</v>
      </c>
      <c r="J102" s="23">
        <f t="shared" si="8"/>
        <v>23312.388436457324</v>
      </c>
      <c r="K102" s="23">
        <f t="shared" si="14"/>
        <v>97262.956172138423</v>
      </c>
      <c r="L102" s="24">
        <f t="shared" si="12"/>
        <v>3.7985314518675475</v>
      </c>
    </row>
    <row r="103" spans="1:12" x14ac:dyDescent="0.2">
      <c r="A103" s="16">
        <v>94</v>
      </c>
      <c r="B103" s="8">
        <v>56</v>
      </c>
      <c r="C103" s="8">
        <v>279</v>
      </c>
      <c r="D103" s="8">
        <v>313</v>
      </c>
      <c r="E103" s="17">
        <v>0.5</v>
      </c>
      <c r="F103" s="22">
        <f t="shared" si="10"/>
        <v>0.1891891891891892</v>
      </c>
      <c r="G103" s="22">
        <f t="shared" si="7"/>
        <v>0.17283950617283952</v>
      </c>
      <c r="H103" s="23">
        <f t="shared" si="13"/>
        <v>21019.366623035294</v>
      </c>
      <c r="I103" s="23">
        <f t="shared" si="11"/>
        <v>3632.9769471912859</v>
      </c>
      <c r="J103" s="23">
        <f t="shared" si="8"/>
        <v>19202.878149439653</v>
      </c>
      <c r="K103" s="23">
        <f t="shared" si="14"/>
        <v>73950.567735681092</v>
      </c>
      <c r="L103" s="24">
        <f t="shared" si="12"/>
        <v>3.5182110413659213</v>
      </c>
    </row>
    <row r="104" spans="1:12" x14ac:dyDescent="0.2">
      <c r="A104" s="16">
        <v>95</v>
      </c>
      <c r="B104" s="8">
        <v>45</v>
      </c>
      <c r="C104" s="8">
        <v>186</v>
      </c>
      <c r="D104" s="8">
        <v>226</v>
      </c>
      <c r="E104" s="17">
        <v>0.5</v>
      </c>
      <c r="F104" s="22">
        <f t="shared" si="10"/>
        <v>0.21844660194174756</v>
      </c>
      <c r="G104" s="22">
        <f t="shared" si="7"/>
        <v>0.19693654266958421</v>
      </c>
      <c r="H104" s="23">
        <f t="shared" si="13"/>
        <v>17386.38967584401</v>
      </c>
      <c r="I104" s="23">
        <f t="shared" si="11"/>
        <v>3424.0154722668722</v>
      </c>
      <c r="J104" s="23">
        <f t="shared" si="8"/>
        <v>15674.381939710573</v>
      </c>
      <c r="K104" s="23">
        <f t="shared" si="14"/>
        <v>54747.689586241439</v>
      </c>
      <c r="L104" s="24">
        <f t="shared" si="12"/>
        <v>3.148882005233427</v>
      </c>
    </row>
    <row r="105" spans="1:12" x14ac:dyDescent="0.2">
      <c r="A105" s="16">
        <v>96</v>
      </c>
      <c r="B105" s="8">
        <v>25</v>
      </c>
      <c r="C105" s="8">
        <v>142</v>
      </c>
      <c r="D105" s="8">
        <v>168</v>
      </c>
      <c r="E105" s="17">
        <v>0.5</v>
      </c>
      <c r="F105" s="22">
        <f t="shared" si="10"/>
        <v>0.16129032258064516</v>
      </c>
      <c r="G105" s="22">
        <f t="shared" si="7"/>
        <v>0.1492537313432836</v>
      </c>
      <c r="H105" s="23">
        <f t="shared" si="13"/>
        <v>13962.374203577137</v>
      </c>
      <c r="I105" s="23">
        <f t="shared" si="11"/>
        <v>2083.9364482950955</v>
      </c>
      <c r="J105" s="23">
        <f t="shared" si="8"/>
        <v>12920.40597942959</v>
      </c>
      <c r="K105" s="23">
        <f t="shared" si="14"/>
        <v>39073.30764653087</v>
      </c>
      <c r="L105" s="24">
        <f t="shared" si="12"/>
        <v>2.7984715977974828</v>
      </c>
    </row>
    <row r="106" spans="1:12" x14ac:dyDescent="0.2">
      <c r="A106" s="16">
        <v>97</v>
      </c>
      <c r="B106" s="8">
        <v>33</v>
      </c>
      <c r="C106" s="8">
        <v>104</v>
      </c>
      <c r="D106" s="8">
        <v>126</v>
      </c>
      <c r="E106" s="17">
        <v>0.5</v>
      </c>
      <c r="F106" s="22">
        <f t="shared" si="10"/>
        <v>0.28695652173913044</v>
      </c>
      <c r="G106" s="22">
        <f t="shared" si="7"/>
        <v>0.2509505703422053</v>
      </c>
      <c r="H106" s="23">
        <f t="shared" si="13"/>
        <v>11878.437755282042</v>
      </c>
      <c r="I106" s="23">
        <f t="shared" si="11"/>
        <v>2980.9007294624134</v>
      </c>
      <c r="J106" s="23">
        <f t="shared" si="8"/>
        <v>10387.987390550836</v>
      </c>
      <c r="K106" s="23">
        <f t="shared" si="14"/>
        <v>26152.90166710128</v>
      </c>
      <c r="L106" s="24">
        <f t="shared" si="12"/>
        <v>2.2017122289900239</v>
      </c>
    </row>
    <row r="107" spans="1:12" x14ac:dyDescent="0.2">
      <c r="A107" s="16">
        <v>98</v>
      </c>
      <c r="B107" s="8">
        <v>18</v>
      </c>
      <c r="C107" s="8">
        <v>75</v>
      </c>
      <c r="D107" s="8">
        <v>82</v>
      </c>
      <c r="E107" s="17">
        <v>0.5</v>
      </c>
      <c r="F107" s="22">
        <f t="shared" si="10"/>
        <v>0.22929936305732485</v>
      </c>
      <c r="G107" s="22">
        <f t="shared" si="7"/>
        <v>0.20571428571428571</v>
      </c>
      <c r="H107" s="23">
        <f t="shared" si="13"/>
        <v>8897.537025819629</v>
      </c>
      <c r="I107" s="23">
        <f t="shared" si="11"/>
        <v>1830.3504738828951</v>
      </c>
      <c r="J107" s="23">
        <f t="shared" si="8"/>
        <v>7982.361788878181</v>
      </c>
      <c r="K107" s="23">
        <f t="shared" si="14"/>
        <v>15764.914276550446</v>
      </c>
      <c r="L107" s="24">
        <f t="shared" si="12"/>
        <v>1.7718290163673922</v>
      </c>
    </row>
    <row r="108" spans="1:12" x14ac:dyDescent="0.2">
      <c r="A108" s="16">
        <v>99</v>
      </c>
      <c r="B108" s="8">
        <v>15</v>
      </c>
      <c r="C108" s="8">
        <v>67</v>
      </c>
      <c r="D108" s="8">
        <v>63</v>
      </c>
      <c r="E108" s="17">
        <v>0.5</v>
      </c>
      <c r="F108" s="22">
        <f t="shared" si="10"/>
        <v>0.23076923076923078</v>
      </c>
      <c r="G108" s="22">
        <f t="shared" si="7"/>
        <v>0.20689655172413793</v>
      </c>
      <c r="H108" s="23">
        <f t="shared" si="13"/>
        <v>7067.1865519367338</v>
      </c>
      <c r="I108" s="23">
        <f t="shared" si="11"/>
        <v>1462.1765279869105</v>
      </c>
      <c r="J108" s="23">
        <f t="shared" si="8"/>
        <v>6336.0982879432786</v>
      </c>
      <c r="K108" s="23">
        <f t="shared" si="14"/>
        <v>7782.5524876722648</v>
      </c>
      <c r="L108" s="24">
        <f t="shared" si="12"/>
        <v>1.1012235817575082</v>
      </c>
    </row>
    <row r="109" spans="1:12" x14ac:dyDescent="0.2">
      <c r="A109" s="16" t="s">
        <v>22</v>
      </c>
      <c r="B109" s="8">
        <v>32</v>
      </c>
      <c r="C109" s="8">
        <v>110</v>
      </c>
      <c r="D109" s="8">
        <v>138</v>
      </c>
      <c r="E109" s="17"/>
      <c r="F109" s="22">
        <f>B109/((C109+D109)/2)</f>
        <v>0.25806451612903225</v>
      </c>
      <c r="G109" s="22">
        <v>1</v>
      </c>
      <c r="H109" s="23">
        <f>H108-I108</f>
        <v>5605.0100239498233</v>
      </c>
      <c r="I109" s="23">
        <f>H109*G109</f>
        <v>5605.0100239498233</v>
      </c>
      <c r="J109" s="23">
        <f>H109*F109</f>
        <v>1446.4541997289866</v>
      </c>
      <c r="K109" s="23">
        <f>J109</f>
        <v>1446.4541997289866</v>
      </c>
      <c r="L109" s="24">
        <f>K109/H109</f>
        <v>0.25806451612903225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e">
        <f>#REF!</f>
        <v>#REF!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12</v>
      </c>
      <c r="C9" s="8">
        <v>4898</v>
      </c>
      <c r="D9" s="8">
        <v>4637</v>
      </c>
      <c r="E9" s="17">
        <v>0.5</v>
      </c>
      <c r="F9" s="18">
        <f>B9/((C9+D9)/2)</f>
        <v>2.5170424750917673E-3</v>
      </c>
      <c r="G9" s="18">
        <f t="shared" ref="G9:G72" si="0">F9/((1+(1-E9)*F9))</f>
        <v>2.5138787053524672E-3</v>
      </c>
      <c r="H9" s="13">
        <v>100000</v>
      </c>
      <c r="I9" s="13">
        <f>H9*G9</f>
        <v>251.38787053524672</v>
      </c>
      <c r="J9" s="13">
        <f t="shared" ref="J9:J72" si="1">H10+I9*E9</f>
        <v>99874.306064732387</v>
      </c>
      <c r="K9" s="13">
        <f t="shared" ref="K9:K72" si="2">K10+J9</f>
        <v>8526121.3550396487</v>
      </c>
      <c r="L9" s="19">
        <f>K9/H9</f>
        <v>85.261213550396491</v>
      </c>
    </row>
    <row r="10" spans="1:13" x14ac:dyDescent="0.2">
      <c r="A10" s="16">
        <v>1</v>
      </c>
      <c r="B10" s="8">
        <v>2</v>
      </c>
      <c r="C10" s="8">
        <v>5624</v>
      </c>
      <c r="D10" s="8">
        <v>5345</v>
      </c>
      <c r="E10" s="17">
        <v>0.5</v>
      </c>
      <c r="F10" s="18">
        <f t="shared" ref="F10:F73" si="3">B10/((C10+D10)/2)</f>
        <v>3.646640532409518E-4</v>
      </c>
      <c r="G10" s="18">
        <f t="shared" si="0"/>
        <v>3.645975754261234E-4</v>
      </c>
      <c r="H10" s="13">
        <f>H9-I9</f>
        <v>99748.61212946476</v>
      </c>
      <c r="I10" s="13">
        <f t="shared" ref="I10:I73" si="4">H10*G10</f>
        <v>36.368102134523653</v>
      </c>
      <c r="J10" s="13">
        <f t="shared" si="1"/>
        <v>99730.428078397497</v>
      </c>
      <c r="K10" s="13">
        <f t="shared" si="2"/>
        <v>8426247.0489749163</v>
      </c>
      <c r="L10" s="20">
        <f t="shared" ref="L10:L73" si="5">K10/H10</f>
        <v>84.474829965938795</v>
      </c>
    </row>
    <row r="11" spans="1:13" x14ac:dyDescent="0.2">
      <c r="A11" s="16">
        <v>2</v>
      </c>
      <c r="B11" s="8">
        <v>0</v>
      </c>
      <c r="C11" s="8">
        <v>5892</v>
      </c>
      <c r="D11" s="8">
        <v>5665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99712.244027330235</v>
      </c>
      <c r="I11" s="13">
        <f t="shared" si="4"/>
        <v>0</v>
      </c>
      <c r="J11" s="13">
        <f t="shared" si="1"/>
        <v>99712.244027330235</v>
      </c>
      <c r="K11" s="13">
        <f t="shared" si="2"/>
        <v>8326516.6208965182</v>
      </c>
      <c r="L11" s="20">
        <f t="shared" si="5"/>
        <v>83.505458152303689</v>
      </c>
    </row>
    <row r="12" spans="1:13" x14ac:dyDescent="0.2">
      <c r="A12" s="16">
        <v>3</v>
      </c>
      <c r="B12" s="8">
        <v>0</v>
      </c>
      <c r="C12" s="8">
        <v>6373</v>
      </c>
      <c r="D12" s="8">
        <v>5935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99712.244027330235</v>
      </c>
      <c r="I12" s="13">
        <f t="shared" si="4"/>
        <v>0</v>
      </c>
      <c r="J12" s="13">
        <f t="shared" si="1"/>
        <v>99712.244027330235</v>
      </c>
      <c r="K12" s="13">
        <f t="shared" si="2"/>
        <v>8226804.3768691877</v>
      </c>
      <c r="L12" s="20">
        <f t="shared" si="5"/>
        <v>82.505458152303689</v>
      </c>
    </row>
    <row r="13" spans="1:13" x14ac:dyDescent="0.2">
      <c r="A13" s="16">
        <v>4</v>
      </c>
      <c r="B13" s="8">
        <v>0</v>
      </c>
      <c r="C13" s="8">
        <v>6666</v>
      </c>
      <c r="D13" s="8">
        <v>6427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99712.244027330235</v>
      </c>
      <c r="I13" s="13">
        <f t="shared" si="4"/>
        <v>0</v>
      </c>
      <c r="J13" s="13">
        <f t="shared" si="1"/>
        <v>99712.244027330235</v>
      </c>
      <c r="K13" s="13">
        <f t="shared" si="2"/>
        <v>8127092.1328418572</v>
      </c>
      <c r="L13" s="20">
        <f t="shared" si="5"/>
        <v>81.505458152303675</v>
      </c>
    </row>
    <row r="14" spans="1:13" x14ac:dyDescent="0.2">
      <c r="A14" s="16">
        <v>5</v>
      </c>
      <c r="B14" s="8">
        <v>0</v>
      </c>
      <c r="C14" s="8">
        <v>6596</v>
      </c>
      <c r="D14" s="8">
        <v>6710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99712.244027330235</v>
      </c>
      <c r="I14" s="13">
        <f t="shared" si="4"/>
        <v>0</v>
      </c>
      <c r="J14" s="13">
        <f t="shared" si="1"/>
        <v>99712.244027330235</v>
      </c>
      <c r="K14" s="13">
        <f t="shared" si="2"/>
        <v>8027379.8888145266</v>
      </c>
      <c r="L14" s="20">
        <f t="shared" si="5"/>
        <v>80.505458152303675</v>
      </c>
    </row>
    <row r="15" spans="1:13" x14ac:dyDescent="0.2">
      <c r="A15" s="16">
        <v>6</v>
      </c>
      <c r="B15" s="8">
        <v>0</v>
      </c>
      <c r="C15" s="8">
        <v>6715</v>
      </c>
      <c r="D15" s="8">
        <v>6599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99712.244027330235</v>
      </c>
      <c r="I15" s="13">
        <f t="shared" si="4"/>
        <v>0</v>
      </c>
      <c r="J15" s="13">
        <f t="shared" si="1"/>
        <v>99712.244027330235</v>
      </c>
      <c r="K15" s="13">
        <f t="shared" si="2"/>
        <v>7927667.6447871961</v>
      </c>
      <c r="L15" s="20">
        <f t="shared" si="5"/>
        <v>79.505458152303675</v>
      </c>
    </row>
    <row r="16" spans="1:13" x14ac:dyDescent="0.2">
      <c r="A16" s="16">
        <v>7</v>
      </c>
      <c r="B16" s="8">
        <v>1</v>
      </c>
      <c r="C16" s="8">
        <v>6820</v>
      </c>
      <c r="D16" s="8">
        <v>6739</v>
      </c>
      <c r="E16" s="17">
        <v>0.5</v>
      </c>
      <c r="F16" s="18">
        <f t="shared" si="3"/>
        <v>1.4750350320820118E-4</v>
      </c>
      <c r="G16" s="18">
        <f t="shared" si="0"/>
        <v>1.4749262536873156E-4</v>
      </c>
      <c r="H16" s="13">
        <f t="shared" si="6"/>
        <v>99712.244027330235</v>
      </c>
      <c r="I16" s="13">
        <f t="shared" si="4"/>
        <v>14.706820652998559</v>
      </c>
      <c r="J16" s="13">
        <f t="shared" si="1"/>
        <v>99704.890617003737</v>
      </c>
      <c r="K16" s="13">
        <f t="shared" si="2"/>
        <v>7827955.4007598655</v>
      </c>
      <c r="L16" s="20">
        <f t="shared" si="5"/>
        <v>78.505458152303675</v>
      </c>
    </row>
    <row r="17" spans="1:12" x14ac:dyDescent="0.2">
      <c r="A17" s="16">
        <v>8</v>
      </c>
      <c r="B17" s="8">
        <v>0</v>
      </c>
      <c r="C17" s="8">
        <v>7019</v>
      </c>
      <c r="D17" s="8">
        <v>6841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99697.53720667724</v>
      </c>
      <c r="I17" s="13">
        <f t="shared" si="4"/>
        <v>0</v>
      </c>
      <c r="J17" s="13">
        <f t="shared" si="1"/>
        <v>99697.53720667724</v>
      </c>
      <c r="K17" s="13">
        <f t="shared" si="2"/>
        <v>7728250.5101428619</v>
      </c>
      <c r="L17" s="20">
        <f t="shared" si="5"/>
        <v>77.516965079306516</v>
      </c>
    </row>
    <row r="18" spans="1:12" x14ac:dyDescent="0.2">
      <c r="A18" s="16">
        <v>9</v>
      </c>
      <c r="B18" s="8">
        <v>0</v>
      </c>
      <c r="C18" s="8">
        <v>6917</v>
      </c>
      <c r="D18" s="8">
        <v>7018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99697.53720667724</v>
      </c>
      <c r="I18" s="13">
        <f t="shared" si="4"/>
        <v>0</v>
      </c>
      <c r="J18" s="13">
        <f t="shared" si="1"/>
        <v>99697.53720667724</v>
      </c>
      <c r="K18" s="13">
        <f t="shared" si="2"/>
        <v>7628552.9729361851</v>
      </c>
      <c r="L18" s="20">
        <f t="shared" si="5"/>
        <v>76.516965079306516</v>
      </c>
    </row>
    <row r="19" spans="1:12" x14ac:dyDescent="0.2">
      <c r="A19" s="16">
        <v>10</v>
      </c>
      <c r="B19" s="8">
        <v>0</v>
      </c>
      <c r="C19" s="8">
        <v>6582</v>
      </c>
      <c r="D19" s="8">
        <v>6916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99697.53720667724</v>
      </c>
      <c r="I19" s="13">
        <f t="shared" si="4"/>
        <v>0</v>
      </c>
      <c r="J19" s="13">
        <f t="shared" si="1"/>
        <v>99697.53720667724</v>
      </c>
      <c r="K19" s="13">
        <f t="shared" si="2"/>
        <v>7528855.4357295083</v>
      </c>
      <c r="L19" s="20">
        <f t="shared" si="5"/>
        <v>75.51696507930653</v>
      </c>
    </row>
    <row r="20" spans="1:12" x14ac:dyDescent="0.2">
      <c r="A20" s="16">
        <v>11</v>
      </c>
      <c r="B20" s="8">
        <v>1</v>
      </c>
      <c r="C20" s="8">
        <v>6359</v>
      </c>
      <c r="D20" s="8">
        <v>6598</v>
      </c>
      <c r="E20" s="17">
        <v>0.5</v>
      </c>
      <c r="F20" s="18">
        <f t="shared" si="3"/>
        <v>1.5435671837616733E-4</v>
      </c>
      <c r="G20" s="18">
        <f t="shared" si="0"/>
        <v>1.543448062972681E-4</v>
      </c>
      <c r="H20" s="13">
        <f t="shared" si="6"/>
        <v>99697.53720667724</v>
      </c>
      <c r="I20" s="13">
        <f t="shared" si="4"/>
        <v>15.387797068479278</v>
      </c>
      <c r="J20" s="13">
        <f t="shared" si="1"/>
        <v>99689.843308142998</v>
      </c>
      <c r="K20" s="13">
        <f t="shared" si="2"/>
        <v>7429157.8985228315</v>
      </c>
      <c r="L20" s="20">
        <f t="shared" si="5"/>
        <v>74.51696507930653</v>
      </c>
    </row>
    <row r="21" spans="1:12" x14ac:dyDescent="0.2">
      <c r="A21" s="16">
        <v>12</v>
      </c>
      <c r="B21" s="8">
        <v>0</v>
      </c>
      <c r="C21" s="8">
        <v>6079</v>
      </c>
      <c r="D21" s="8">
        <v>6362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99682.149409608755</v>
      </c>
      <c r="I21" s="13">
        <f t="shared" si="4"/>
        <v>0</v>
      </c>
      <c r="J21" s="13">
        <f t="shared" si="1"/>
        <v>99682.149409608755</v>
      </c>
      <c r="K21" s="13">
        <f t="shared" si="2"/>
        <v>7329468.0552146882</v>
      </c>
      <c r="L21" s="20">
        <f t="shared" si="5"/>
        <v>73.528390976972375</v>
      </c>
    </row>
    <row r="22" spans="1:12" x14ac:dyDescent="0.2">
      <c r="A22" s="16">
        <v>13</v>
      </c>
      <c r="B22" s="8">
        <v>1</v>
      </c>
      <c r="C22" s="8">
        <v>5761</v>
      </c>
      <c r="D22" s="8">
        <v>6069</v>
      </c>
      <c r="E22" s="17">
        <v>0.5</v>
      </c>
      <c r="F22" s="18">
        <f t="shared" si="3"/>
        <v>1.6906170752324599E-4</v>
      </c>
      <c r="G22" s="18">
        <f t="shared" si="0"/>
        <v>1.690474178006931E-4</v>
      </c>
      <c r="H22" s="13">
        <f t="shared" si="6"/>
        <v>99682.149409608755</v>
      </c>
      <c r="I22" s="13">
        <f t="shared" si="4"/>
        <v>16.851009958517245</v>
      </c>
      <c r="J22" s="13">
        <f t="shared" si="1"/>
        <v>99673.7239046295</v>
      </c>
      <c r="K22" s="13">
        <f t="shared" si="2"/>
        <v>7229785.9058050793</v>
      </c>
      <c r="L22" s="20">
        <f t="shared" si="5"/>
        <v>72.528390976972375</v>
      </c>
    </row>
    <row r="23" spans="1:12" x14ac:dyDescent="0.2">
      <c r="A23" s="16">
        <v>14</v>
      </c>
      <c r="B23" s="8">
        <v>0</v>
      </c>
      <c r="C23" s="8">
        <v>5653</v>
      </c>
      <c r="D23" s="8">
        <v>5719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99665.298399650244</v>
      </c>
      <c r="I23" s="13">
        <f t="shared" si="4"/>
        <v>0</v>
      </c>
      <c r="J23" s="13">
        <f t="shared" si="1"/>
        <v>99665.298399650244</v>
      </c>
      <c r="K23" s="13">
        <f t="shared" si="2"/>
        <v>7130112.18190045</v>
      </c>
      <c r="L23" s="20">
        <f t="shared" si="5"/>
        <v>71.540569249180834</v>
      </c>
    </row>
    <row r="24" spans="1:12" x14ac:dyDescent="0.2">
      <c r="A24" s="16">
        <v>15</v>
      </c>
      <c r="B24" s="8">
        <v>0</v>
      </c>
      <c r="C24" s="8">
        <v>5653</v>
      </c>
      <c r="D24" s="8">
        <v>5666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99665.298399650244</v>
      </c>
      <c r="I24" s="13">
        <f t="shared" si="4"/>
        <v>0</v>
      </c>
      <c r="J24" s="13">
        <f t="shared" si="1"/>
        <v>99665.298399650244</v>
      </c>
      <c r="K24" s="13">
        <f t="shared" si="2"/>
        <v>7030446.8835007995</v>
      </c>
      <c r="L24" s="20">
        <f t="shared" si="5"/>
        <v>70.540569249180834</v>
      </c>
    </row>
    <row r="25" spans="1:12" x14ac:dyDescent="0.2">
      <c r="A25" s="16">
        <v>16</v>
      </c>
      <c r="B25" s="8">
        <v>0</v>
      </c>
      <c r="C25" s="8">
        <v>5436</v>
      </c>
      <c r="D25" s="8">
        <v>5620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99665.298399650244</v>
      </c>
      <c r="I25" s="13">
        <f t="shared" si="4"/>
        <v>0</v>
      </c>
      <c r="J25" s="13">
        <f t="shared" si="1"/>
        <v>99665.298399650244</v>
      </c>
      <c r="K25" s="13">
        <f t="shared" si="2"/>
        <v>6930781.585101149</v>
      </c>
      <c r="L25" s="20">
        <f t="shared" si="5"/>
        <v>69.540569249180834</v>
      </c>
    </row>
    <row r="26" spans="1:12" x14ac:dyDescent="0.2">
      <c r="A26" s="16">
        <v>17</v>
      </c>
      <c r="B26" s="8">
        <v>0</v>
      </c>
      <c r="C26" s="8">
        <v>5382</v>
      </c>
      <c r="D26" s="8">
        <v>5438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99665.298399650244</v>
      </c>
      <c r="I26" s="13">
        <f t="shared" si="4"/>
        <v>0</v>
      </c>
      <c r="J26" s="13">
        <f t="shared" si="1"/>
        <v>99665.298399650244</v>
      </c>
      <c r="K26" s="13">
        <f t="shared" si="2"/>
        <v>6831116.2867014986</v>
      </c>
      <c r="L26" s="20">
        <f t="shared" si="5"/>
        <v>68.54056924918082</v>
      </c>
    </row>
    <row r="27" spans="1:12" x14ac:dyDescent="0.2">
      <c r="A27" s="16">
        <v>18</v>
      </c>
      <c r="B27" s="8">
        <v>1</v>
      </c>
      <c r="C27" s="8">
        <v>5381</v>
      </c>
      <c r="D27" s="8">
        <v>5396</v>
      </c>
      <c r="E27" s="17">
        <v>0.5</v>
      </c>
      <c r="F27" s="18">
        <f t="shared" si="3"/>
        <v>1.8558040270947389E-4</v>
      </c>
      <c r="G27" s="18">
        <f t="shared" si="0"/>
        <v>1.8556318426424197E-4</v>
      </c>
      <c r="H27" s="13">
        <f t="shared" si="6"/>
        <v>99665.298399650244</v>
      </c>
      <c r="I27" s="13">
        <f t="shared" si="4"/>
        <v>18.494210131684959</v>
      </c>
      <c r="J27" s="13">
        <f t="shared" si="1"/>
        <v>99656.051294584409</v>
      </c>
      <c r="K27" s="13">
        <f t="shared" si="2"/>
        <v>6731450.9883018481</v>
      </c>
      <c r="L27" s="20">
        <f t="shared" si="5"/>
        <v>67.54056924918082</v>
      </c>
    </row>
    <row r="28" spans="1:12" x14ac:dyDescent="0.2">
      <c r="A28" s="16">
        <v>19</v>
      </c>
      <c r="B28" s="8">
        <v>0</v>
      </c>
      <c r="C28" s="8">
        <v>5229</v>
      </c>
      <c r="D28" s="8">
        <v>5396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99646.80418951856</v>
      </c>
      <c r="I28" s="13">
        <f t="shared" si="4"/>
        <v>0</v>
      </c>
      <c r="J28" s="13">
        <f t="shared" si="1"/>
        <v>99646.80418951856</v>
      </c>
      <c r="K28" s="13">
        <f t="shared" si="2"/>
        <v>6631794.9370072633</v>
      </c>
      <c r="L28" s="20">
        <f t="shared" si="5"/>
        <v>66.553011819568567</v>
      </c>
    </row>
    <row r="29" spans="1:12" x14ac:dyDescent="0.2">
      <c r="A29" s="16">
        <v>20</v>
      </c>
      <c r="B29" s="8">
        <v>1</v>
      </c>
      <c r="C29" s="8">
        <v>5402</v>
      </c>
      <c r="D29" s="8">
        <v>5222</v>
      </c>
      <c r="E29" s="17">
        <v>0.5</v>
      </c>
      <c r="F29" s="18">
        <f t="shared" si="3"/>
        <v>1.8825301204819278E-4</v>
      </c>
      <c r="G29" s="18">
        <f t="shared" si="0"/>
        <v>1.8823529411764707E-4</v>
      </c>
      <c r="H29" s="13">
        <f t="shared" si="6"/>
        <v>99646.80418951856</v>
      </c>
      <c r="I29" s="13">
        <f t="shared" si="4"/>
        <v>18.757045494497611</v>
      </c>
      <c r="J29" s="13">
        <f t="shared" si="1"/>
        <v>99637.42566677132</v>
      </c>
      <c r="K29" s="13">
        <f t="shared" si="2"/>
        <v>6532148.1328177452</v>
      </c>
      <c r="L29" s="20">
        <f t="shared" si="5"/>
        <v>65.553011819568567</v>
      </c>
    </row>
    <row r="30" spans="1:12" x14ac:dyDescent="0.2">
      <c r="A30" s="16">
        <v>21</v>
      </c>
      <c r="B30" s="8">
        <v>1</v>
      </c>
      <c r="C30" s="8">
        <v>5240</v>
      </c>
      <c r="D30" s="8">
        <v>5397</v>
      </c>
      <c r="E30" s="17">
        <v>0.5</v>
      </c>
      <c r="F30" s="18">
        <f t="shared" si="3"/>
        <v>1.8802293879853342E-4</v>
      </c>
      <c r="G30" s="18">
        <f t="shared" si="0"/>
        <v>1.8800526414739614E-4</v>
      </c>
      <c r="H30" s="13">
        <f t="shared" si="6"/>
        <v>99628.047144024065</v>
      </c>
      <c r="I30" s="13">
        <f t="shared" si="4"/>
        <v>18.730597319801479</v>
      </c>
      <c r="J30" s="13">
        <f t="shared" si="1"/>
        <v>99618.681845364175</v>
      </c>
      <c r="K30" s="13">
        <f t="shared" si="2"/>
        <v>6432510.7071509743</v>
      </c>
      <c r="L30" s="20">
        <f t="shared" si="5"/>
        <v>64.565259397808163</v>
      </c>
    </row>
    <row r="31" spans="1:12" x14ac:dyDescent="0.2">
      <c r="A31" s="16">
        <v>22</v>
      </c>
      <c r="B31" s="8">
        <v>1</v>
      </c>
      <c r="C31" s="8">
        <v>5122</v>
      </c>
      <c r="D31" s="8">
        <v>5277</v>
      </c>
      <c r="E31" s="17">
        <v>0.5</v>
      </c>
      <c r="F31" s="18">
        <f t="shared" si="3"/>
        <v>1.9232618521011636E-4</v>
      </c>
      <c r="G31" s="18">
        <f t="shared" si="0"/>
        <v>1.9230769230769231E-4</v>
      </c>
      <c r="H31" s="13">
        <f t="shared" si="6"/>
        <v>99609.316546704271</v>
      </c>
      <c r="I31" s="13">
        <f t="shared" si="4"/>
        <v>19.155637797443131</v>
      </c>
      <c r="J31" s="13">
        <f t="shared" si="1"/>
        <v>99599.738727805539</v>
      </c>
      <c r="K31" s="13">
        <f t="shared" si="2"/>
        <v>6332892.0253056102</v>
      </c>
      <c r="L31" s="20">
        <f t="shared" si="5"/>
        <v>63.577306268699054</v>
      </c>
    </row>
    <row r="32" spans="1:12" x14ac:dyDescent="0.2">
      <c r="A32" s="16">
        <v>23</v>
      </c>
      <c r="B32" s="8">
        <v>1</v>
      </c>
      <c r="C32" s="8">
        <v>5355</v>
      </c>
      <c r="D32" s="8">
        <v>5127</v>
      </c>
      <c r="E32" s="17">
        <v>0.5</v>
      </c>
      <c r="F32" s="18">
        <f t="shared" si="3"/>
        <v>1.9080328181644724E-4</v>
      </c>
      <c r="G32" s="18">
        <f t="shared" si="0"/>
        <v>1.9078508060669654E-4</v>
      </c>
      <c r="H32" s="13">
        <f t="shared" si="6"/>
        <v>99590.160908906822</v>
      </c>
      <c r="I32" s="13">
        <f t="shared" si="4"/>
        <v>19.000316876639666</v>
      </c>
      <c r="J32" s="13">
        <f t="shared" si="1"/>
        <v>99580.660750468494</v>
      </c>
      <c r="K32" s="13">
        <f t="shared" si="2"/>
        <v>6233292.2865778049</v>
      </c>
      <c r="L32" s="20">
        <f t="shared" si="5"/>
        <v>62.589438853093888</v>
      </c>
    </row>
    <row r="33" spans="1:12" x14ac:dyDescent="0.2">
      <c r="A33" s="16">
        <v>24</v>
      </c>
      <c r="B33" s="8">
        <v>0</v>
      </c>
      <c r="C33" s="8">
        <v>5396</v>
      </c>
      <c r="D33" s="8">
        <v>5322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99571.160592030181</v>
      </c>
      <c r="I33" s="13">
        <f t="shared" si="4"/>
        <v>0</v>
      </c>
      <c r="J33" s="13">
        <f t="shared" si="1"/>
        <v>99571.160592030181</v>
      </c>
      <c r="K33" s="13">
        <f t="shared" si="2"/>
        <v>6133711.6258273367</v>
      </c>
      <c r="L33" s="20">
        <f t="shared" si="5"/>
        <v>61.601286852111755</v>
      </c>
    </row>
    <row r="34" spans="1:12" x14ac:dyDescent="0.2">
      <c r="A34" s="16">
        <v>25</v>
      </c>
      <c r="B34" s="8">
        <v>1</v>
      </c>
      <c r="C34" s="8">
        <v>5282</v>
      </c>
      <c r="D34" s="8">
        <v>5372</v>
      </c>
      <c r="E34" s="17">
        <v>0.5</v>
      </c>
      <c r="F34" s="18">
        <f t="shared" si="3"/>
        <v>1.8772292096865028E-4</v>
      </c>
      <c r="G34" s="18">
        <f t="shared" si="0"/>
        <v>1.8770530267480054E-4</v>
      </c>
      <c r="H34" s="13">
        <f t="shared" si="6"/>
        <v>99571.160592030181</v>
      </c>
      <c r="I34" s="13">
        <f t="shared" si="4"/>
        <v>18.690034836608199</v>
      </c>
      <c r="J34" s="13">
        <f t="shared" si="1"/>
        <v>99561.815574611886</v>
      </c>
      <c r="K34" s="13">
        <f t="shared" si="2"/>
        <v>6034140.4652353069</v>
      </c>
      <c r="L34" s="20">
        <f t="shared" si="5"/>
        <v>60.601286852111755</v>
      </c>
    </row>
    <row r="35" spans="1:12" x14ac:dyDescent="0.2">
      <c r="A35" s="16">
        <v>26</v>
      </c>
      <c r="B35" s="8">
        <v>1</v>
      </c>
      <c r="C35" s="8">
        <v>5579</v>
      </c>
      <c r="D35" s="8">
        <v>5144</v>
      </c>
      <c r="E35" s="17">
        <v>0.5</v>
      </c>
      <c r="F35" s="18">
        <f t="shared" si="3"/>
        <v>1.8651496782616804E-4</v>
      </c>
      <c r="G35" s="18">
        <f t="shared" si="0"/>
        <v>1.864975755315181E-4</v>
      </c>
      <c r="H35" s="13">
        <f t="shared" si="6"/>
        <v>99552.470557193577</v>
      </c>
      <c r="I35" s="13">
        <f t="shared" si="4"/>
        <v>18.56629439708944</v>
      </c>
      <c r="J35" s="13">
        <f t="shared" si="1"/>
        <v>99543.187409995022</v>
      </c>
      <c r="K35" s="13">
        <f t="shared" si="2"/>
        <v>5934578.6496606953</v>
      </c>
      <c r="L35" s="20">
        <f t="shared" si="5"/>
        <v>59.612570300314538</v>
      </c>
    </row>
    <row r="36" spans="1:12" x14ac:dyDescent="0.2">
      <c r="A36" s="16">
        <v>27</v>
      </c>
      <c r="B36" s="8">
        <v>2</v>
      </c>
      <c r="C36" s="8">
        <v>5518</v>
      </c>
      <c r="D36" s="8">
        <v>5441</v>
      </c>
      <c r="E36" s="17">
        <v>0.5</v>
      </c>
      <c r="F36" s="18">
        <f t="shared" si="3"/>
        <v>3.6499680627794504E-4</v>
      </c>
      <c r="G36" s="18">
        <f t="shared" si="0"/>
        <v>3.6493020709789251E-4</v>
      </c>
      <c r="H36" s="13">
        <f t="shared" si="6"/>
        <v>99533.904262796481</v>
      </c>
      <c r="I36" s="13">
        <f t="shared" si="4"/>
        <v>36.322928295884125</v>
      </c>
      <c r="J36" s="13">
        <f t="shared" si="1"/>
        <v>99515.742798648542</v>
      </c>
      <c r="K36" s="13">
        <f t="shared" si="2"/>
        <v>5835035.4622507002</v>
      </c>
      <c r="L36" s="20">
        <f t="shared" si="5"/>
        <v>58.623596707757244</v>
      </c>
    </row>
    <row r="37" spans="1:12" x14ac:dyDescent="0.2">
      <c r="A37" s="16">
        <v>28</v>
      </c>
      <c r="B37" s="8">
        <v>1</v>
      </c>
      <c r="C37" s="8">
        <v>5730</v>
      </c>
      <c r="D37" s="8">
        <v>5383</v>
      </c>
      <c r="E37" s="17">
        <v>0.5</v>
      </c>
      <c r="F37" s="18">
        <f t="shared" si="3"/>
        <v>1.7996940520111581E-4</v>
      </c>
      <c r="G37" s="18">
        <f t="shared" si="0"/>
        <v>1.7995321216483713E-4</v>
      </c>
      <c r="H37" s="13">
        <f t="shared" si="6"/>
        <v>99497.581334500603</v>
      </c>
      <c r="I37" s="13">
        <f t="shared" si="4"/>
        <v>17.904909363775527</v>
      </c>
      <c r="J37" s="13">
        <f t="shared" si="1"/>
        <v>99488.628879818716</v>
      </c>
      <c r="K37" s="13">
        <f t="shared" si="2"/>
        <v>5735519.7194520514</v>
      </c>
      <c r="L37" s="20">
        <f t="shared" si="5"/>
        <v>57.644815507321994</v>
      </c>
    </row>
    <row r="38" spans="1:12" x14ac:dyDescent="0.2">
      <c r="A38" s="16">
        <v>29</v>
      </c>
      <c r="B38" s="8">
        <v>0</v>
      </c>
      <c r="C38" s="8">
        <v>5753</v>
      </c>
      <c r="D38" s="8">
        <v>5599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99479.676425136829</v>
      </c>
      <c r="I38" s="13">
        <f t="shared" si="4"/>
        <v>0</v>
      </c>
      <c r="J38" s="13">
        <f t="shared" si="1"/>
        <v>99479.676425136829</v>
      </c>
      <c r="K38" s="13">
        <f t="shared" si="2"/>
        <v>5636031.0905722324</v>
      </c>
      <c r="L38" s="20">
        <f t="shared" si="5"/>
        <v>56.655100751293787</v>
      </c>
    </row>
    <row r="39" spans="1:12" x14ac:dyDescent="0.2">
      <c r="A39" s="16">
        <v>30</v>
      </c>
      <c r="B39" s="8">
        <v>2</v>
      </c>
      <c r="C39" s="8">
        <v>6196</v>
      </c>
      <c r="D39" s="8">
        <v>5679</v>
      </c>
      <c r="E39" s="17">
        <v>0.5</v>
      </c>
      <c r="F39" s="18">
        <f t="shared" si="3"/>
        <v>3.368421052631579E-4</v>
      </c>
      <c r="G39" s="18">
        <f t="shared" si="0"/>
        <v>3.3678538351435545E-4</v>
      </c>
      <c r="H39" s="13">
        <f t="shared" si="6"/>
        <v>99479.676425136829</v>
      </c>
      <c r="I39" s="13">
        <f t="shared" si="4"/>
        <v>33.503300976723693</v>
      </c>
      <c r="J39" s="13">
        <f t="shared" si="1"/>
        <v>99462.924774648476</v>
      </c>
      <c r="K39" s="13">
        <f t="shared" si="2"/>
        <v>5536551.4141470958</v>
      </c>
      <c r="L39" s="20">
        <f t="shared" si="5"/>
        <v>55.655100751293787</v>
      </c>
    </row>
    <row r="40" spans="1:12" x14ac:dyDescent="0.2">
      <c r="A40" s="16">
        <v>31</v>
      </c>
      <c r="B40" s="8">
        <v>1</v>
      </c>
      <c r="C40" s="8">
        <v>6317</v>
      </c>
      <c r="D40" s="8">
        <v>6125</v>
      </c>
      <c r="E40" s="17">
        <v>0.5</v>
      </c>
      <c r="F40" s="18">
        <f t="shared" si="3"/>
        <v>1.6074586079408456E-4</v>
      </c>
      <c r="G40" s="18">
        <f t="shared" si="0"/>
        <v>1.6073294221650728E-4</v>
      </c>
      <c r="H40" s="13">
        <f t="shared" si="6"/>
        <v>99446.173124160108</v>
      </c>
      <c r="I40" s="13">
        <f t="shared" si="4"/>
        <v>15.984275998418406</v>
      </c>
      <c r="J40" s="13">
        <f t="shared" si="1"/>
        <v>99438.180986160907</v>
      </c>
      <c r="K40" s="13">
        <f t="shared" si="2"/>
        <v>5437088.4893724471</v>
      </c>
      <c r="L40" s="20">
        <f t="shared" si="5"/>
        <v>54.673682441094606</v>
      </c>
    </row>
    <row r="41" spans="1:12" x14ac:dyDescent="0.2">
      <c r="A41" s="16">
        <v>32</v>
      </c>
      <c r="B41" s="8">
        <v>0</v>
      </c>
      <c r="C41" s="8">
        <v>6523</v>
      </c>
      <c r="D41" s="8">
        <v>6300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99430.188848161692</v>
      </c>
      <c r="I41" s="13">
        <f t="shared" si="4"/>
        <v>0</v>
      </c>
      <c r="J41" s="13">
        <f t="shared" si="1"/>
        <v>99430.188848161692</v>
      </c>
      <c r="K41" s="13">
        <f t="shared" si="2"/>
        <v>5337650.3083862858</v>
      </c>
      <c r="L41" s="20">
        <f t="shared" si="5"/>
        <v>53.682391336270406</v>
      </c>
    </row>
    <row r="42" spans="1:12" x14ac:dyDescent="0.2">
      <c r="A42" s="16">
        <v>33</v>
      </c>
      <c r="B42" s="8">
        <v>3</v>
      </c>
      <c r="C42" s="8">
        <v>6911</v>
      </c>
      <c r="D42" s="8">
        <v>6357</v>
      </c>
      <c r="E42" s="17">
        <v>0.5</v>
      </c>
      <c r="F42" s="18">
        <f t="shared" si="3"/>
        <v>4.5221585770274342E-4</v>
      </c>
      <c r="G42" s="18">
        <f t="shared" si="0"/>
        <v>4.521136312259814E-4</v>
      </c>
      <c r="H42" s="13">
        <f t="shared" si="6"/>
        <v>99430.188848161692</v>
      </c>
      <c r="I42" s="13">
        <f t="shared" si="4"/>
        <v>44.953743733627462</v>
      </c>
      <c r="J42" s="13">
        <f t="shared" si="1"/>
        <v>99407.711976294886</v>
      </c>
      <c r="K42" s="13">
        <f t="shared" si="2"/>
        <v>5238220.1195381237</v>
      </c>
      <c r="L42" s="20">
        <f t="shared" si="5"/>
        <v>52.682391336270406</v>
      </c>
    </row>
    <row r="43" spans="1:12" x14ac:dyDescent="0.2">
      <c r="A43" s="16">
        <v>34</v>
      </c>
      <c r="B43" s="8">
        <v>1</v>
      </c>
      <c r="C43" s="8">
        <v>7337</v>
      </c>
      <c r="D43" s="8">
        <v>6821</v>
      </c>
      <c r="E43" s="17">
        <v>0.5</v>
      </c>
      <c r="F43" s="18">
        <f t="shared" si="3"/>
        <v>1.4126289023873428E-4</v>
      </c>
      <c r="G43" s="18">
        <f t="shared" si="0"/>
        <v>1.4125291334133767E-4</v>
      </c>
      <c r="H43" s="13">
        <f t="shared" si="6"/>
        <v>99385.235104428066</v>
      </c>
      <c r="I43" s="13">
        <f t="shared" si="4"/>
        <v>14.038454001614248</v>
      </c>
      <c r="J43" s="13">
        <f t="shared" si="1"/>
        <v>99378.215877427268</v>
      </c>
      <c r="K43" s="13">
        <f t="shared" si="2"/>
        <v>5138812.4075618284</v>
      </c>
      <c r="L43" s="20">
        <f t="shared" si="5"/>
        <v>51.70599437796038</v>
      </c>
    </row>
    <row r="44" spans="1:12" x14ac:dyDescent="0.2">
      <c r="A44" s="16">
        <v>35</v>
      </c>
      <c r="B44" s="8">
        <v>4</v>
      </c>
      <c r="C44" s="8">
        <v>7830</v>
      </c>
      <c r="D44" s="8">
        <v>7284</v>
      </c>
      <c r="E44" s="17">
        <v>0.5</v>
      </c>
      <c r="F44" s="18">
        <f t="shared" si="3"/>
        <v>5.2931057297869526E-4</v>
      </c>
      <c r="G44" s="18">
        <f t="shared" si="0"/>
        <v>5.2917052520174627E-4</v>
      </c>
      <c r="H44" s="13">
        <f t="shared" si="6"/>
        <v>99371.196650426456</v>
      </c>
      <c r="I44" s="13">
        <f t="shared" si="4"/>
        <v>52.584308321432175</v>
      </c>
      <c r="J44" s="13">
        <f t="shared" si="1"/>
        <v>99344.90449626575</v>
      </c>
      <c r="K44" s="13">
        <f t="shared" si="2"/>
        <v>5039434.1916844007</v>
      </c>
      <c r="L44" s="20">
        <f t="shared" si="5"/>
        <v>50.713228395672878</v>
      </c>
    </row>
    <row r="45" spans="1:12" x14ac:dyDescent="0.2">
      <c r="A45" s="16">
        <v>36</v>
      </c>
      <c r="B45" s="8">
        <v>2</v>
      </c>
      <c r="C45" s="8">
        <v>8303</v>
      </c>
      <c r="D45" s="8">
        <v>7808</v>
      </c>
      <c r="E45" s="17">
        <v>0.5</v>
      </c>
      <c r="F45" s="18">
        <f t="shared" si="3"/>
        <v>2.4827757432809884E-4</v>
      </c>
      <c r="G45" s="18">
        <f t="shared" si="0"/>
        <v>2.4824675727673311E-4</v>
      </c>
      <c r="H45" s="13">
        <f t="shared" si="6"/>
        <v>99318.612342105029</v>
      </c>
      <c r="I45" s="13">
        <f t="shared" si="4"/>
        <v>24.655523451152497</v>
      </c>
      <c r="J45" s="13">
        <f t="shared" si="1"/>
        <v>99306.284580379463</v>
      </c>
      <c r="K45" s="13">
        <f t="shared" si="2"/>
        <v>4940089.2871881351</v>
      </c>
      <c r="L45" s="20">
        <f t="shared" si="5"/>
        <v>49.739813824340345</v>
      </c>
    </row>
    <row r="46" spans="1:12" x14ac:dyDescent="0.2">
      <c r="A46" s="16">
        <v>37</v>
      </c>
      <c r="B46" s="8">
        <v>3</v>
      </c>
      <c r="C46" s="8">
        <v>8501</v>
      </c>
      <c r="D46" s="8">
        <v>8211</v>
      </c>
      <c r="E46" s="17">
        <v>0.5</v>
      </c>
      <c r="F46" s="18">
        <f t="shared" si="3"/>
        <v>3.5902345619913834E-4</v>
      </c>
      <c r="G46" s="18">
        <f t="shared" si="0"/>
        <v>3.5895901884534846E-4</v>
      </c>
      <c r="H46" s="13">
        <f t="shared" si="6"/>
        <v>99293.956818653882</v>
      </c>
      <c r="I46" s="13">
        <f t="shared" si="4"/>
        <v>35.642461316896394</v>
      </c>
      <c r="J46" s="13">
        <f t="shared" si="1"/>
        <v>99276.135587995435</v>
      </c>
      <c r="K46" s="13">
        <f t="shared" si="2"/>
        <v>4840783.0026077554</v>
      </c>
      <c r="L46" s="20">
        <f t="shared" si="5"/>
        <v>48.752040483679671</v>
      </c>
    </row>
    <row r="47" spans="1:12" x14ac:dyDescent="0.2">
      <c r="A47" s="16">
        <v>38</v>
      </c>
      <c r="B47" s="8">
        <v>4</v>
      </c>
      <c r="C47" s="8">
        <v>8796</v>
      </c>
      <c r="D47" s="8">
        <v>8434</v>
      </c>
      <c r="E47" s="17">
        <v>0.5</v>
      </c>
      <c r="F47" s="18">
        <f t="shared" si="3"/>
        <v>4.6430644225188626E-4</v>
      </c>
      <c r="G47" s="18">
        <f t="shared" si="0"/>
        <v>4.6419867703377044E-4</v>
      </c>
      <c r="H47" s="13">
        <f t="shared" si="6"/>
        <v>99258.314357336989</v>
      </c>
      <c r="I47" s="13">
        <f t="shared" si="4"/>
        <v>46.075578209277936</v>
      </c>
      <c r="J47" s="13">
        <f t="shared" si="1"/>
        <v>99235.276568232352</v>
      </c>
      <c r="K47" s="13">
        <f t="shared" si="2"/>
        <v>4741506.8670197595</v>
      </c>
      <c r="L47" s="20">
        <f t="shared" si="5"/>
        <v>47.769367208373069</v>
      </c>
    </row>
    <row r="48" spans="1:12" x14ac:dyDescent="0.2">
      <c r="A48" s="16">
        <v>39</v>
      </c>
      <c r="B48" s="8">
        <v>4</v>
      </c>
      <c r="C48" s="8">
        <v>8980</v>
      </c>
      <c r="D48" s="8">
        <v>8743</v>
      </c>
      <c r="E48" s="17">
        <v>0.5</v>
      </c>
      <c r="F48" s="18">
        <f t="shared" si="3"/>
        <v>4.5139084805055575E-4</v>
      </c>
      <c r="G48" s="18">
        <f t="shared" si="0"/>
        <v>4.5128899418965421E-4</v>
      </c>
      <c r="H48" s="13">
        <f t="shared" si="6"/>
        <v>99212.238779127714</v>
      </c>
      <c r="I48" s="13">
        <f t="shared" si="4"/>
        <v>44.773391449936355</v>
      </c>
      <c r="J48" s="13">
        <f t="shared" si="1"/>
        <v>99189.852083402744</v>
      </c>
      <c r="K48" s="13">
        <f t="shared" si="2"/>
        <v>4642271.5904515274</v>
      </c>
      <c r="L48" s="20">
        <f t="shared" si="5"/>
        <v>46.791319776448482</v>
      </c>
    </row>
    <row r="49" spans="1:12" x14ac:dyDescent="0.2">
      <c r="A49" s="16">
        <v>40</v>
      </c>
      <c r="B49" s="8">
        <v>5</v>
      </c>
      <c r="C49" s="8">
        <v>9247</v>
      </c>
      <c r="D49" s="8">
        <v>8992</v>
      </c>
      <c r="E49" s="17">
        <v>0.5</v>
      </c>
      <c r="F49" s="18">
        <f t="shared" si="3"/>
        <v>5.4827567300838858E-4</v>
      </c>
      <c r="G49" s="18">
        <f t="shared" si="0"/>
        <v>5.4812541109405832E-4</v>
      </c>
      <c r="H49" s="13">
        <f t="shared" si="6"/>
        <v>99167.465387677774</v>
      </c>
      <c r="I49" s="13">
        <f t="shared" si="4"/>
        <v>54.356207732776681</v>
      </c>
      <c r="J49" s="13">
        <f t="shared" si="1"/>
        <v>99140.287283811384</v>
      </c>
      <c r="K49" s="13">
        <f t="shared" si="2"/>
        <v>4543081.7383681247</v>
      </c>
      <c r="L49" s="20">
        <f t="shared" si="5"/>
        <v>45.812219971618163</v>
      </c>
    </row>
    <row r="50" spans="1:12" x14ac:dyDescent="0.2">
      <c r="A50" s="16">
        <v>41</v>
      </c>
      <c r="B50" s="8">
        <v>4</v>
      </c>
      <c r="C50" s="8">
        <v>9170</v>
      </c>
      <c r="D50" s="8">
        <v>9147</v>
      </c>
      <c r="E50" s="17">
        <v>0.5</v>
      </c>
      <c r="F50" s="18">
        <f t="shared" si="3"/>
        <v>4.3675274335316916E-4</v>
      </c>
      <c r="G50" s="18">
        <f t="shared" si="0"/>
        <v>4.3665738769717809E-4</v>
      </c>
      <c r="H50" s="13">
        <f t="shared" si="6"/>
        <v>99113.109179944993</v>
      </c>
      <c r="I50" s="13">
        <f t="shared" si="4"/>
        <v>43.278471341059984</v>
      </c>
      <c r="J50" s="13">
        <f t="shared" si="1"/>
        <v>99091.46994427446</v>
      </c>
      <c r="K50" s="13">
        <f t="shared" si="2"/>
        <v>4443941.451084313</v>
      </c>
      <c r="L50" s="20">
        <f t="shared" si="5"/>
        <v>44.837070371953587</v>
      </c>
    </row>
    <row r="51" spans="1:12" x14ac:dyDescent="0.2">
      <c r="A51" s="16">
        <v>42</v>
      </c>
      <c r="B51" s="8">
        <v>7</v>
      </c>
      <c r="C51" s="8">
        <v>9141</v>
      </c>
      <c r="D51" s="8">
        <v>9129</v>
      </c>
      <c r="E51" s="17">
        <v>0.5</v>
      </c>
      <c r="F51" s="18">
        <f t="shared" si="3"/>
        <v>7.6628352490421458E-4</v>
      </c>
      <c r="G51" s="18">
        <f t="shared" si="0"/>
        <v>7.6599004212945241E-4</v>
      </c>
      <c r="H51" s="13">
        <f t="shared" si="6"/>
        <v>99069.830708603928</v>
      </c>
      <c r="I51" s="13">
        <f t="shared" si="4"/>
        <v>75.886503798241236</v>
      </c>
      <c r="J51" s="13">
        <f t="shared" si="1"/>
        <v>99031.887456704804</v>
      </c>
      <c r="K51" s="13">
        <f t="shared" si="2"/>
        <v>4344849.9811400389</v>
      </c>
      <c r="L51" s="20">
        <f t="shared" si="5"/>
        <v>43.856438938708123</v>
      </c>
    </row>
    <row r="52" spans="1:12" x14ac:dyDescent="0.2">
      <c r="A52" s="16">
        <v>43</v>
      </c>
      <c r="B52" s="8">
        <v>3</v>
      </c>
      <c r="C52" s="8">
        <v>9023</v>
      </c>
      <c r="D52" s="8">
        <v>9089</v>
      </c>
      <c r="E52" s="17">
        <v>0.5</v>
      </c>
      <c r="F52" s="18">
        <f t="shared" si="3"/>
        <v>3.3127208480565373E-4</v>
      </c>
      <c r="G52" s="18">
        <f t="shared" si="0"/>
        <v>3.3121722329561141E-4</v>
      </c>
      <c r="H52" s="13">
        <f t="shared" si="6"/>
        <v>98993.944204805681</v>
      </c>
      <c r="I52" s="13">
        <f t="shared" si="4"/>
        <v>32.788499322596422</v>
      </c>
      <c r="J52" s="13">
        <f t="shared" si="1"/>
        <v>98977.549955144379</v>
      </c>
      <c r="K52" s="13">
        <f t="shared" si="2"/>
        <v>4245818.0936833341</v>
      </c>
      <c r="L52" s="20">
        <f t="shared" si="5"/>
        <v>42.889674997687585</v>
      </c>
    </row>
    <row r="53" spans="1:12" x14ac:dyDescent="0.2">
      <c r="A53" s="16">
        <v>44</v>
      </c>
      <c r="B53" s="8">
        <v>5</v>
      </c>
      <c r="C53" s="8">
        <v>8733</v>
      </c>
      <c r="D53" s="8">
        <v>8898</v>
      </c>
      <c r="E53" s="17">
        <v>0.5</v>
      </c>
      <c r="F53" s="18">
        <f t="shared" si="3"/>
        <v>5.671828030174125E-4</v>
      </c>
      <c r="G53" s="18">
        <f t="shared" si="0"/>
        <v>5.6702200045361765E-4</v>
      </c>
      <c r="H53" s="13">
        <f t="shared" si="6"/>
        <v>98961.155705483077</v>
      </c>
      <c r="I53" s="13">
        <f t="shared" si="4"/>
        <v>56.113152475324952</v>
      </c>
      <c r="J53" s="13">
        <f t="shared" si="1"/>
        <v>98933.099129245413</v>
      </c>
      <c r="K53" s="13">
        <f t="shared" si="2"/>
        <v>4146840.54372819</v>
      </c>
      <c r="L53" s="20">
        <f t="shared" si="5"/>
        <v>41.903719840030412</v>
      </c>
    </row>
    <row r="54" spans="1:12" x14ac:dyDescent="0.2">
      <c r="A54" s="16">
        <v>45</v>
      </c>
      <c r="B54" s="8">
        <v>8</v>
      </c>
      <c r="C54" s="8">
        <v>8707</v>
      </c>
      <c r="D54" s="8">
        <v>8672</v>
      </c>
      <c r="E54" s="17">
        <v>0.5</v>
      </c>
      <c r="F54" s="18">
        <f t="shared" si="3"/>
        <v>9.2065136083779278E-4</v>
      </c>
      <c r="G54" s="18">
        <f t="shared" si="0"/>
        <v>9.2022775636970149E-4</v>
      </c>
      <c r="H54" s="13">
        <f t="shared" si="6"/>
        <v>98905.042553007748</v>
      </c>
      <c r="I54" s="13">
        <f t="shared" si="4"/>
        <v>91.015165402204175</v>
      </c>
      <c r="J54" s="13">
        <f t="shared" si="1"/>
        <v>98859.534970306646</v>
      </c>
      <c r="K54" s="13">
        <f t="shared" si="2"/>
        <v>4047907.4445989444</v>
      </c>
      <c r="L54" s="20">
        <f t="shared" si="5"/>
        <v>40.927209979506202</v>
      </c>
    </row>
    <row r="55" spans="1:12" x14ac:dyDescent="0.2">
      <c r="A55" s="16">
        <v>46</v>
      </c>
      <c r="B55" s="8">
        <v>4</v>
      </c>
      <c r="C55" s="8">
        <v>8477</v>
      </c>
      <c r="D55" s="8">
        <v>8665</v>
      </c>
      <c r="E55" s="17">
        <v>0.5</v>
      </c>
      <c r="F55" s="18">
        <f t="shared" si="3"/>
        <v>4.6669000116672499E-4</v>
      </c>
      <c r="G55" s="18">
        <f t="shared" si="0"/>
        <v>4.6658112679342118E-4</v>
      </c>
      <c r="H55" s="13">
        <f t="shared" si="6"/>
        <v>98814.027387605543</v>
      </c>
      <c r="I55" s="13">
        <f t="shared" si="4"/>
        <v>46.104760241504977</v>
      </c>
      <c r="J55" s="13">
        <f t="shared" si="1"/>
        <v>98790.975007484783</v>
      </c>
      <c r="K55" s="13">
        <f t="shared" si="2"/>
        <v>3949047.9096286376</v>
      </c>
      <c r="L55" s="20">
        <f t="shared" si="5"/>
        <v>39.964446486309043</v>
      </c>
    </row>
    <row r="56" spans="1:12" x14ac:dyDescent="0.2">
      <c r="A56" s="16">
        <v>47</v>
      </c>
      <c r="B56" s="8">
        <v>8</v>
      </c>
      <c r="C56" s="8">
        <v>8405</v>
      </c>
      <c r="D56" s="8">
        <v>8428</v>
      </c>
      <c r="E56" s="17">
        <v>0.5</v>
      </c>
      <c r="F56" s="18">
        <f t="shared" si="3"/>
        <v>9.5051387156181312E-4</v>
      </c>
      <c r="G56" s="18">
        <f t="shared" si="0"/>
        <v>9.5006234784157715E-4</v>
      </c>
      <c r="H56" s="13">
        <f t="shared" si="6"/>
        <v>98767.922627364038</v>
      </c>
      <c r="I56" s="13">
        <f t="shared" si="4"/>
        <v>93.835684462788706</v>
      </c>
      <c r="J56" s="13">
        <f t="shared" si="1"/>
        <v>98721.004785132653</v>
      </c>
      <c r="K56" s="13">
        <f t="shared" si="2"/>
        <v>3850256.9346211529</v>
      </c>
      <c r="L56" s="20">
        <f t="shared" si="5"/>
        <v>38.982868447558339</v>
      </c>
    </row>
    <row r="57" spans="1:12" x14ac:dyDescent="0.2">
      <c r="A57" s="16">
        <v>48</v>
      </c>
      <c r="B57" s="8">
        <v>12</v>
      </c>
      <c r="C57" s="8">
        <v>8371</v>
      </c>
      <c r="D57" s="8">
        <v>8396</v>
      </c>
      <c r="E57" s="17">
        <v>0.5</v>
      </c>
      <c r="F57" s="18">
        <f t="shared" si="3"/>
        <v>1.4313830738951511E-3</v>
      </c>
      <c r="G57" s="18">
        <f t="shared" si="0"/>
        <v>1.4303593777936707E-3</v>
      </c>
      <c r="H57" s="13">
        <f t="shared" si="6"/>
        <v>98674.086942901253</v>
      </c>
      <c r="I57" s="13">
        <f t="shared" si="4"/>
        <v>141.13940560400681</v>
      </c>
      <c r="J57" s="13">
        <f t="shared" si="1"/>
        <v>98603.51724009926</v>
      </c>
      <c r="K57" s="13">
        <f t="shared" si="2"/>
        <v>3751535.9298360203</v>
      </c>
      <c r="L57" s="20">
        <f t="shared" si="5"/>
        <v>38.019464340287072</v>
      </c>
    </row>
    <row r="58" spans="1:12" x14ac:dyDescent="0.2">
      <c r="A58" s="16">
        <v>49</v>
      </c>
      <c r="B58" s="8">
        <v>8</v>
      </c>
      <c r="C58" s="8">
        <v>7993</v>
      </c>
      <c r="D58" s="8">
        <v>8286</v>
      </c>
      <c r="E58" s="17">
        <v>0.5</v>
      </c>
      <c r="F58" s="18">
        <f t="shared" si="3"/>
        <v>9.8286135512009329E-4</v>
      </c>
      <c r="G58" s="18">
        <f t="shared" si="0"/>
        <v>9.8237858414686554E-4</v>
      </c>
      <c r="H58" s="13">
        <f t="shared" si="6"/>
        <v>98532.947537297252</v>
      </c>
      <c r="I58" s="13">
        <f t="shared" si="4"/>
        <v>96.796657493507453</v>
      </c>
      <c r="J58" s="13">
        <f t="shared" si="1"/>
        <v>98484.549208550496</v>
      </c>
      <c r="K58" s="13">
        <f t="shared" si="2"/>
        <v>3652932.4125959212</v>
      </c>
      <c r="L58" s="20">
        <f t="shared" si="5"/>
        <v>37.073207530031439</v>
      </c>
    </row>
    <row r="59" spans="1:12" x14ac:dyDescent="0.2">
      <c r="A59" s="16">
        <v>50</v>
      </c>
      <c r="B59" s="8">
        <v>11</v>
      </c>
      <c r="C59" s="8">
        <v>7673</v>
      </c>
      <c r="D59" s="8">
        <v>7913</v>
      </c>
      <c r="E59" s="17">
        <v>0.5</v>
      </c>
      <c r="F59" s="18">
        <f t="shared" si="3"/>
        <v>1.4115231618118825E-3</v>
      </c>
      <c r="G59" s="18">
        <f t="shared" si="0"/>
        <v>1.4105276655767137E-3</v>
      </c>
      <c r="H59" s="13">
        <f t="shared" si="6"/>
        <v>98436.150879803739</v>
      </c>
      <c r="I59" s="13">
        <f t="shared" si="4"/>
        <v>138.84691410884673</v>
      </c>
      <c r="J59" s="13">
        <f t="shared" si="1"/>
        <v>98366.727422749318</v>
      </c>
      <c r="K59" s="13">
        <f t="shared" si="2"/>
        <v>3554447.8633873705</v>
      </c>
      <c r="L59" s="20">
        <f t="shared" si="5"/>
        <v>36.109171596190897</v>
      </c>
    </row>
    <row r="60" spans="1:12" x14ac:dyDescent="0.2">
      <c r="A60" s="16">
        <v>51</v>
      </c>
      <c r="B60" s="8">
        <v>10</v>
      </c>
      <c r="C60" s="8">
        <v>7143</v>
      </c>
      <c r="D60" s="8">
        <v>7582</v>
      </c>
      <c r="E60" s="17">
        <v>0.5</v>
      </c>
      <c r="F60" s="18">
        <f t="shared" si="3"/>
        <v>1.3582342954159593E-3</v>
      </c>
      <c r="G60" s="18">
        <f t="shared" si="0"/>
        <v>1.357312521208008E-3</v>
      </c>
      <c r="H60" s="13">
        <f t="shared" si="6"/>
        <v>98297.303965694897</v>
      </c>
      <c r="I60" s="13">
        <f t="shared" si="4"/>
        <v>133.42016147362727</v>
      </c>
      <c r="J60" s="13">
        <f t="shared" si="1"/>
        <v>98230.593884958085</v>
      </c>
      <c r="K60" s="13">
        <f t="shared" si="2"/>
        <v>3456081.1359646213</v>
      </c>
      <c r="L60" s="20">
        <f t="shared" si="5"/>
        <v>35.15947026554025</v>
      </c>
    </row>
    <row r="61" spans="1:12" x14ac:dyDescent="0.2">
      <c r="A61" s="16">
        <v>52</v>
      </c>
      <c r="B61" s="8">
        <v>12</v>
      </c>
      <c r="C61" s="8">
        <v>6884</v>
      </c>
      <c r="D61" s="8">
        <v>7061</v>
      </c>
      <c r="E61" s="17">
        <v>0.5</v>
      </c>
      <c r="F61" s="18">
        <f t="shared" si="3"/>
        <v>1.7210469702402295E-3</v>
      </c>
      <c r="G61" s="18">
        <f t="shared" si="0"/>
        <v>1.7195672422440351E-3</v>
      </c>
      <c r="H61" s="13">
        <f t="shared" si="6"/>
        <v>98163.883804221274</v>
      </c>
      <c r="I61" s="13">
        <f t="shared" si="4"/>
        <v>168.79939896118867</v>
      </c>
      <c r="J61" s="13">
        <f t="shared" si="1"/>
        <v>98079.484104740681</v>
      </c>
      <c r="K61" s="13">
        <f t="shared" si="2"/>
        <v>3357850.5420796634</v>
      </c>
      <c r="L61" s="20">
        <f t="shared" si="5"/>
        <v>34.206577938344246</v>
      </c>
    </row>
    <row r="62" spans="1:12" x14ac:dyDescent="0.2">
      <c r="A62" s="16">
        <v>53</v>
      </c>
      <c r="B62" s="8">
        <v>15</v>
      </c>
      <c r="C62" s="8">
        <v>6710</v>
      </c>
      <c r="D62" s="8">
        <v>6832</v>
      </c>
      <c r="E62" s="17">
        <v>0.5</v>
      </c>
      <c r="F62" s="18">
        <f t="shared" si="3"/>
        <v>2.215330084182543E-3</v>
      </c>
      <c r="G62" s="18">
        <f t="shared" si="0"/>
        <v>2.2128789555211324E-3</v>
      </c>
      <c r="H62" s="13">
        <f t="shared" si="6"/>
        <v>97995.084405260088</v>
      </c>
      <c r="I62" s="13">
        <f t="shared" si="4"/>
        <v>216.85126002491717</v>
      </c>
      <c r="J62" s="13">
        <f t="shared" si="1"/>
        <v>97886.658775247619</v>
      </c>
      <c r="K62" s="13">
        <f t="shared" si="2"/>
        <v>3259771.0579749225</v>
      </c>
      <c r="L62" s="20">
        <f t="shared" si="5"/>
        <v>33.264638504663075</v>
      </c>
    </row>
    <row r="63" spans="1:12" x14ac:dyDescent="0.2">
      <c r="A63" s="16">
        <v>54</v>
      </c>
      <c r="B63" s="8">
        <v>16</v>
      </c>
      <c r="C63" s="8">
        <v>6291</v>
      </c>
      <c r="D63" s="8">
        <v>6604</v>
      </c>
      <c r="E63" s="17">
        <v>0.5</v>
      </c>
      <c r="F63" s="18">
        <f t="shared" si="3"/>
        <v>2.481582008530438E-3</v>
      </c>
      <c r="G63" s="18">
        <f t="shared" si="0"/>
        <v>2.4785066997134223E-3</v>
      </c>
      <c r="H63" s="13">
        <f t="shared" si="6"/>
        <v>97778.233145235165</v>
      </c>
      <c r="I63" s="13">
        <f t="shared" si="4"/>
        <v>242.34400593660638</v>
      </c>
      <c r="J63" s="13">
        <f t="shared" si="1"/>
        <v>97657.061142266859</v>
      </c>
      <c r="K63" s="13">
        <f t="shared" si="2"/>
        <v>3161884.3991996748</v>
      </c>
      <c r="L63" s="20">
        <f t="shared" si="5"/>
        <v>32.33730348249555</v>
      </c>
    </row>
    <row r="64" spans="1:12" x14ac:dyDescent="0.2">
      <c r="A64" s="16">
        <v>55</v>
      </c>
      <c r="B64" s="8">
        <v>10</v>
      </c>
      <c r="C64" s="8">
        <v>5925</v>
      </c>
      <c r="D64" s="8">
        <v>6186</v>
      </c>
      <c r="E64" s="17">
        <v>0.5</v>
      </c>
      <c r="F64" s="18">
        <f t="shared" si="3"/>
        <v>1.651391297167864E-3</v>
      </c>
      <c r="G64" s="18">
        <f t="shared" si="0"/>
        <v>1.6500288755053215E-3</v>
      </c>
      <c r="H64" s="13">
        <f t="shared" si="6"/>
        <v>97535.889139298553</v>
      </c>
      <c r="I64" s="13">
        <f t="shared" si="4"/>
        <v>160.93703347792848</v>
      </c>
      <c r="J64" s="13">
        <f t="shared" si="1"/>
        <v>97455.420622559599</v>
      </c>
      <c r="K64" s="13">
        <f t="shared" si="2"/>
        <v>3064227.3380574081</v>
      </c>
      <c r="L64" s="20">
        <f t="shared" si="5"/>
        <v>31.416408514830351</v>
      </c>
    </row>
    <row r="65" spans="1:12" x14ac:dyDescent="0.2">
      <c r="A65" s="16">
        <v>56</v>
      </c>
      <c r="B65" s="8">
        <v>17</v>
      </c>
      <c r="C65" s="8">
        <v>5506</v>
      </c>
      <c r="D65" s="8">
        <v>5846</v>
      </c>
      <c r="E65" s="17">
        <v>0.5</v>
      </c>
      <c r="F65" s="18">
        <f t="shared" si="3"/>
        <v>2.9950669485553204E-3</v>
      </c>
      <c r="G65" s="18">
        <f t="shared" si="0"/>
        <v>2.9905884422552552E-3</v>
      </c>
      <c r="H65" s="13">
        <f t="shared" si="6"/>
        <v>97374.95210582063</v>
      </c>
      <c r="I65" s="13">
        <f t="shared" si="4"/>
        <v>291.2084063328262</v>
      </c>
      <c r="J65" s="13">
        <f t="shared" si="1"/>
        <v>97229.347902654219</v>
      </c>
      <c r="K65" s="13">
        <f t="shared" si="2"/>
        <v>2966771.9174348484</v>
      </c>
      <c r="L65" s="20">
        <f t="shared" si="5"/>
        <v>30.467505793592153</v>
      </c>
    </row>
    <row r="66" spans="1:12" x14ac:dyDescent="0.2">
      <c r="A66" s="16">
        <v>57</v>
      </c>
      <c r="B66" s="8">
        <v>9</v>
      </c>
      <c r="C66" s="8">
        <v>5135</v>
      </c>
      <c r="D66" s="8">
        <v>5462</v>
      </c>
      <c r="E66" s="17">
        <v>0.5</v>
      </c>
      <c r="F66" s="18">
        <f t="shared" si="3"/>
        <v>1.6985939416816081E-3</v>
      </c>
      <c r="G66" s="18">
        <f t="shared" si="0"/>
        <v>1.6971525551574579E-3</v>
      </c>
      <c r="H66" s="13">
        <f t="shared" si="6"/>
        <v>97083.743699487808</v>
      </c>
      <c r="I66" s="13">
        <f t="shared" si="4"/>
        <v>164.76592368383749</v>
      </c>
      <c r="J66" s="13">
        <f t="shared" si="1"/>
        <v>97001.360737645897</v>
      </c>
      <c r="K66" s="13">
        <f t="shared" si="2"/>
        <v>2869542.5695321942</v>
      </c>
      <c r="L66" s="20">
        <f t="shared" si="5"/>
        <v>29.557395091958462</v>
      </c>
    </row>
    <row r="67" spans="1:12" x14ac:dyDescent="0.2">
      <c r="A67" s="16">
        <v>58</v>
      </c>
      <c r="B67" s="8">
        <v>11</v>
      </c>
      <c r="C67" s="8">
        <v>4922</v>
      </c>
      <c r="D67" s="8">
        <v>5064</v>
      </c>
      <c r="E67" s="17">
        <v>0.5</v>
      </c>
      <c r="F67" s="18">
        <f t="shared" si="3"/>
        <v>2.2030843180452634E-3</v>
      </c>
      <c r="G67" s="18">
        <f t="shared" si="0"/>
        <v>2.2006601980594179E-3</v>
      </c>
      <c r="H67" s="13">
        <f t="shared" si="6"/>
        <v>96918.977775803971</v>
      </c>
      <c r="I67" s="13">
        <f t="shared" si="4"/>
        <v>213.28573682781709</v>
      </c>
      <c r="J67" s="13">
        <f t="shared" si="1"/>
        <v>96812.334907390061</v>
      </c>
      <c r="K67" s="13">
        <f t="shared" si="2"/>
        <v>2772541.2087945482</v>
      </c>
      <c r="L67" s="20">
        <f t="shared" si="5"/>
        <v>28.606793761362997</v>
      </c>
    </row>
    <row r="68" spans="1:12" x14ac:dyDescent="0.2">
      <c r="A68" s="16">
        <v>59</v>
      </c>
      <c r="B68" s="8">
        <v>21</v>
      </c>
      <c r="C68" s="8">
        <v>4820</v>
      </c>
      <c r="D68" s="8">
        <v>4847</v>
      </c>
      <c r="E68" s="17">
        <v>0.5</v>
      </c>
      <c r="F68" s="18">
        <f t="shared" si="3"/>
        <v>4.3446777697320783E-3</v>
      </c>
      <c r="G68" s="18">
        <f t="shared" si="0"/>
        <v>4.3352601156069369E-3</v>
      </c>
      <c r="H68" s="13">
        <f t="shared" si="6"/>
        <v>96705.692038976151</v>
      </c>
      <c r="I68" s="13">
        <f t="shared" si="4"/>
        <v>419.24432964874057</v>
      </c>
      <c r="J68" s="13">
        <f t="shared" si="1"/>
        <v>96496.06987415177</v>
      </c>
      <c r="K68" s="13">
        <f t="shared" si="2"/>
        <v>2675728.873887158</v>
      </c>
      <c r="L68" s="20">
        <f t="shared" si="5"/>
        <v>27.66878368244069</v>
      </c>
    </row>
    <row r="69" spans="1:12" x14ac:dyDescent="0.2">
      <c r="A69" s="16">
        <v>60</v>
      </c>
      <c r="B69" s="8">
        <v>17</v>
      </c>
      <c r="C69" s="8">
        <v>4689</v>
      </c>
      <c r="D69" s="8">
        <v>4785</v>
      </c>
      <c r="E69" s="17">
        <v>0.5</v>
      </c>
      <c r="F69" s="18">
        <f t="shared" si="3"/>
        <v>3.5887692632467806E-3</v>
      </c>
      <c r="G69" s="18">
        <f t="shared" si="0"/>
        <v>3.5823411653145088E-3</v>
      </c>
      <c r="H69" s="13">
        <f t="shared" si="6"/>
        <v>96286.447709327404</v>
      </c>
      <c r="I69" s="13">
        <f t="shared" si="4"/>
        <v>344.93090529102642</v>
      </c>
      <c r="J69" s="13">
        <f t="shared" si="1"/>
        <v>96113.982256681891</v>
      </c>
      <c r="K69" s="13">
        <f t="shared" si="2"/>
        <v>2579232.8040130064</v>
      </c>
      <c r="L69" s="20">
        <f t="shared" si="5"/>
        <v>26.787080273220553</v>
      </c>
    </row>
    <row r="70" spans="1:12" x14ac:dyDescent="0.2">
      <c r="A70" s="16">
        <v>61</v>
      </c>
      <c r="B70" s="8">
        <v>21</v>
      </c>
      <c r="C70" s="8">
        <v>4623</v>
      </c>
      <c r="D70" s="8">
        <v>4647</v>
      </c>
      <c r="E70" s="17">
        <v>0.5</v>
      </c>
      <c r="F70" s="18">
        <f t="shared" si="3"/>
        <v>4.5307443365695792E-3</v>
      </c>
      <c r="G70" s="18">
        <f t="shared" si="0"/>
        <v>4.5205037132709071E-3</v>
      </c>
      <c r="H70" s="13">
        <f t="shared" si="6"/>
        <v>95941.516804036379</v>
      </c>
      <c r="I70" s="13">
        <f t="shared" si="4"/>
        <v>433.70398296948957</v>
      </c>
      <c r="J70" s="13">
        <f t="shared" si="1"/>
        <v>95724.664812551637</v>
      </c>
      <c r="K70" s="13">
        <f t="shared" si="2"/>
        <v>2483118.8217563247</v>
      </c>
      <c r="L70" s="20">
        <f t="shared" si="5"/>
        <v>25.881588122357648</v>
      </c>
    </row>
    <row r="71" spans="1:12" x14ac:dyDescent="0.2">
      <c r="A71" s="16">
        <v>62</v>
      </c>
      <c r="B71" s="8">
        <v>18</v>
      </c>
      <c r="C71" s="8">
        <v>4599</v>
      </c>
      <c r="D71" s="8">
        <v>4584</v>
      </c>
      <c r="E71" s="17">
        <v>0.5</v>
      </c>
      <c r="F71" s="18">
        <f t="shared" si="3"/>
        <v>3.9202874877491013E-3</v>
      </c>
      <c r="G71" s="18">
        <f t="shared" si="0"/>
        <v>3.9126181936746003E-3</v>
      </c>
      <c r="H71" s="13">
        <f t="shared" si="6"/>
        <v>95507.812821066895</v>
      </c>
      <c r="I71" s="13">
        <f t="shared" si="4"/>
        <v>373.68560608177461</v>
      </c>
      <c r="J71" s="13">
        <f t="shared" si="1"/>
        <v>95320.970018025997</v>
      </c>
      <c r="K71" s="13">
        <f t="shared" si="2"/>
        <v>2387394.1569437729</v>
      </c>
      <c r="L71" s="20">
        <f t="shared" si="5"/>
        <v>24.996846712598646</v>
      </c>
    </row>
    <row r="72" spans="1:12" x14ac:dyDescent="0.2">
      <c r="A72" s="16">
        <v>63</v>
      </c>
      <c r="B72" s="8">
        <v>25</v>
      </c>
      <c r="C72" s="8">
        <v>4600</v>
      </c>
      <c r="D72" s="8">
        <v>4568</v>
      </c>
      <c r="E72" s="17">
        <v>0.5</v>
      </c>
      <c r="F72" s="18">
        <f t="shared" si="3"/>
        <v>5.4537521815008726E-3</v>
      </c>
      <c r="G72" s="18">
        <f t="shared" si="0"/>
        <v>5.4389209180898514E-3</v>
      </c>
      <c r="H72" s="13">
        <f t="shared" si="6"/>
        <v>95134.127214985114</v>
      </c>
      <c r="I72" s="13">
        <f t="shared" si="4"/>
        <v>517.42699453380351</v>
      </c>
      <c r="J72" s="13">
        <f t="shared" si="1"/>
        <v>94875.413717718213</v>
      </c>
      <c r="K72" s="13">
        <f t="shared" si="2"/>
        <v>2292073.186925747</v>
      </c>
      <c r="L72" s="20">
        <f t="shared" si="5"/>
        <v>24.093070005741428</v>
      </c>
    </row>
    <row r="73" spans="1:12" x14ac:dyDescent="0.2">
      <c r="A73" s="16">
        <v>64</v>
      </c>
      <c r="B73" s="8">
        <v>23</v>
      </c>
      <c r="C73" s="8">
        <v>4645</v>
      </c>
      <c r="D73" s="8">
        <v>4525</v>
      </c>
      <c r="E73" s="17">
        <v>0.5</v>
      </c>
      <c r="F73" s="18">
        <f t="shared" si="3"/>
        <v>5.0163576881134134E-3</v>
      </c>
      <c r="G73" s="18">
        <f t="shared" ref="G73:G108" si="7">F73/((1+(1-E73)*F73))</f>
        <v>5.0038072446426636E-3</v>
      </c>
      <c r="H73" s="13">
        <f t="shared" si="6"/>
        <v>94616.700220451312</v>
      </c>
      <c r="I73" s="13">
        <f t="shared" si="4"/>
        <v>473.44373002727741</v>
      </c>
      <c r="J73" s="13">
        <f t="shared" ref="J73:J108" si="8">H74+I73*E73</f>
        <v>94379.978355437663</v>
      </c>
      <c r="K73" s="13">
        <f t="shared" ref="K73:K97" si="9">K74+J73</f>
        <v>2197197.7732080286</v>
      </c>
      <c r="L73" s="20">
        <f t="shared" si="5"/>
        <v>23.222092591357423</v>
      </c>
    </row>
    <row r="74" spans="1:12" x14ac:dyDescent="0.2">
      <c r="A74" s="16">
        <v>65</v>
      </c>
      <c r="B74" s="8">
        <v>28</v>
      </c>
      <c r="C74" s="8">
        <v>4205</v>
      </c>
      <c r="D74" s="8">
        <v>4614</v>
      </c>
      <c r="E74" s="17">
        <v>0.5</v>
      </c>
      <c r="F74" s="18">
        <f t="shared" ref="F74:F108" si="10">B74/((C74+D74)/2)</f>
        <v>6.3499262954983555E-3</v>
      </c>
      <c r="G74" s="18">
        <f t="shared" si="7"/>
        <v>6.3298293206736746E-3</v>
      </c>
      <c r="H74" s="13">
        <f t="shared" si="6"/>
        <v>94143.256490424028</v>
      </c>
      <c r="I74" s="13">
        <f t="shared" ref="I74:I108" si="11">H74*G74</f>
        <v>595.91074527678825</v>
      </c>
      <c r="J74" s="13">
        <f t="shared" si="8"/>
        <v>93845.301117785624</v>
      </c>
      <c r="K74" s="13">
        <f t="shared" si="9"/>
        <v>2102817.7948525911</v>
      </c>
      <c r="L74" s="20">
        <f t="shared" ref="L74:L108" si="12">K74/H74</f>
        <v>22.336361341680202</v>
      </c>
    </row>
    <row r="75" spans="1:12" x14ac:dyDescent="0.2">
      <c r="A75" s="16">
        <v>66</v>
      </c>
      <c r="B75" s="8">
        <v>31</v>
      </c>
      <c r="C75" s="8">
        <v>3962</v>
      </c>
      <c r="D75" s="8">
        <v>4179</v>
      </c>
      <c r="E75" s="17">
        <v>0.5</v>
      </c>
      <c r="F75" s="18">
        <f t="shared" si="10"/>
        <v>7.6157720181795844E-3</v>
      </c>
      <c r="G75" s="18">
        <f t="shared" si="7"/>
        <v>7.5868820362212427E-3</v>
      </c>
      <c r="H75" s="13">
        <f t="shared" ref="H75:H108" si="13">H74-I74</f>
        <v>93547.345745147235</v>
      </c>
      <c r="I75" s="13">
        <f t="shared" si="11"/>
        <v>709.7326769700353</v>
      </c>
      <c r="J75" s="13">
        <f t="shared" si="8"/>
        <v>93192.479406662227</v>
      </c>
      <c r="K75" s="13">
        <f t="shared" si="9"/>
        <v>2008972.4937348054</v>
      </c>
      <c r="L75" s="20">
        <f t="shared" si="12"/>
        <v>21.475462267073684</v>
      </c>
    </row>
    <row r="76" spans="1:12" x14ac:dyDescent="0.2">
      <c r="A76" s="16">
        <v>67</v>
      </c>
      <c r="B76" s="8">
        <v>29</v>
      </c>
      <c r="C76" s="8">
        <v>3845</v>
      </c>
      <c r="D76" s="8">
        <v>3914</v>
      </c>
      <c r="E76" s="17">
        <v>0.5</v>
      </c>
      <c r="F76" s="18">
        <f t="shared" si="10"/>
        <v>7.4751901018172444E-3</v>
      </c>
      <c r="G76" s="18">
        <f t="shared" si="7"/>
        <v>7.4473549049820231E-3</v>
      </c>
      <c r="H76" s="13">
        <f t="shared" si="13"/>
        <v>92837.613068177205</v>
      </c>
      <c r="I76" s="13">
        <f t="shared" si="11"/>
        <v>691.39465305011265</v>
      </c>
      <c r="J76" s="13">
        <f t="shared" si="8"/>
        <v>92491.915741652148</v>
      </c>
      <c r="K76" s="13">
        <f t="shared" si="9"/>
        <v>1915780.0143281431</v>
      </c>
      <c r="L76" s="20">
        <f t="shared" si="12"/>
        <v>20.635817219053777</v>
      </c>
    </row>
    <row r="77" spans="1:12" x14ac:dyDescent="0.2">
      <c r="A77" s="16">
        <v>68</v>
      </c>
      <c r="B77" s="8">
        <v>27</v>
      </c>
      <c r="C77" s="8">
        <v>3597</v>
      </c>
      <c r="D77" s="8">
        <v>3827</v>
      </c>
      <c r="E77" s="17">
        <v>0.5</v>
      </c>
      <c r="F77" s="18">
        <f t="shared" si="10"/>
        <v>7.2737068965517239E-3</v>
      </c>
      <c r="G77" s="18">
        <f t="shared" si="7"/>
        <v>7.2473493490806604E-3</v>
      </c>
      <c r="H77" s="13">
        <f t="shared" si="13"/>
        <v>92146.218415127092</v>
      </c>
      <c r="I77" s="13">
        <f t="shared" si="11"/>
        <v>667.81583605111564</v>
      </c>
      <c r="J77" s="13">
        <f t="shared" si="8"/>
        <v>91812.310497101542</v>
      </c>
      <c r="K77" s="13">
        <f t="shared" si="9"/>
        <v>1823288.0985864908</v>
      </c>
      <c r="L77" s="20">
        <f t="shared" si="12"/>
        <v>19.786900970503339</v>
      </c>
    </row>
    <row r="78" spans="1:12" x14ac:dyDescent="0.2">
      <c r="A78" s="16">
        <v>69</v>
      </c>
      <c r="B78" s="8">
        <v>25</v>
      </c>
      <c r="C78" s="8">
        <v>3328</v>
      </c>
      <c r="D78" s="8">
        <v>3568</v>
      </c>
      <c r="E78" s="17">
        <v>0.5</v>
      </c>
      <c r="F78" s="18">
        <f t="shared" si="10"/>
        <v>7.250580046403712E-3</v>
      </c>
      <c r="G78" s="18">
        <f t="shared" si="7"/>
        <v>7.2243895390839471E-3</v>
      </c>
      <c r="H78" s="13">
        <f t="shared" si="13"/>
        <v>91478.402579075977</v>
      </c>
      <c r="I78" s="13">
        <f t="shared" si="11"/>
        <v>660.87561464438647</v>
      </c>
      <c r="J78" s="13">
        <f t="shared" si="8"/>
        <v>91147.964771753774</v>
      </c>
      <c r="K78" s="13">
        <f t="shared" si="9"/>
        <v>1731475.7880893892</v>
      </c>
      <c r="L78" s="20">
        <f t="shared" si="12"/>
        <v>18.927700301638552</v>
      </c>
    </row>
    <row r="79" spans="1:12" x14ac:dyDescent="0.2">
      <c r="A79" s="16">
        <v>70</v>
      </c>
      <c r="B79" s="8">
        <v>29</v>
      </c>
      <c r="C79" s="8">
        <v>2751</v>
      </c>
      <c r="D79" s="8">
        <v>3300</v>
      </c>
      <c r="E79" s="17">
        <v>0.5</v>
      </c>
      <c r="F79" s="18">
        <f t="shared" si="10"/>
        <v>9.5851925301603039E-3</v>
      </c>
      <c r="G79" s="18">
        <f t="shared" si="7"/>
        <v>9.5394736842105265E-3</v>
      </c>
      <c r="H79" s="13">
        <f t="shared" si="13"/>
        <v>90817.526964431585</v>
      </c>
      <c r="I79" s="13">
        <f t="shared" si="11"/>
        <v>866.35140854227495</v>
      </c>
      <c r="J79" s="13">
        <f t="shared" si="8"/>
        <v>90384.351260160445</v>
      </c>
      <c r="K79" s="13">
        <f t="shared" si="9"/>
        <v>1640327.8233176353</v>
      </c>
      <c r="L79" s="20">
        <f t="shared" si="12"/>
        <v>18.061797960652076</v>
      </c>
    </row>
    <row r="80" spans="1:12" x14ac:dyDescent="0.2">
      <c r="A80" s="16">
        <v>71</v>
      </c>
      <c r="B80" s="8">
        <v>25</v>
      </c>
      <c r="C80" s="8">
        <v>2540</v>
      </c>
      <c r="D80" s="8">
        <v>2753</v>
      </c>
      <c r="E80" s="17">
        <v>0.5</v>
      </c>
      <c r="F80" s="18">
        <f t="shared" si="10"/>
        <v>9.4464386926128852E-3</v>
      </c>
      <c r="G80" s="18">
        <f t="shared" si="7"/>
        <v>9.4020308386611514E-3</v>
      </c>
      <c r="H80" s="13">
        <f t="shared" si="13"/>
        <v>89951.175555889306</v>
      </c>
      <c r="I80" s="13">
        <f t="shared" si="11"/>
        <v>845.72372655029437</v>
      </c>
      <c r="J80" s="13">
        <f t="shared" si="8"/>
        <v>89528.31369261416</v>
      </c>
      <c r="K80" s="13">
        <f t="shared" si="9"/>
        <v>1549943.472057475</v>
      </c>
      <c r="L80" s="20">
        <f t="shared" si="12"/>
        <v>17.230941813478019</v>
      </c>
    </row>
    <row r="81" spans="1:12" x14ac:dyDescent="0.2">
      <c r="A81" s="16">
        <v>72</v>
      </c>
      <c r="B81" s="8">
        <v>33</v>
      </c>
      <c r="C81" s="8">
        <v>2920</v>
      </c>
      <c r="D81" s="8">
        <v>2526</v>
      </c>
      <c r="E81" s="17">
        <v>0.5</v>
      </c>
      <c r="F81" s="18">
        <f t="shared" si="10"/>
        <v>1.2118986412045538E-2</v>
      </c>
      <c r="G81" s="18">
        <f t="shared" si="7"/>
        <v>1.2045993794488046E-2</v>
      </c>
      <c r="H81" s="13">
        <f t="shared" si="13"/>
        <v>89105.451829339014</v>
      </c>
      <c r="I81" s="13">
        <f t="shared" si="11"/>
        <v>1073.3637197912713</v>
      </c>
      <c r="J81" s="13">
        <f t="shared" si="8"/>
        <v>88568.769969443369</v>
      </c>
      <c r="K81" s="13">
        <f t="shared" si="9"/>
        <v>1460415.1583648608</v>
      </c>
      <c r="L81" s="20">
        <f t="shared" si="12"/>
        <v>16.389739666681113</v>
      </c>
    </row>
    <row r="82" spans="1:12" x14ac:dyDescent="0.2">
      <c r="A82" s="16">
        <v>73</v>
      </c>
      <c r="B82" s="8">
        <v>35</v>
      </c>
      <c r="C82" s="8">
        <v>1758</v>
      </c>
      <c r="D82" s="8">
        <v>2874</v>
      </c>
      <c r="E82" s="17">
        <v>0.5</v>
      </c>
      <c r="F82" s="18">
        <f t="shared" si="10"/>
        <v>1.5112262521588947E-2</v>
      </c>
      <c r="G82" s="18">
        <f t="shared" si="7"/>
        <v>1.4998928647953717E-2</v>
      </c>
      <c r="H82" s="13">
        <f t="shared" si="13"/>
        <v>88032.088109547738</v>
      </c>
      <c r="I82" s="13">
        <f t="shared" si="11"/>
        <v>1320.3870082854812</v>
      </c>
      <c r="J82" s="13">
        <f t="shared" si="8"/>
        <v>87371.894605404988</v>
      </c>
      <c r="K82" s="13">
        <f t="shared" si="9"/>
        <v>1371846.3883954175</v>
      </c>
      <c r="L82" s="20">
        <f t="shared" si="12"/>
        <v>15.583481181183416</v>
      </c>
    </row>
    <row r="83" spans="1:12" x14ac:dyDescent="0.2">
      <c r="A83" s="16">
        <v>74</v>
      </c>
      <c r="B83" s="8">
        <v>28</v>
      </c>
      <c r="C83" s="8">
        <v>1859</v>
      </c>
      <c r="D83" s="8">
        <v>1723</v>
      </c>
      <c r="E83" s="17">
        <v>0.5</v>
      </c>
      <c r="F83" s="18">
        <f t="shared" si="10"/>
        <v>1.5633724176437745E-2</v>
      </c>
      <c r="G83" s="18">
        <f t="shared" si="7"/>
        <v>1.5512465373961219E-2</v>
      </c>
      <c r="H83" s="13">
        <f t="shared" si="13"/>
        <v>86711.701101262253</v>
      </c>
      <c r="I83" s="13">
        <f t="shared" si="11"/>
        <v>1345.1122608506057</v>
      </c>
      <c r="J83" s="13">
        <f t="shared" si="8"/>
        <v>86039.144970836947</v>
      </c>
      <c r="K83" s="13">
        <f t="shared" si="9"/>
        <v>1284474.4937900126</v>
      </c>
      <c r="L83" s="20">
        <f t="shared" si="12"/>
        <v>14.813162208523604</v>
      </c>
    </row>
    <row r="84" spans="1:12" x14ac:dyDescent="0.2">
      <c r="A84" s="16">
        <v>75</v>
      </c>
      <c r="B84" s="8">
        <v>35</v>
      </c>
      <c r="C84" s="8">
        <v>1954</v>
      </c>
      <c r="D84" s="8">
        <v>1825</v>
      </c>
      <c r="E84" s="17">
        <v>0.5</v>
      </c>
      <c r="F84" s="18">
        <f t="shared" si="10"/>
        <v>1.8523418893887273E-2</v>
      </c>
      <c r="G84" s="18">
        <f t="shared" si="7"/>
        <v>1.8353434714210803E-2</v>
      </c>
      <c r="H84" s="13">
        <f t="shared" si="13"/>
        <v>85366.588840411641</v>
      </c>
      <c r="I84" s="13">
        <f t="shared" si="11"/>
        <v>1566.7701150573716</v>
      </c>
      <c r="J84" s="13">
        <f t="shared" si="8"/>
        <v>84583.203782882963</v>
      </c>
      <c r="K84" s="13">
        <f t="shared" si="9"/>
        <v>1198435.3488191755</v>
      </c>
      <c r="L84" s="20">
        <f t="shared" si="12"/>
        <v>14.038693183109231</v>
      </c>
    </row>
    <row r="85" spans="1:12" x14ac:dyDescent="0.2">
      <c r="A85" s="16">
        <v>76</v>
      </c>
      <c r="B85" s="8">
        <v>29</v>
      </c>
      <c r="C85" s="8">
        <v>1970</v>
      </c>
      <c r="D85" s="8">
        <v>1917</v>
      </c>
      <c r="E85" s="17">
        <v>0.5</v>
      </c>
      <c r="F85" s="18">
        <f t="shared" si="10"/>
        <v>1.4921533316182145E-2</v>
      </c>
      <c r="G85" s="18">
        <f t="shared" si="7"/>
        <v>1.4811031664964249E-2</v>
      </c>
      <c r="H85" s="13">
        <f t="shared" si="13"/>
        <v>83799.818725354271</v>
      </c>
      <c r="I85" s="13">
        <f t="shared" si="11"/>
        <v>1241.1617686594861</v>
      </c>
      <c r="J85" s="13">
        <f t="shared" si="8"/>
        <v>83179.237841024529</v>
      </c>
      <c r="K85" s="13">
        <f t="shared" si="9"/>
        <v>1113852.1450362925</v>
      </c>
      <c r="L85" s="20">
        <f t="shared" si="12"/>
        <v>13.291820459502834</v>
      </c>
    </row>
    <row r="86" spans="1:12" x14ac:dyDescent="0.2">
      <c r="A86" s="16">
        <v>77</v>
      </c>
      <c r="B86" s="8">
        <v>44</v>
      </c>
      <c r="C86" s="8">
        <v>1821</v>
      </c>
      <c r="D86" s="8">
        <v>1939</v>
      </c>
      <c r="E86" s="17">
        <v>0.5</v>
      </c>
      <c r="F86" s="18">
        <f t="shared" si="10"/>
        <v>2.3404255319148935E-2</v>
      </c>
      <c r="G86" s="18">
        <f t="shared" si="7"/>
        <v>2.3133543638275498E-2</v>
      </c>
      <c r="H86" s="13">
        <f t="shared" si="13"/>
        <v>82558.656956694787</v>
      </c>
      <c r="I86" s="13">
        <f t="shared" si="11"/>
        <v>1909.8742934251159</v>
      </c>
      <c r="J86" s="13">
        <f t="shared" si="8"/>
        <v>81603.719809982227</v>
      </c>
      <c r="K86" s="13">
        <f t="shared" si="9"/>
        <v>1030672.907195268</v>
      </c>
      <c r="L86" s="20">
        <f t="shared" si="12"/>
        <v>12.484128802336208</v>
      </c>
    </row>
    <row r="87" spans="1:12" x14ac:dyDescent="0.2">
      <c r="A87" s="16">
        <v>78</v>
      </c>
      <c r="B87" s="8">
        <v>46</v>
      </c>
      <c r="C87" s="8">
        <v>1765</v>
      </c>
      <c r="D87" s="8">
        <v>1793</v>
      </c>
      <c r="E87" s="17">
        <v>0.5</v>
      </c>
      <c r="F87" s="18">
        <f t="shared" si="10"/>
        <v>2.5857223159078135E-2</v>
      </c>
      <c r="G87" s="18">
        <f t="shared" si="7"/>
        <v>2.5527192008879023E-2</v>
      </c>
      <c r="H87" s="13">
        <f t="shared" si="13"/>
        <v>80648.782663269667</v>
      </c>
      <c r="I87" s="13">
        <f t="shared" si="11"/>
        <v>2058.7369603276384</v>
      </c>
      <c r="J87" s="13">
        <f t="shared" si="8"/>
        <v>79619.414183105851</v>
      </c>
      <c r="K87" s="13">
        <f t="shared" si="9"/>
        <v>949069.18738528574</v>
      </c>
      <c r="L87" s="20">
        <f t="shared" si="12"/>
        <v>11.767929484415214</v>
      </c>
    </row>
    <row r="88" spans="1:12" x14ac:dyDescent="0.2">
      <c r="A88" s="16">
        <v>79</v>
      </c>
      <c r="B88" s="8">
        <v>54</v>
      </c>
      <c r="C88" s="8">
        <v>1675</v>
      </c>
      <c r="D88" s="8">
        <v>1732</v>
      </c>
      <c r="E88" s="17">
        <v>0.5</v>
      </c>
      <c r="F88" s="18">
        <f t="shared" si="10"/>
        <v>3.1699442324625772E-2</v>
      </c>
      <c r="G88" s="18">
        <f t="shared" si="7"/>
        <v>3.1204854088413753E-2</v>
      </c>
      <c r="H88" s="13">
        <f t="shared" si="13"/>
        <v>78590.045702942036</v>
      </c>
      <c r="I88" s="13">
        <f t="shared" si="11"/>
        <v>2452.3909089620743</v>
      </c>
      <c r="J88" s="13">
        <f t="shared" si="8"/>
        <v>77363.850248461007</v>
      </c>
      <c r="K88" s="13">
        <f t="shared" si="9"/>
        <v>869449.77320217993</v>
      </c>
      <c r="L88" s="20">
        <f t="shared" si="12"/>
        <v>11.063103035829281</v>
      </c>
    </row>
    <row r="89" spans="1:12" x14ac:dyDescent="0.2">
      <c r="A89" s="16">
        <v>80</v>
      </c>
      <c r="B89" s="8">
        <v>61</v>
      </c>
      <c r="C89" s="8">
        <v>1467</v>
      </c>
      <c r="D89" s="8">
        <v>1617</v>
      </c>
      <c r="E89" s="17">
        <v>0.5</v>
      </c>
      <c r="F89" s="18">
        <f t="shared" si="10"/>
        <v>3.9559014267185472E-2</v>
      </c>
      <c r="G89" s="18">
        <f t="shared" si="7"/>
        <v>3.879173290937997E-2</v>
      </c>
      <c r="H89" s="13">
        <f t="shared" si="13"/>
        <v>76137.654793979964</v>
      </c>
      <c r="I89" s="13">
        <f t="shared" si="11"/>
        <v>2953.5115691146443</v>
      </c>
      <c r="J89" s="13">
        <f t="shared" si="8"/>
        <v>74660.899009422632</v>
      </c>
      <c r="K89" s="13">
        <f t="shared" si="9"/>
        <v>792085.92295371892</v>
      </c>
      <c r="L89" s="20">
        <f t="shared" si="12"/>
        <v>10.403340175068637</v>
      </c>
    </row>
    <row r="90" spans="1:12" x14ac:dyDescent="0.2">
      <c r="A90" s="16">
        <v>81</v>
      </c>
      <c r="B90" s="8">
        <v>64</v>
      </c>
      <c r="C90" s="8">
        <v>1413</v>
      </c>
      <c r="D90" s="8">
        <v>1408</v>
      </c>
      <c r="E90" s="17">
        <v>0.5</v>
      </c>
      <c r="F90" s="18">
        <f t="shared" si="10"/>
        <v>4.5373980857851826E-2</v>
      </c>
      <c r="G90" s="18">
        <f t="shared" si="7"/>
        <v>4.4367417677642976E-2</v>
      </c>
      <c r="H90" s="13">
        <f t="shared" si="13"/>
        <v>73184.143224865315</v>
      </c>
      <c r="I90" s="13">
        <f t="shared" si="11"/>
        <v>3246.9914498380449</v>
      </c>
      <c r="J90" s="13">
        <f t="shared" si="8"/>
        <v>71560.647499946295</v>
      </c>
      <c r="K90" s="13">
        <f t="shared" si="9"/>
        <v>717425.02394429629</v>
      </c>
      <c r="L90" s="20">
        <f t="shared" si="12"/>
        <v>9.8030118592758395</v>
      </c>
    </row>
    <row r="91" spans="1:12" x14ac:dyDescent="0.2">
      <c r="A91" s="16">
        <v>82</v>
      </c>
      <c r="B91" s="8">
        <v>56</v>
      </c>
      <c r="C91" s="8">
        <v>1328</v>
      </c>
      <c r="D91" s="8">
        <v>1382</v>
      </c>
      <c r="E91" s="17">
        <v>0.5</v>
      </c>
      <c r="F91" s="18">
        <f t="shared" si="10"/>
        <v>4.1328413284132844E-2</v>
      </c>
      <c r="G91" s="18">
        <f t="shared" si="7"/>
        <v>4.0491684743311648E-2</v>
      </c>
      <c r="H91" s="13">
        <f t="shared" si="13"/>
        <v>69937.151775027276</v>
      </c>
      <c r="I91" s="13">
        <f t="shared" si="11"/>
        <v>2831.8731015195431</v>
      </c>
      <c r="J91" s="13">
        <f t="shared" si="8"/>
        <v>68521.215224267507</v>
      </c>
      <c r="K91" s="13">
        <f t="shared" si="9"/>
        <v>645864.37644435</v>
      </c>
      <c r="L91" s="20">
        <f t="shared" si="12"/>
        <v>9.2349253587271658</v>
      </c>
    </row>
    <row r="92" spans="1:12" x14ac:dyDescent="0.2">
      <c r="A92" s="16">
        <v>83</v>
      </c>
      <c r="B92" s="8">
        <v>80</v>
      </c>
      <c r="C92" s="8">
        <v>1250</v>
      </c>
      <c r="D92" s="8">
        <v>1268</v>
      </c>
      <c r="E92" s="17">
        <v>0.5</v>
      </c>
      <c r="F92" s="18">
        <f t="shared" si="10"/>
        <v>6.3542494042891182E-2</v>
      </c>
      <c r="G92" s="18">
        <f t="shared" si="7"/>
        <v>6.1585835257890686E-2</v>
      </c>
      <c r="H92" s="13">
        <f t="shared" si="13"/>
        <v>67105.278673507739</v>
      </c>
      <c r="I92" s="13">
        <f t="shared" si="11"/>
        <v>4132.7346373214932</v>
      </c>
      <c r="J92" s="13">
        <f t="shared" si="8"/>
        <v>65038.91135484699</v>
      </c>
      <c r="K92" s="13">
        <f t="shared" si="9"/>
        <v>577343.16122008243</v>
      </c>
      <c r="L92" s="20">
        <f t="shared" si="12"/>
        <v>8.6035431583418749</v>
      </c>
    </row>
    <row r="93" spans="1:12" x14ac:dyDescent="0.2">
      <c r="A93" s="16">
        <v>84</v>
      </c>
      <c r="B93" s="8">
        <v>65</v>
      </c>
      <c r="C93" s="8">
        <v>1144</v>
      </c>
      <c r="D93" s="8">
        <v>1205</v>
      </c>
      <c r="E93" s="17">
        <v>0.5</v>
      </c>
      <c r="F93" s="18">
        <f t="shared" si="10"/>
        <v>5.5342699020859941E-2</v>
      </c>
      <c r="G93" s="18">
        <f t="shared" si="7"/>
        <v>5.3852526926263466E-2</v>
      </c>
      <c r="H93" s="13">
        <f t="shared" si="13"/>
        <v>62972.544036186242</v>
      </c>
      <c r="I93" s="13">
        <f t="shared" si="11"/>
        <v>3391.2306233240315</v>
      </c>
      <c r="J93" s="13">
        <f t="shared" si="8"/>
        <v>61276.92872452423</v>
      </c>
      <c r="K93" s="13">
        <f t="shared" si="9"/>
        <v>512304.24986523541</v>
      </c>
      <c r="L93" s="20">
        <f t="shared" si="12"/>
        <v>8.1353589521625072</v>
      </c>
    </row>
    <row r="94" spans="1:12" x14ac:dyDescent="0.2">
      <c r="A94" s="16">
        <v>85</v>
      </c>
      <c r="B94" s="8">
        <v>66</v>
      </c>
      <c r="C94" s="8">
        <v>983</v>
      </c>
      <c r="D94" s="8">
        <v>1103</v>
      </c>
      <c r="E94" s="17">
        <v>0.5</v>
      </c>
      <c r="F94" s="18">
        <f t="shared" si="10"/>
        <v>6.327900287631831E-2</v>
      </c>
      <c r="G94" s="18">
        <f t="shared" si="7"/>
        <v>6.1338289962825275E-2</v>
      </c>
      <c r="H94" s="13">
        <f t="shared" si="13"/>
        <v>59581.313412862211</v>
      </c>
      <c r="I94" s="13">
        <f t="shared" si="11"/>
        <v>3654.6158784841132</v>
      </c>
      <c r="J94" s="13">
        <f t="shared" si="8"/>
        <v>57754.005473620156</v>
      </c>
      <c r="K94" s="13">
        <f t="shared" si="9"/>
        <v>451027.3211407112</v>
      </c>
      <c r="L94" s="20">
        <f t="shared" si="12"/>
        <v>7.5699459328022289</v>
      </c>
    </row>
    <row r="95" spans="1:12" x14ac:dyDescent="0.2">
      <c r="A95" s="16">
        <v>86</v>
      </c>
      <c r="B95" s="8">
        <v>63</v>
      </c>
      <c r="C95" s="8">
        <v>900</v>
      </c>
      <c r="D95" s="8">
        <v>950</v>
      </c>
      <c r="E95" s="17">
        <v>0.5</v>
      </c>
      <c r="F95" s="18">
        <f t="shared" si="10"/>
        <v>6.8108108108108106E-2</v>
      </c>
      <c r="G95" s="18">
        <f t="shared" si="7"/>
        <v>6.5865133298484049E-2</v>
      </c>
      <c r="H95" s="13">
        <f t="shared" si="13"/>
        <v>55926.697534378101</v>
      </c>
      <c r="I95" s="13">
        <f t="shared" si="11"/>
        <v>3683.6193880458127</v>
      </c>
      <c r="J95" s="13">
        <f t="shared" si="8"/>
        <v>54084.887840355193</v>
      </c>
      <c r="K95" s="13">
        <f t="shared" si="9"/>
        <v>393273.31566709105</v>
      </c>
      <c r="L95" s="20">
        <f t="shared" si="12"/>
        <v>7.0319423996982158</v>
      </c>
    </row>
    <row r="96" spans="1:12" x14ac:dyDescent="0.2">
      <c r="A96" s="16">
        <v>87</v>
      </c>
      <c r="B96" s="8">
        <v>75</v>
      </c>
      <c r="C96" s="8">
        <v>825</v>
      </c>
      <c r="D96" s="8">
        <v>836</v>
      </c>
      <c r="E96" s="17">
        <v>0.5</v>
      </c>
      <c r="F96" s="18">
        <f t="shared" si="10"/>
        <v>9.0307043949428054E-2</v>
      </c>
      <c r="G96" s="18">
        <f t="shared" si="7"/>
        <v>8.6405529953917037E-2</v>
      </c>
      <c r="H96" s="13">
        <f t="shared" si="13"/>
        <v>52243.078146332286</v>
      </c>
      <c r="I96" s="13">
        <f t="shared" si="11"/>
        <v>4514.0908536577426</v>
      </c>
      <c r="J96" s="13">
        <f t="shared" si="8"/>
        <v>49986.032719503419</v>
      </c>
      <c r="K96" s="13">
        <f t="shared" si="9"/>
        <v>339188.42782673589</v>
      </c>
      <c r="L96" s="20">
        <f t="shared" si="12"/>
        <v>6.4925046506002735</v>
      </c>
    </row>
    <row r="97" spans="1:12" x14ac:dyDescent="0.2">
      <c r="A97" s="16">
        <v>88</v>
      </c>
      <c r="B97" s="8">
        <v>70</v>
      </c>
      <c r="C97" s="8">
        <v>725</v>
      </c>
      <c r="D97" s="8">
        <v>753</v>
      </c>
      <c r="E97" s="17">
        <v>0.5</v>
      </c>
      <c r="F97" s="18">
        <f t="shared" si="10"/>
        <v>9.4722598105548034E-2</v>
      </c>
      <c r="G97" s="18">
        <f t="shared" si="7"/>
        <v>9.0439276485788103E-2</v>
      </c>
      <c r="H97" s="13">
        <f t="shared" si="13"/>
        <v>47728.987292674545</v>
      </c>
      <c r="I97" s="13">
        <f t="shared" si="11"/>
        <v>4316.5750781488605</v>
      </c>
      <c r="J97" s="13">
        <f t="shared" si="8"/>
        <v>45570.699753600114</v>
      </c>
      <c r="K97" s="13">
        <f t="shared" si="9"/>
        <v>289202.3951072325</v>
      </c>
      <c r="L97" s="20">
        <f t="shared" si="12"/>
        <v>6.059261080354398</v>
      </c>
    </row>
    <row r="98" spans="1:12" x14ac:dyDescent="0.2">
      <c r="A98" s="16">
        <v>89</v>
      </c>
      <c r="B98" s="8">
        <v>76</v>
      </c>
      <c r="C98" s="8">
        <v>665</v>
      </c>
      <c r="D98" s="8">
        <v>692</v>
      </c>
      <c r="E98" s="17">
        <v>0.5</v>
      </c>
      <c r="F98" s="18">
        <f t="shared" si="10"/>
        <v>0.11201179071481208</v>
      </c>
      <c r="G98" s="18">
        <f t="shared" si="7"/>
        <v>0.1060711793440335</v>
      </c>
      <c r="H98" s="13">
        <f t="shared" si="13"/>
        <v>43412.412214525684</v>
      </c>
      <c r="I98" s="13">
        <f t="shared" si="11"/>
        <v>4604.8057617640643</v>
      </c>
      <c r="J98" s="13">
        <f t="shared" si="8"/>
        <v>41110.009333643648</v>
      </c>
      <c r="K98" s="13">
        <f>K99+J98</f>
        <v>243631.69535363239</v>
      </c>
      <c r="L98" s="20">
        <f t="shared" si="12"/>
        <v>5.6120285173214546</v>
      </c>
    </row>
    <row r="99" spans="1:12" x14ac:dyDescent="0.2">
      <c r="A99" s="16">
        <v>90</v>
      </c>
      <c r="B99" s="8">
        <v>85</v>
      </c>
      <c r="C99" s="8">
        <v>609</v>
      </c>
      <c r="D99" s="8">
        <v>589</v>
      </c>
      <c r="E99" s="17">
        <v>0.5</v>
      </c>
      <c r="F99" s="22">
        <f t="shared" si="10"/>
        <v>0.14190317195325541</v>
      </c>
      <c r="G99" s="22">
        <f t="shared" si="7"/>
        <v>0.13250194855806702</v>
      </c>
      <c r="H99" s="23">
        <f t="shared" si="13"/>
        <v>38807.606452761618</v>
      </c>
      <c r="I99" s="23">
        <f t="shared" si="11"/>
        <v>5142.0834738655294</v>
      </c>
      <c r="J99" s="23">
        <f t="shared" si="8"/>
        <v>36236.564715828848</v>
      </c>
      <c r="K99" s="23">
        <f t="shared" ref="K99:K108" si="14">K100+J99</f>
        <v>202521.68601998873</v>
      </c>
      <c r="L99" s="24">
        <f t="shared" si="12"/>
        <v>5.2186080135219708</v>
      </c>
    </row>
    <row r="100" spans="1:12" x14ac:dyDescent="0.2">
      <c r="A100" s="16">
        <v>91</v>
      </c>
      <c r="B100" s="8">
        <v>60</v>
      </c>
      <c r="C100" s="8">
        <v>481</v>
      </c>
      <c r="D100" s="8">
        <v>535</v>
      </c>
      <c r="E100" s="17">
        <v>0.5</v>
      </c>
      <c r="F100" s="22">
        <f t="shared" si="10"/>
        <v>0.11811023622047244</v>
      </c>
      <c r="G100" s="22">
        <f t="shared" si="7"/>
        <v>0.11152416356877325</v>
      </c>
      <c r="H100" s="23">
        <f t="shared" si="13"/>
        <v>33665.522978896086</v>
      </c>
      <c r="I100" s="23">
        <f t="shared" si="11"/>
        <v>3754.5192913267015</v>
      </c>
      <c r="J100" s="23">
        <f t="shared" si="8"/>
        <v>31788.263333232735</v>
      </c>
      <c r="K100" s="23">
        <f t="shared" si="14"/>
        <v>166285.1213041599</v>
      </c>
      <c r="L100" s="24">
        <f t="shared" si="12"/>
        <v>4.9393298125325158</v>
      </c>
    </row>
    <row r="101" spans="1:12" x14ac:dyDescent="0.2">
      <c r="A101" s="16">
        <v>92</v>
      </c>
      <c r="B101" s="8">
        <v>53</v>
      </c>
      <c r="C101" s="8">
        <v>405</v>
      </c>
      <c r="D101" s="8">
        <v>430</v>
      </c>
      <c r="E101" s="17">
        <v>0.5</v>
      </c>
      <c r="F101" s="22">
        <f t="shared" si="10"/>
        <v>0.12694610778443113</v>
      </c>
      <c r="G101" s="22">
        <f t="shared" si="7"/>
        <v>0.11936936936936937</v>
      </c>
      <c r="H101" s="23">
        <f t="shared" si="13"/>
        <v>29911.003687569384</v>
      </c>
      <c r="I101" s="23">
        <f t="shared" si="11"/>
        <v>3570.4576473900393</v>
      </c>
      <c r="J101" s="23">
        <f t="shared" si="8"/>
        <v>28125.774863874365</v>
      </c>
      <c r="K101" s="23">
        <f t="shared" si="14"/>
        <v>134496.85797092717</v>
      </c>
      <c r="L101" s="24">
        <f t="shared" si="12"/>
        <v>4.4965678643148399</v>
      </c>
    </row>
    <row r="102" spans="1:12" x14ac:dyDescent="0.2">
      <c r="A102" s="16">
        <v>93</v>
      </c>
      <c r="B102" s="8">
        <v>54</v>
      </c>
      <c r="C102" s="8">
        <v>318</v>
      </c>
      <c r="D102" s="8">
        <v>355</v>
      </c>
      <c r="E102" s="17">
        <v>0.5</v>
      </c>
      <c r="F102" s="22">
        <f t="shared" si="10"/>
        <v>0.16047548291233285</v>
      </c>
      <c r="G102" s="22">
        <f t="shared" si="7"/>
        <v>0.14855570839064652</v>
      </c>
      <c r="H102" s="23">
        <f t="shared" si="13"/>
        <v>26340.546040179346</v>
      </c>
      <c r="I102" s="23">
        <f t="shared" si="11"/>
        <v>3913.038476395282</v>
      </c>
      <c r="J102" s="23">
        <f t="shared" si="8"/>
        <v>24384.026801981705</v>
      </c>
      <c r="K102" s="23">
        <f t="shared" si="14"/>
        <v>106371.08310705281</v>
      </c>
      <c r="L102" s="24">
        <f t="shared" si="12"/>
        <v>4.0383021272526571</v>
      </c>
    </row>
    <row r="103" spans="1:12" x14ac:dyDescent="0.2">
      <c r="A103" s="16">
        <v>94</v>
      </c>
      <c r="B103" s="8">
        <v>38</v>
      </c>
      <c r="C103" s="8">
        <v>236</v>
      </c>
      <c r="D103" s="8">
        <v>279</v>
      </c>
      <c r="E103" s="17">
        <v>0.5</v>
      </c>
      <c r="F103" s="22">
        <f t="shared" si="10"/>
        <v>0.14757281553398058</v>
      </c>
      <c r="G103" s="22">
        <f t="shared" si="7"/>
        <v>0.13743218806509946</v>
      </c>
      <c r="H103" s="23">
        <f t="shared" si="13"/>
        <v>22427.507563784064</v>
      </c>
      <c r="I103" s="23">
        <f t="shared" si="11"/>
        <v>3082.2614373374122</v>
      </c>
      <c r="J103" s="23">
        <f t="shared" si="8"/>
        <v>20886.376845115356</v>
      </c>
      <c r="K103" s="23">
        <f t="shared" si="14"/>
        <v>81987.056305071106</v>
      </c>
      <c r="L103" s="24">
        <f t="shared" si="12"/>
        <v>3.6556472480011015</v>
      </c>
    </row>
    <row r="104" spans="1:12" x14ac:dyDescent="0.2">
      <c r="A104" s="16">
        <v>95</v>
      </c>
      <c r="B104" s="8">
        <v>44</v>
      </c>
      <c r="C104" s="8">
        <v>185</v>
      </c>
      <c r="D104" s="8">
        <v>186</v>
      </c>
      <c r="E104" s="17">
        <v>0.5</v>
      </c>
      <c r="F104" s="22">
        <f t="shared" si="10"/>
        <v>0.23719676549865229</v>
      </c>
      <c r="G104" s="22">
        <f t="shared" si="7"/>
        <v>0.21204819277108433</v>
      </c>
      <c r="H104" s="23">
        <f t="shared" si="13"/>
        <v>19345.246126446651</v>
      </c>
      <c r="I104" s="23">
        <f t="shared" si="11"/>
        <v>4102.1244798248317</v>
      </c>
      <c r="J104" s="23">
        <f t="shared" si="8"/>
        <v>17294.183886534236</v>
      </c>
      <c r="K104" s="23">
        <f t="shared" si="14"/>
        <v>61100.679459955754</v>
      </c>
      <c r="L104" s="24">
        <f t="shared" si="12"/>
        <v>3.1584338116239192</v>
      </c>
    </row>
    <row r="105" spans="1:12" x14ac:dyDescent="0.2">
      <c r="A105" s="16">
        <v>96</v>
      </c>
      <c r="B105" s="8">
        <v>25</v>
      </c>
      <c r="C105" s="8">
        <v>131</v>
      </c>
      <c r="D105" s="8">
        <v>142</v>
      </c>
      <c r="E105" s="17">
        <v>0.5</v>
      </c>
      <c r="F105" s="22">
        <f t="shared" si="10"/>
        <v>0.18315018315018314</v>
      </c>
      <c r="G105" s="22">
        <f t="shared" si="7"/>
        <v>0.16778523489932887</v>
      </c>
      <c r="H105" s="23">
        <f t="shared" si="13"/>
        <v>15243.121646621819</v>
      </c>
      <c r="I105" s="23">
        <f t="shared" si="11"/>
        <v>2557.5707460774865</v>
      </c>
      <c r="J105" s="23">
        <f t="shared" si="8"/>
        <v>13964.336273583076</v>
      </c>
      <c r="K105" s="23">
        <f t="shared" si="14"/>
        <v>43806.495573421518</v>
      </c>
      <c r="L105" s="24">
        <f t="shared" si="12"/>
        <v>2.8738533083300504</v>
      </c>
    </row>
    <row r="106" spans="1:12" x14ac:dyDescent="0.2">
      <c r="A106" s="16">
        <v>97</v>
      </c>
      <c r="B106" s="8">
        <v>25</v>
      </c>
      <c r="C106" s="8">
        <v>94</v>
      </c>
      <c r="D106" s="8">
        <v>104</v>
      </c>
      <c r="E106" s="17">
        <v>0.5</v>
      </c>
      <c r="F106" s="22">
        <f t="shared" si="10"/>
        <v>0.25252525252525254</v>
      </c>
      <c r="G106" s="22">
        <f t="shared" si="7"/>
        <v>0.22421524663677131</v>
      </c>
      <c r="H106" s="23">
        <f t="shared" si="13"/>
        <v>12685.550900544333</v>
      </c>
      <c r="I106" s="23">
        <f t="shared" si="11"/>
        <v>2844.2939238888639</v>
      </c>
      <c r="J106" s="23">
        <f t="shared" si="8"/>
        <v>11263.403938599902</v>
      </c>
      <c r="K106" s="23">
        <f t="shared" si="14"/>
        <v>29842.159299838444</v>
      </c>
      <c r="L106" s="24">
        <f t="shared" si="12"/>
        <v>2.3524527656546574</v>
      </c>
    </row>
    <row r="107" spans="1:12" x14ac:dyDescent="0.2">
      <c r="A107" s="16">
        <v>98</v>
      </c>
      <c r="B107" s="8">
        <v>18</v>
      </c>
      <c r="C107" s="8">
        <v>91</v>
      </c>
      <c r="D107" s="8">
        <v>75</v>
      </c>
      <c r="E107" s="17">
        <v>0.5</v>
      </c>
      <c r="F107" s="22">
        <f t="shared" si="10"/>
        <v>0.21686746987951808</v>
      </c>
      <c r="G107" s="22">
        <f t="shared" si="7"/>
        <v>0.19565217391304349</v>
      </c>
      <c r="H107" s="23">
        <f t="shared" si="13"/>
        <v>9841.2569766554698</v>
      </c>
      <c r="I107" s="23">
        <f t="shared" si="11"/>
        <v>1925.4633215195486</v>
      </c>
      <c r="J107" s="23">
        <f t="shared" si="8"/>
        <v>8878.5253158956966</v>
      </c>
      <c r="K107" s="23">
        <f t="shared" si="14"/>
        <v>18578.755361238542</v>
      </c>
      <c r="L107" s="24">
        <f t="shared" si="12"/>
        <v>1.8878437383872169</v>
      </c>
    </row>
    <row r="108" spans="1:12" x14ac:dyDescent="0.2">
      <c r="A108" s="16">
        <v>99</v>
      </c>
      <c r="B108" s="8">
        <v>17</v>
      </c>
      <c r="C108" s="8">
        <v>69</v>
      </c>
      <c r="D108" s="8">
        <v>67</v>
      </c>
      <c r="E108" s="17">
        <v>0.5</v>
      </c>
      <c r="F108" s="22">
        <f t="shared" si="10"/>
        <v>0.25</v>
      </c>
      <c r="G108" s="22">
        <f t="shared" si="7"/>
        <v>0.22222222222222221</v>
      </c>
      <c r="H108" s="23">
        <f t="shared" si="13"/>
        <v>7915.7936551359217</v>
      </c>
      <c r="I108" s="23">
        <f t="shared" si="11"/>
        <v>1759.0652566968713</v>
      </c>
      <c r="J108" s="23">
        <f t="shared" si="8"/>
        <v>7036.2610267874861</v>
      </c>
      <c r="K108" s="23">
        <f t="shared" si="14"/>
        <v>9700.2300453428452</v>
      </c>
      <c r="L108" s="24">
        <f t="shared" si="12"/>
        <v>1.2254273504273505</v>
      </c>
    </row>
    <row r="109" spans="1:12" x14ac:dyDescent="0.2">
      <c r="A109" s="16" t="s">
        <v>21</v>
      </c>
      <c r="B109" s="8">
        <v>45</v>
      </c>
      <c r="C109" s="8">
        <v>98</v>
      </c>
      <c r="D109" s="8">
        <v>110</v>
      </c>
      <c r="E109" s="21"/>
      <c r="F109" s="22">
        <f>B109/((C109+D109)/2)</f>
        <v>0.43269230769230771</v>
      </c>
      <c r="G109" s="22">
        <v>1</v>
      </c>
      <c r="H109" s="23">
        <f>H108-I108</f>
        <v>6156.7283984390506</v>
      </c>
      <c r="I109" s="23">
        <f>H109*G109</f>
        <v>6156.7283984390506</v>
      </c>
      <c r="J109" s="23">
        <f>H109*F109</f>
        <v>2663.9690185553586</v>
      </c>
      <c r="K109" s="23">
        <f>J109</f>
        <v>2663.9690185553586</v>
      </c>
      <c r="L109" s="24">
        <f>K109/H109</f>
        <v>0.43269230769230771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e">
        <f>#REF!</f>
        <v>#REF!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14</v>
      </c>
      <c r="C9" s="8">
        <v>5240</v>
      </c>
      <c r="D9" s="8">
        <v>4898</v>
      </c>
      <c r="E9" s="17">
        <v>0.5</v>
      </c>
      <c r="F9" s="18">
        <f t="shared" ref="F9:F40" si="0">B9/((C9+D9)/2)</f>
        <v>2.7618859735648055E-3</v>
      </c>
      <c r="G9" s="18">
        <f t="shared" ref="G9:G72" si="1">F9/((1+(1-E9)*F9))</f>
        <v>2.7580772261623326E-3</v>
      </c>
      <c r="H9" s="13">
        <v>100000</v>
      </c>
      <c r="I9" s="13">
        <f>H9*G9</f>
        <v>275.80772261623326</v>
      </c>
      <c r="J9" s="13">
        <f t="shared" ref="J9:J72" si="2">H10+I9*E9</f>
        <v>99862.096138691893</v>
      </c>
      <c r="K9" s="13">
        <f t="shared" ref="K9:K72" si="3">K10+J9</f>
        <v>8496603.8378289696</v>
      </c>
      <c r="L9" s="19">
        <f>K9/H9</f>
        <v>84.966038378289696</v>
      </c>
    </row>
    <row r="10" spans="1:13" x14ac:dyDescent="0.2">
      <c r="A10" s="16">
        <v>1</v>
      </c>
      <c r="B10" s="8">
        <v>2</v>
      </c>
      <c r="C10" s="8">
        <v>5810</v>
      </c>
      <c r="D10" s="8">
        <v>5624</v>
      </c>
      <c r="E10" s="17">
        <v>0.5</v>
      </c>
      <c r="F10" s="18">
        <f t="shared" si="0"/>
        <v>3.4983382893125764E-4</v>
      </c>
      <c r="G10" s="18">
        <f t="shared" si="1"/>
        <v>3.497726477789437E-4</v>
      </c>
      <c r="H10" s="13">
        <f>H9-I9</f>
        <v>99724.192277383772</v>
      </c>
      <c r="I10" s="13">
        <f t="shared" ref="I10:I73" si="4">H10*G10</f>
        <v>34.880794780477011</v>
      </c>
      <c r="J10" s="13">
        <f t="shared" si="2"/>
        <v>99706.751879993535</v>
      </c>
      <c r="K10" s="13">
        <f t="shared" si="3"/>
        <v>8396741.7416902781</v>
      </c>
      <c r="L10" s="20">
        <f t="shared" ref="L10:L73" si="5">K10/H10</f>
        <v>84.199646544488047</v>
      </c>
    </row>
    <row r="11" spans="1:13" x14ac:dyDescent="0.2">
      <c r="A11" s="16">
        <v>2</v>
      </c>
      <c r="B11" s="8">
        <v>0</v>
      </c>
      <c r="C11" s="8">
        <v>6290</v>
      </c>
      <c r="D11" s="8">
        <v>5892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99689.311482603298</v>
      </c>
      <c r="I11" s="13">
        <f t="shared" si="4"/>
        <v>0</v>
      </c>
      <c r="J11" s="13">
        <f t="shared" si="2"/>
        <v>99689.311482603298</v>
      </c>
      <c r="K11" s="13">
        <f t="shared" si="3"/>
        <v>8297034.9898102842</v>
      </c>
      <c r="L11" s="20">
        <f t="shared" si="5"/>
        <v>83.228932634951477</v>
      </c>
    </row>
    <row r="12" spans="1:13" x14ac:dyDescent="0.2">
      <c r="A12" s="16">
        <v>3</v>
      </c>
      <c r="B12" s="8">
        <v>0</v>
      </c>
      <c r="C12" s="8">
        <v>6616</v>
      </c>
      <c r="D12" s="8">
        <v>6373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99689.311482603298</v>
      </c>
      <c r="I12" s="13">
        <f t="shared" si="4"/>
        <v>0</v>
      </c>
      <c r="J12" s="13">
        <f t="shared" si="2"/>
        <v>99689.311482603298</v>
      </c>
      <c r="K12" s="13">
        <f t="shared" si="3"/>
        <v>8197345.6783276806</v>
      </c>
      <c r="L12" s="20">
        <f t="shared" si="5"/>
        <v>82.228932634951462</v>
      </c>
    </row>
    <row r="13" spans="1:13" x14ac:dyDescent="0.2">
      <c r="A13" s="16">
        <v>4</v>
      </c>
      <c r="B13" s="8">
        <v>1</v>
      </c>
      <c r="C13" s="8">
        <v>6584</v>
      </c>
      <c r="D13" s="8">
        <v>6666</v>
      </c>
      <c r="E13" s="17">
        <v>0.5</v>
      </c>
      <c r="F13" s="18">
        <f t="shared" si="0"/>
        <v>1.509433962264151E-4</v>
      </c>
      <c r="G13" s="18">
        <f t="shared" si="1"/>
        <v>1.5093200513168818E-4</v>
      </c>
      <c r="H13" s="13">
        <f t="shared" si="6"/>
        <v>99689.311482603298</v>
      </c>
      <c r="I13" s="13">
        <f t="shared" si="4"/>
        <v>15.046307672266742</v>
      </c>
      <c r="J13" s="13">
        <f t="shared" si="2"/>
        <v>99681.788328767172</v>
      </c>
      <c r="K13" s="13">
        <f t="shared" si="3"/>
        <v>8097656.3668450769</v>
      </c>
      <c r="L13" s="20">
        <f t="shared" si="5"/>
        <v>81.228932634951462</v>
      </c>
    </row>
    <row r="14" spans="1:13" x14ac:dyDescent="0.2">
      <c r="A14" s="16">
        <v>5</v>
      </c>
      <c r="B14" s="8">
        <v>0</v>
      </c>
      <c r="C14" s="8">
        <v>6695</v>
      </c>
      <c r="D14" s="8">
        <v>6596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99674.265174931032</v>
      </c>
      <c r="I14" s="13">
        <f t="shared" si="4"/>
        <v>0</v>
      </c>
      <c r="J14" s="13">
        <f t="shared" si="2"/>
        <v>99674.265174931032</v>
      </c>
      <c r="K14" s="13">
        <f t="shared" si="3"/>
        <v>7997974.5785163101</v>
      </c>
      <c r="L14" s="20">
        <f t="shared" si="5"/>
        <v>80.241119053946861</v>
      </c>
    </row>
    <row r="15" spans="1:13" x14ac:dyDescent="0.2">
      <c r="A15" s="16">
        <v>6</v>
      </c>
      <c r="B15" s="8">
        <v>1</v>
      </c>
      <c r="C15" s="8">
        <v>6777</v>
      </c>
      <c r="D15" s="8">
        <v>6715</v>
      </c>
      <c r="E15" s="17">
        <v>0.5</v>
      </c>
      <c r="F15" s="18">
        <f t="shared" si="0"/>
        <v>1.4823599169878446E-4</v>
      </c>
      <c r="G15" s="18">
        <f t="shared" si="1"/>
        <v>1.482250055584377E-4</v>
      </c>
      <c r="H15" s="13">
        <f t="shared" si="6"/>
        <v>99674.265174931032</v>
      </c>
      <c r="I15" s="13">
        <f t="shared" si="4"/>
        <v>14.774218509587346</v>
      </c>
      <c r="J15" s="13">
        <f t="shared" si="2"/>
        <v>99666.878065676239</v>
      </c>
      <c r="K15" s="13">
        <f t="shared" si="3"/>
        <v>7898300.3133413792</v>
      </c>
      <c r="L15" s="20">
        <f t="shared" si="5"/>
        <v>79.241119053946861</v>
      </c>
    </row>
    <row r="16" spans="1:13" x14ac:dyDescent="0.2">
      <c r="A16" s="16">
        <v>7</v>
      </c>
      <c r="B16" s="8">
        <v>1</v>
      </c>
      <c r="C16" s="8">
        <v>7012</v>
      </c>
      <c r="D16" s="8">
        <v>6820</v>
      </c>
      <c r="E16" s="17">
        <v>0.5</v>
      </c>
      <c r="F16" s="18">
        <f t="shared" si="0"/>
        <v>1.4459224985540774E-4</v>
      </c>
      <c r="G16" s="18">
        <f t="shared" si="1"/>
        <v>1.4458179715173857E-4</v>
      </c>
      <c r="H16" s="13">
        <f t="shared" si="6"/>
        <v>99659.490956421447</v>
      </c>
      <c r="I16" s="13">
        <f t="shared" si="4"/>
        <v>14.408948305706851</v>
      </c>
      <c r="J16" s="13">
        <f t="shared" si="2"/>
        <v>99652.286482268595</v>
      </c>
      <c r="K16" s="13">
        <f t="shared" si="3"/>
        <v>7798633.4352757027</v>
      </c>
      <c r="L16" s="20">
        <f t="shared" si="5"/>
        <v>78.25279218700652</v>
      </c>
    </row>
    <row r="17" spans="1:12" x14ac:dyDescent="0.2">
      <c r="A17" s="16">
        <v>8</v>
      </c>
      <c r="B17" s="8">
        <v>1</v>
      </c>
      <c r="C17" s="8">
        <v>6924</v>
      </c>
      <c r="D17" s="8">
        <v>7019</v>
      </c>
      <c r="E17" s="17">
        <v>0.5</v>
      </c>
      <c r="F17" s="18">
        <f t="shared" si="0"/>
        <v>1.4344115326687227E-4</v>
      </c>
      <c r="G17" s="18">
        <f t="shared" si="1"/>
        <v>1.434308663224326E-4</v>
      </c>
      <c r="H17" s="13">
        <f t="shared" si="6"/>
        <v>99645.082008115744</v>
      </c>
      <c r="I17" s="13">
        <f t="shared" si="4"/>
        <v>14.292180437193883</v>
      </c>
      <c r="J17" s="13">
        <f t="shared" si="2"/>
        <v>99637.93591789715</v>
      </c>
      <c r="K17" s="13">
        <f t="shared" si="3"/>
        <v>7698981.1487934338</v>
      </c>
      <c r="L17" s="20">
        <f t="shared" si="5"/>
        <v>77.264035451005782</v>
      </c>
    </row>
    <row r="18" spans="1:12" x14ac:dyDescent="0.2">
      <c r="A18" s="16">
        <v>9</v>
      </c>
      <c r="B18" s="8">
        <v>0</v>
      </c>
      <c r="C18" s="8">
        <v>6577</v>
      </c>
      <c r="D18" s="8">
        <v>6917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99630.789827678556</v>
      </c>
      <c r="I18" s="13">
        <f t="shared" si="4"/>
        <v>0</v>
      </c>
      <c r="J18" s="13">
        <f t="shared" si="2"/>
        <v>99630.789827678556</v>
      </c>
      <c r="K18" s="13">
        <f t="shared" si="3"/>
        <v>7599343.2128755366</v>
      </c>
      <c r="L18" s="20">
        <f t="shared" si="5"/>
        <v>76.27504736256094</v>
      </c>
    </row>
    <row r="19" spans="1:12" x14ac:dyDescent="0.2">
      <c r="A19" s="16">
        <v>10</v>
      </c>
      <c r="B19" s="8">
        <v>0</v>
      </c>
      <c r="C19" s="8">
        <v>6386</v>
      </c>
      <c r="D19" s="8">
        <v>6582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99630.789827678556</v>
      </c>
      <c r="I19" s="13">
        <f t="shared" si="4"/>
        <v>0</v>
      </c>
      <c r="J19" s="13">
        <f t="shared" si="2"/>
        <v>99630.789827678556</v>
      </c>
      <c r="K19" s="13">
        <f t="shared" si="3"/>
        <v>7499712.4230478583</v>
      </c>
      <c r="L19" s="20">
        <f t="shared" si="5"/>
        <v>75.27504736256094</v>
      </c>
    </row>
    <row r="20" spans="1:12" x14ac:dyDescent="0.2">
      <c r="A20" s="16">
        <v>11</v>
      </c>
      <c r="B20" s="8">
        <v>1</v>
      </c>
      <c r="C20" s="8">
        <v>6061</v>
      </c>
      <c r="D20" s="8">
        <v>6359</v>
      </c>
      <c r="E20" s="17">
        <v>0.5</v>
      </c>
      <c r="F20" s="18">
        <f t="shared" si="0"/>
        <v>1.6103059581320451E-4</v>
      </c>
      <c r="G20" s="18">
        <f t="shared" si="1"/>
        <v>1.6101763143064164E-4</v>
      </c>
      <c r="H20" s="13">
        <f t="shared" si="6"/>
        <v>99630.789827678556</v>
      </c>
      <c r="I20" s="13">
        <f t="shared" si="4"/>
        <v>16.042313795616867</v>
      </c>
      <c r="J20" s="13">
        <f t="shared" si="2"/>
        <v>99622.768670780744</v>
      </c>
      <c r="K20" s="13">
        <f t="shared" si="3"/>
        <v>7400081.6332201799</v>
      </c>
      <c r="L20" s="20">
        <f t="shared" si="5"/>
        <v>74.27504736256094</v>
      </c>
    </row>
    <row r="21" spans="1:12" x14ac:dyDescent="0.2">
      <c r="A21" s="16">
        <v>12</v>
      </c>
      <c r="B21" s="8">
        <v>0</v>
      </c>
      <c r="C21" s="8">
        <v>5745</v>
      </c>
      <c r="D21" s="8">
        <v>6079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99614.747513882932</v>
      </c>
      <c r="I21" s="13">
        <f t="shared" si="4"/>
        <v>0</v>
      </c>
      <c r="J21" s="13">
        <f t="shared" si="2"/>
        <v>99614.747513882932</v>
      </c>
      <c r="K21" s="13">
        <f t="shared" si="3"/>
        <v>7300458.8645493994</v>
      </c>
      <c r="L21" s="20">
        <f t="shared" si="5"/>
        <v>73.286928358995866</v>
      </c>
    </row>
    <row r="22" spans="1:12" x14ac:dyDescent="0.2">
      <c r="A22" s="16">
        <v>13</v>
      </c>
      <c r="B22" s="8">
        <v>0</v>
      </c>
      <c r="C22" s="8">
        <v>5675</v>
      </c>
      <c r="D22" s="8">
        <v>5761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99614.747513882932</v>
      </c>
      <c r="I22" s="13">
        <f t="shared" si="4"/>
        <v>0</v>
      </c>
      <c r="J22" s="13">
        <f t="shared" si="2"/>
        <v>99614.747513882932</v>
      </c>
      <c r="K22" s="13">
        <f t="shared" si="3"/>
        <v>7200844.1170355165</v>
      </c>
      <c r="L22" s="20">
        <f t="shared" si="5"/>
        <v>72.286928358995866</v>
      </c>
    </row>
    <row r="23" spans="1:12" x14ac:dyDescent="0.2">
      <c r="A23" s="16">
        <v>14</v>
      </c>
      <c r="B23" s="8">
        <v>0</v>
      </c>
      <c r="C23" s="8">
        <v>5662</v>
      </c>
      <c r="D23" s="8">
        <v>5653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99614.747513882932</v>
      </c>
      <c r="I23" s="13">
        <f t="shared" si="4"/>
        <v>0</v>
      </c>
      <c r="J23" s="13">
        <f t="shared" si="2"/>
        <v>99614.747513882932</v>
      </c>
      <c r="K23" s="13">
        <f t="shared" si="3"/>
        <v>7101229.3695216337</v>
      </c>
      <c r="L23" s="20">
        <f t="shared" si="5"/>
        <v>71.286928358995866</v>
      </c>
    </row>
    <row r="24" spans="1:12" x14ac:dyDescent="0.2">
      <c r="A24" s="16">
        <v>15</v>
      </c>
      <c r="B24" s="8">
        <v>1</v>
      </c>
      <c r="C24" s="8">
        <v>5459</v>
      </c>
      <c r="D24" s="8">
        <v>5653</v>
      </c>
      <c r="E24" s="17">
        <v>0.5</v>
      </c>
      <c r="F24" s="18">
        <f t="shared" si="0"/>
        <v>1.7998560115190784E-4</v>
      </c>
      <c r="G24" s="18">
        <f t="shared" si="1"/>
        <v>1.7996940520111581E-4</v>
      </c>
      <c r="H24" s="13">
        <f t="shared" si="6"/>
        <v>99614.747513882932</v>
      </c>
      <c r="I24" s="13">
        <f t="shared" si="4"/>
        <v>17.92760685933284</v>
      </c>
      <c r="J24" s="13">
        <f t="shared" si="2"/>
        <v>99605.783710453266</v>
      </c>
      <c r="K24" s="13">
        <f t="shared" si="3"/>
        <v>7001614.6220077509</v>
      </c>
      <c r="L24" s="20">
        <f t="shared" si="5"/>
        <v>70.286928358995866</v>
      </c>
    </row>
    <row r="25" spans="1:12" x14ac:dyDescent="0.2">
      <c r="A25" s="16">
        <v>16</v>
      </c>
      <c r="B25" s="8">
        <v>0</v>
      </c>
      <c r="C25" s="8">
        <v>5367</v>
      </c>
      <c r="D25" s="8">
        <v>5436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99596.819907023601</v>
      </c>
      <c r="I25" s="13">
        <f t="shared" si="4"/>
        <v>0</v>
      </c>
      <c r="J25" s="13">
        <f t="shared" si="2"/>
        <v>99596.819907023601</v>
      </c>
      <c r="K25" s="13">
        <f t="shared" si="3"/>
        <v>6902008.8382972972</v>
      </c>
      <c r="L25" s="20">
        <f t="shared" si="5"/>
        <v>69.299490131718201</v>
      </c>
    </row>
    <row r="26" spans="1:12" x14ac:dyDescent="0.2">
      <c r="A26" s="16">
        <v>17</v>
      </c>
      <c r="B26" s="8">
        <v>1</v>
      </c>
      <c r="C26" s="8">
        <v>5335</v>
      </c>
      <c r="D26" s="8">
        <v>5382</v>
      </c>
      <c r="E26" s="17">
        <v>0.5</v>
      </c>
      <c r="F26" s="18">
        <f t="shared" si="0"/>
        <v>1.866193897545955E-4</v>
      </c>
      <c r="G26" s="18">
        <f t="shared" si="1"/>
        <v>1.8660197798096661E-4</v>
      </c>
      <c r="H26" s="13">
        <f t="shared" si="6"/>
        <v>99596.819907023601</v>
      </c>
      <c r="I26" s="13">
        <f t="shared" si="4"/>
        <v>18.584963595264714</v>
      </c>
      <c r="J26" s="13">
        <f t="shared" si="2"/>
        <v>99587.52742522597</v>
      </c>
      <c r="K26" s="13">
        <f t="shared" si="3"/>
        <v>6802412.0183902737</v>
      </c>
      <c r="L26" s="20">
        <f t="shared" si="5"/>
        <v>68.299490131718201</v>
      </c>
    </row>
    <row r="27" spans="1:12" x14ac:dyDescent="0.2">
      <c r="A27" s="16">
        <v>18</v>
      </c>
      <c r="B27" s="8">
        <v>0</v>
      </c>
      <c r="C27" s="8">
        <v>5193</v>
      </c>
      <c r="D27" s="8">
        <v>5381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99578.234943428339</v>
      </c>
      <c r="I27" s="13">
        <f t="shared" si="4"/>
        <v>0</v>
      </c>
      <c r="J27" s="13">
        <f t="shared" si="2"/>
        <v>99578.234943428339</v>
      </c>
      <c r="K27" s="13">
        <f t="shared" si="3"/>
        <v>6702824.4909650479</v>
      </c>
      <c r="L27" s="20">
        <f t="shared" si="5"/>
        <v>67.312144011921959</v>
      </c>
    </row>
    <row r="28" spans="1:12" x14ac:dyDescent="0.2">
      <c r="A28" s="16">
        <v>19</v>
      </c>
      <c r="B28" s="8">
        <v>0</v>
      </c>
      <c r="C28" s="8">
        <v>5321</v>
      </c>
      <c r="D28" s="8">
        <v>5229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99578.234943428339</v>
      </c>
      <c r="I28" s="13">
        <f t="shared" si="4"/>
        <v>0</v>
      </c>
      <c r="J28" s="13">
        <f t="shared" si="2"/>
        <v>99578.234943428339</v>
      </c>
      <c r="K28" s="13">
        <f t="shared" si="3"/>
        <v>6603246.2560216198</v>
      </c>
      <c r="L28" s="20">
        <f t="shared" si="5"/>
        <v>66.312144011921959</v>
      </c>
    </row>
    <row r="29" spans="1:12" x14ac:dyDescent="0.2">
      <c r="A29" s="16">
        <v>20</v>
      </c>
      <c r="B29" s="8">
        <v>1</v>
      </c>
      <c r="C29" s="8">
        <v>5135</v>
      </c>
      <c r="D29" s="8">
        <v>5402</v>
      </c>
      <c r="E29" s="17">
        <v>0.5</v>
      </c>
      <c r="F29" s="18">
        <f t="shared" si="0"/>
        <v>1.8980734554427256E-4</v>
      </c>
      <c r="G29" s="18">
        <f t="shared" si="1"/>
        <v>1.8978933383943821E-4</v>
      </c>
      <c r="H29" s="13">
        <f t="shared" si="6"/>
        <v>99578.234943428339</v>
      </c>
      <c r="I29" s="13">
        <f t="shared" si="4"/>
        <v>18.898886874820331</v>
      </c>
      <c r="J29" s="13">
        <f t="shared" si="2"/>
        <v>99568.785499990918</v>
      </c>
      <c r="K29" s="13">
        <f t="shared" si="3"/>
        <v>6503668.0210781917</v>
      </c>
      <c r="L29" s="20">
        <f t="shared" si="5"/>
        <v>65.312144011921959</v>
      </c>
    </row>
    <row r="30" spans="1:12" x14ac:dyDescent="0.2">
      <c r="A30" s="16">
        <v>21</v>
      </c>
      <c r="B30" s="8">
        <v>1</v>
      </c>
      <c r="C30" s="8">
        <v>5021</v>
      </c>
      <c r="D30" s="8">
        <v>5240</v>
      </c>
      <c r="E30" s="17">
        <v>0.5</v>
      </c>
      <c r="F30" s="18">
        <f t="shared" si="0"/>
        <v>1.9491277653250171E-4</v>
      </c>
      <c r="G30" s="18">
        <f t="shared" si="1"/>
        <v>1.9489378288832586E-4</v>
      </c>
      <c r="H30" s="13">
        <f t="shared" si="6"/>
        <v>99559.336056553511</v>
      </c>
      <c r="I30" s="13">
        <f t="shared" si="4"/>
        <v>19.403495625911813</v>
      </c>
      <c r="J30" s="13">
        <f t="shared" si="2"/>
        <v>99549.634308740555</v>
      </c>
      <c r="K30" s="13">
        <f t="shared" si="3"/>
        <v>6404099.2355782008</v>
      </c>
      <c r="L30" s="20">
        <f t="shared" si="5"/>
        <v>64.324447000534704</v>
      </c>
    </row>
    <row r="31" spans="1:12" x14ac:dyDescent="0.2">
      <c r="A31" s="16">
        <v>22</v>
      </c>
      <c r="B31" s="8">
        <v>4</v>
      </c>
      <c r="C31" s="8">
        <v>5275</v>
      </c>
      <c r="D31" s="8">
        <v>5122</v>
      </c>
      <c r="E31" s="17">
        <v>0.5</v>
      </c>
      <c r="F31" s="18">
        <f t="shared" si="0"/>
        <v>7.694527267481004E-4</v>
      </c>
      <c r="G31" s="18">
        <f t="shared" si="1"/>
        <v>7.6915681184501483E-4</v>
      </c>
      <c r="H31" s="13">
        <f t="shared" si="6"/>
        <v>99539.932560927598</v>
      </c>
      <c r="I31" s="13">
        <f t="shared" si="4"/>
        <v>76.561817179830854</v>
      </c>
      <c r="J31" s="13">
        <f t="shared" si="2"/>
        <v>99501.651652337692</v>
      </c>
      <c r="K31" s="13">
        <f t="shared" si="3"/>
        <v>6304549.6012694603</v>
      </c>
      <c r="L31" s="20">
        <f t="shared" si="5"/>
        <v>63.336888413205379</v>
      </c>
    </row>
    <row r="32" spans="1:12" x14ac:dyDescent="0.2">
      <c r="A32" s="16">
        <v>23</v>
      </c>
      <c r="B32" s="8">
        <v>1</v>
      </c>
      <c r="C32" s="8">
        <v>5342</v>
      </c>
      <c r="D32" s="8">
        <v>5355</v>
      </c>
      <c r="E32" s="17">
        <v>0.5</v>
      </c>
      <c r="F32" s="18">
        <f t="shared" si="0"/>
        <v>1.8696830887164625E-4</v>
      </c>
      <c r="G32" s="18">
        <f t="shared" si="1"/>
        <v>1.8695083193120209E-4</v>
      </c>
      <c r="H32" s="13">
        <f t="shared" si="6"/>
        <v>99463.370743747771</v>
      </c>
      <c r="I32" s="13">
        <f t="shared" si="4"/>
        <v>18.594759907225232</v>
      </c>
      <c r="J32" s="13">
        <f t="shared" si="2"/>
        <v>99454.073363794159</v>
      </c>
      <c r="K32" s="13">
        <f t="shared" si="3"/>
        <v>6205047.9496171223</v>
      </c>
      <c r="L32" s="20">
        <f t="shared" si="5"/>
        <v>62.385257037020025</v>
      </c>
    </row>
    <row r="33" spans="1:12" x14ac:dyDescent="0.2">
      <c r="A33" s="16">
        <v>24</v>
      </c>
      <c r="B33" s="8">
        <v>2</v>
      </c>
      <c r="C33" s="8">
        <v>5330</v>
      </c>
      <c r="D33" s="8">
        <v>5396</v>
      </c>
      <c r="E33" s="17">
        <v>0.5</v>
      </c>
      <c r="F33" s="18">
        <f t="shared" si="0"/>
        <v>3.7292560134253216E-4</v>
      </c>
      <c r="G33" s="18">
        <f t="shared" si="1"/>
        <v>3.7285607755406411E-4</v>
      </c>
      <c r="H33" s="13">
        <f t="shared" si="6"/>
        <v>99444.775983840547</v>
      </c>
      <c r="I33" s="13">
        <f t="shared" si="4"/>
        <v>37.078589106577382</v>
      </c>
      <c r="J33" s="13">
        <f t="shared" si="2"/>
        <v>99426.236689287267</v>
      </c>
      <c r="K33" s="13">
        <f t="shared" si="3"/>
        <v>6105593.8762533283</v>
      </c>
      <c r="L33" s="20">
        <f t="shared" si="5"/>
        <v>61.39682870063951</v>
      </c>
    </row>
    <row r="34" spans="1:12" x14ac:dyDescent="0.2">
      <c r="A34" s="16">
        <v>25</v>
      </c>
      <c r="B34" s="8">
        <v>1</v>
      </c>
      <c r="C34" s="8">
        <v>5593</v>
      </c>
      <c r="D34" s="8">
        <v>5282</v>
      </c>
      <c r="E34" s="17">
        <v>0.5</v>
      </c>
      <c r="F34" s="18">
        <f t="shared" si="0"/>
        <v>1.8390804597701149E-4</v>
      </c>
      <c r="G34" s="18">
        <f t="shared" si="1"/>
        <v>1.8389113644722325E-4</v>
      </c>
      <c r="H34" s="13">
        <f t="shared" si="6"/>
        <v>99407.697394733972</v>
      </c>
      <c r="I34" s="13">
        <f t="shared" si="4"/>
        <v>18.280194445519303</v>
      </c>
      <c r="J34" s="13">
        <f t="shared" si="2"/>
        <v>99398.557297511215</v>
      </c>
      <c r="K34" s="13">
        <f t="shared" si="3"/>
        <v>6006167.639564041</v>
      </c>
      <c r="L34" s="20">
        <f t="shared" si="5"/>
        <v>60.419542922459968</v>
      </c>
    </row>
    <row r="35" spans="1:12" x14ac:dyDescent="0.2">
      <c r="A35" s="16">
        <v>26</v>
      </c>
      <c r="B35" s="8">
        <v>2</v>
      </c>
      <c r="C35" s="8">
        <v>5574</v>
      </c>
      <c r="D35" s="8">
        <v>5579</v>
      </c>
      <c r="E35" s="17">
        <v>0.5</v>
      </c>
      <c r="F35" s="18">
        <f t="shared" si="0"/>
        <v>3.5864789742670134E-4</v>
      </c>
      <c r="G35" s="18">
        <f t="shared" si="1"/>
        <v>3.5858359480053786E-4</v>
      </c>
      <c r="H35" s="13">
        <f t="shared" si="6"/>
        <v>99389.417200288459</v>
      </c>
      <c r="I35" s="13">
        <f t="shared" si="4"/>
        <v>35.639414504809842</v>
      </c>
      <c r="J35" s="13">
        <f t="shared" si="2"/>
        <v>99371.597493036053</v>
      </c>
      <c r="K35" s="13">
        <f t="shared" si="3"/>
        <v>5906769.08226653</v>
      </c>
      <c r="L35" s="20">
        <f t="shared" si="5"/>
        <v>59.43056362191232</v>
      </c>
    </row>
    <row r="36" spans="1:12" x14ac:dyDescent="0.2">
      <c r="A36" s="16">
        <v>27</v>
      </c>
      <c r="B36" s="8">
        <v>2</v>
      </c>
      <c r="C36" s="8">
        <v>5744</v>
      </c>
      <c r="D36" s="8">
        <v>5518</v>
      </c>
      <c r="E36" s="17">
        <v>0.5</v>
      </c>
      <c r="F36" s="18">
        <f t="shared" si="0"/>
        <v>3.551767004084532E-4</v>
      </c>
      <c r="G36" s="18">
        <f t="shared" si="1"/>
        <v>3.5511363636363637E-4</v>
      </c>
      <c r="H36" s="13">
        <f t="shared" si="6"/>
        <v>99353.777785783648</v>
      </c>
      <c r="I36" s="13">
        <f t="shared" si="4"/>
        <v>35.28188131597431</v>
      </c>
      <c r="J36" s="13">
        <f t="shared" si="2"/>
        <v>99336.136845125671</v>
      </c>
      <c r="K36" s="13">
        <f t="shared" si="3"/>
        <v>5807397.4847734943</v>
      </c>
      <c r="L36" s="20">
        <f t="shared" si="5"/>
        <v>58.451702735398797</v>
      </c>
    </row>
    <row r="37" spans="1:12" x14ac:dyDescent="0.2">
      <c r="A37" s="16">
        <v>28</v>
      </c>
      <c r="B37" s="8">
        <v>4</v>
      </c>
      <c r="C37" s="8">
        <v>5795</v>
      </c>
      <c r="D37" s="8">
        <v>5730</v>
      </c>
      <c r="E37" s="17">
        <v>0.5</v>
      </c>
      <c r="F37" s="18">
        <f t="shared" si="0"/>
        <v>6.9414316702819958E-4</v>
      </c>
      <c r="G37" s="18">
        <f t="shared" si="1"/>
        <v>6.939023332465955E-4</v>
      </c>
      <c r="H37" s="13">
        <f t="shared" si="6"/>
        <v>99318.49590446768</v>
      </c>
      <c r="I37" s="13">
        <f t="shared" si="4"/>
        <v>68.917336042652565</v>
      </c>
      <c r="J37" s="13">
        <f t="shared" si="2"/>
        <v>99284.037236446355</v>
      </c>
      <c r="K37" s="13">
        <f t="shared" si="3"/>
        <v>5708061.3479283685</v>
      </c>
      <c r="L37" s="20">
        <f t="shared" si="5"/>
        <v>57.472289485926467</v>
      </c>
    </row>
    <row r="38" spans="1:12" x14ac:dyDescent="0.2">
      <c r="A38" s="16">
        <v>29</v>
      </c>
      <c r="B38" s="8">
        <v>0</v>
      </c>
      <c r="C38" s="8">
        <v>6232</v>
      </c>
      <c r="D38" s="8">
        <v>5753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99249.57856842503</v>
      </c>
      <c r="I38" s="13">
        <f t="shared" si="4"/>
        <v>0</v>
      </c>
      <c r="J38" s="13">
        <f t="shared" si="2"/>
        <v>99249.57856842503</v>
      </c>
      <c r="K38" s="13">
        <f t="shared" si="3"/>
        <v>5608777.310691922</v>
      </c>
      <c r="L38" s="20">
        <f t="shared" si="5"/>
        <v>56.511850141762537</v>
      </c>
    </row>
    <row r="39" spans="1:12" x14ac:dyDescent="0.2">
      <c r="A39" s="16">
        <v>30</v>
      </c>
      <c r="B39" s="8">
        <v>2</v>
      </c>
      <c r="C39" s="8">
        <v>6392</v>
      </c>
      <c r="D39" s="8">
        <v>6196</v>
      </c>
      <c r="E39" s="17">
        <v>0.5</v>
      </c>
      <c r="F39" s="18">
        <f t="shared" si="0"/>
        <v>3.1776294884016526E-4</v>
      </c>
      <c r="G39" s="18">
        <f t="shared" si="1"/>
        <v>3.1771247021445596E-4</v>
      </c>
      <c r="H39" s="13">
        <f t="shared" si="6"/>
        <v>99249.57856842503</v>
      </c>
      <c r="I39" s="13">
        <f t="shared" si="4"/>
        <v>31.532828774718045</v>
      </c>
      <c r="J39" s="13">
        <f t="shared" si="2"/>
        <v>99233.81215403766</v>
      </c>
      <c r="K39" s="13">
        <f t="shared" si="3"/>
        <v>5509527.7321234969</v>
      </c>
      <c r="L39" s="20">
        <f t="shared" si="5"/>
        <v>55.511850141762537</v>
      </c>
    </row>
    <row r="40" spans="1:12" x14ac:dyDescent="0.2">
      <c r="A40" s="16">
        <v>31</v>
      </c>
      <c r="B40" s="8">
        <v>3</v>
      </c>
      <c r="C40" s="8">
        <v>6641</v>
      </c>
      <c r="D40" s="8">
        <v>6317</v>
      </c>
      <c r="E40" s="17">
        <v>0.5</v>
      </c>
      <c r="F40" s="18">
        <f t="shared" si="0"/>
        <v>4.630344188918043E-4</v>
      </c>
      <c r="G40" s="18">
        <f t="shared" si="1"/>
        <v>4.6292724326826639E-4</v>
      </c>
      <c r="H40" s="13">
        <f t="shared" si="6"/>
        <v>99218.045739650304</v>
      </c>
      <c r="I40" s="13">
        <f t="shared" si="4"/>
        <v>45.93073639672108</v>
      </c>
      <c r="J40" s="13">
        <f t="shared" si="2"/>
        <v>99195.080371451942</v>
      </c>
      <c r="K40" s="13">
        <f t="shared" si="3"/>
        <v>5410293.9199694591</v>
      </c>
      <c r="L40" s="20">
        <f t="shared" si="5"/>
        <v>54.529333647289874</v>
      </c>
    </row>
    <row r="41" spans="1:12" x14ac:dyDescent="0.2">
      <c r="A41" s="16">
        <v>32</v>
      </c>
      <c r="B41" s="8">
        <v>1</v>
      </c>
      <c r="C41" s="8">
        <v>6931</v>
      </c>
      <c r="D41" s="8">
        <v>6523</v>
      </c>
      <c r="E41" s="17">
        <v>0.5</v>
      </c>
      <c r="F41" s="18">
        <f t="shared" ref="F41:F72" si="7">B41/((C41+D41)/2)</f>
        <v>1.486546751895347E-4</v>
      </c>
      <c r="G41" s="18">
        <f t="shared" si="1"/>
        <v>1.4864362690449647E-4</v>
      </c>
      <c r="H41" s="13">
        <f t="shared" si="6"/>
        <v>99172.115003253581</v>
      </c>
      <c r="I41" s="13">
        <f t="shared" si="4"/>
        <v>14.741302861873443</v>
      </c>
      <c r="J41" s="13">
        <f t="shared" si="2"/>
        <v>99164.744351822636</v>
      </c>
      <c r="K41" s="13">
        <f t="shared" si="3"/>
        <v>5311098.8395980075</v>
      </c>
      <c r="L41" s="20">
        <f t="shared" si="5"/>
        <v>53.554356881707768</v>
      </c>
    </row>
    <row r="42" spans="1:12" x14ac:dyDescent="0.2">
      <c r="A42" s="16">
        <v>33</v>
      </c>
      <c r="B42" s="8">
        <v>2</v>
      </c>
      <c r="C42" s="8">
        <v>7259</v>
      </c>
      <c r="D42" s="8">
        <v>6911</v>
      </c>
      <c r="E42" s="17">
        <v>0.5</v>
      </c>
      <c r="F42" s="18">
        <f t="shared" si="7"/>
        <v>2.8228652081863093E-4</v>
      </c>
      <c r="G42" s="18">
        <f t="shared" si="1"/>
        <v>2.8224668360146769E-4</v>
      </c>
      <c r="H42" s="13">
        <f t="shared" si="6"/>
        <v>99157.373700391705</v>
      </c>
      <c r="I42" s="13">
        <f t="shared" si="4"/>
        <v>27.986839881566951</v>
      </c>
      <c r="J42" s="13">
        <f t="shared" si="2"/>
        <v>99143.380280450932</v>
      </c>
      <c r="K42" s="13">
        <f t="shared" si="3"/>
        <v>5211934.0952461846</v>
      </c>
      <c r="L42" s="20">
        <f t="shared" si="5"/>
        <v>52.562244246144203</v>
      </c>
    </row>
    <row r="43" spans="1:12" x14ac:dyDescent="0.2">
      <c r="A43" s="16">
        <v>34</v>
      </c>
      <c r="B43" s="8">
        <v>1</v>
      </c>
      <c r="C43" s="8">
        <v>7827</v>
      </c>
      <c r="D43" s="8">
        <v>7337</v>
      </c>
      <c r="E43" s="17">
        <v>0.5</v>
      </c>
      <c r="F43" s="18">
        <f t="shared" si="7"/>
        <v>1.3189132155104195E-4</v>
      </c>
      <c r="G43" s="18">
        <f t="shared" si="1"/>
        <v>1.3188262446422685E-4</v>
      </c>
      <c r="H43" s="13">
        <f t="shared" si="6"/>
        <v>99129.386860510145</v>
      </c>
      <c r="I43" s="13">
        <f t="shared" si="4"/>
        <v>13.073443700693723</v>
      </c>
      <c r="J43" s="13">
        <f t="shared" si="2"/>
        <v>99122.850138659807</v>
      </c>
      <c r="K43" s="13">
        <f t="shared" si="3"/>
        <v>5112790.7149657337</v>
      </c>
      <c r="L43" s="20">
        <f t="shared" si="5"/>
        <v>51.576942790538936</v>
      </c>
    </row>
    <row r="44" spans="1:12" x14ac:dyDescent="0.2">
      <c r="A44" s="16">
        <v>35</v>
      </c>
      <c r="B44" s="8">
        <v>3</v>
      </c>
      <c r="C44" s="8">
        <v>8319</v>
      </c>
      <c r="D44" s="8">
        <v>7830</v>
      </c>
      <c r="E44" s="17">
        <v>0.5</v>
      </c>
      <c r="F44" s="18">
        <f t="shared" si="7"/>
        <v>3.7154003343860303E-4</v>
      </c>
      <c r="G44" s="18">
        <f t="shared" si="1"/>
        <v>3.714710252600297E-4</v>
      </c>
      <c r="H44" s="13">
        <f t="shared" si="6"/>
        <v>99116.313416809455</v>
      </c>
      <c r="I44" s="13">
        <f t="shared" si="4"/>
        <v>36.818838564936648</v>
      </c>
      <c r="J44" s="13">
        <f t="shared" si="2"/>
        <v>99097.903997526984</v>
      </c>
      <c r="K44" s="13">
        <f t="shared" si="3"/>
        <v>5013667.8648270741</v>
      </c>
      <c r="L44" s="20">
        <f t="shared" si="5"/>
        <v>50.583679840303567</v>
      </c>
    </row>
    <row r="45" spans="1:12" x14ac:dyDescent="0.2">
      <c r="A45" s="16">
        <v>36</v>
      </c>
      <c r="B45" s="8">
        <v>2</v>
      </c>
      <c r="C45" s="8">
        <v>8463</v>
      </c>
      <c r="D45" s="8">
        <v>8303</v>
      </c>
      <c r="E45" s="17">
        <v>0.5</v>
      </c>
      <c r="F45" s="18">
        <f t="shared" si="7"/>
        <v>2.3857807467493738E-4</v>
      </c>
      <c r="G45" s="18">
        <f t="shared" si="1"/>
        <v>2.385496183206107E-4</v>
      </c>
      <c r="H45" s="13">
        <f t="shared" si="6"/>
        <v>99079.494578244514</v>
      </c>
      <c r="I45" s="13">
        <f t="shared" si="4"/>
        <v>23.635375615039248</v>
      </c>
      <c r="J45" s="13">
        <f t="shared" si="2"/>
        <v>99067.676890436996</v>
      </c>
      <c r="K45" s="13">
        <f t="shared" si="3"/>
        <v>4914569.9608295467</v>
      </c>
      <c r="L45" s="20">
        <f t="shared" si="5"/>
        <v>49.602291389854031</v>
      </c>
    </row>
    <row r="46" spans="1:12" x14ac:dyDescent="0.2">
      <c r="A46" s="16">
        <v>37</v>
      </c>
      <c r="B46" s="8">
        <v>5</v>
      </c>
      <c r="C46" s="8">
        <v>8792</v>
      </c>
      <c r="D46" s="8">
        <v>8501</v>
      </c>
      <c r="E46" s="17">
        <v>0.5</v>
      </c>
      <c r="F46" s="18">
        <f t="shared" si="7"/>
        <v>5.782686636211184E-4</v>
      </c>
      <c r="G46" s="18">
        <f t="shared" si="1"/>
        <v>5.7810151462596839E-4</v>
      </c>
      <c r="H46" s="13">
        <f t="shared" si="6"/>
        <v>99055.859202629479</v>
      </c>
      <c r="I46" s="13">
        <f t="shared" si="4"/>
        <v>57.264342237616773</v>
      </c>
      <c r="J46" s="13">
        <f t="shared" si="2"/>
        <v>99027.227031510673</v>
      </c>
      <c r="K46" s="13">
        <f t="shared" si="3"/>
        <v>4815502.2839391101</v>
      </c>
      <c r="L46" s="20">
        <f t="shared" si="5"/>
        <v>48.61400751760155</v>
      </c>
    </row>
    <row r="47" spans="1:12" x14ac:dyDescent="0.2">
      <c r="A47" s="16">
        <v>38</v>
      </c>
      <c r="B47" s="8">
        <v>2</v>
      </c>
      <c r="C47" s="8">
        <v>8938</v>
      </c>
      <c r="D47" s="8">
        <v>8796</v>
      </c>
      <c r="E47" s="17">
        <v>0.5</v>
      </c>
      <c r="F47" s="18">
        <f t="shared" si="7"/>
        <v>2.255554302469832E-4</v>
      </c>
      <c r="G47" s="18">
        <f t="shared" si="1"/>
        <v>2.2552999548940009E-4</v>
      </c>
      <c r="H47" s="13">
        <f t="shared" si="6"/>
        <v>98998.594860391866</v>
      </c>
      <c r="I47" s="13">
        <f t="shared" si="4"/>
        <v>22.327152652321125</v>
      </c>
      <c r="J47" s="13">
        <f t="shared" si="2"/>
        <v>98987.431284065708</v>
      </c>
      <c r="K47" s="13">
        <f t="shared" si="3"/>
        <v>4716475.0569075998</v>
      </c>
      <c r="L47" s="20">
        <f t="shared" si="5"/>
        <v>47.641838387290122</v>
      </c>
    </row>
    <row r="48" spans="1:12" x14ac:dyDescent="0.2">
      <c r="A48" s="16">
        <v>39</v>
      </c>
      <c r="B48" s="8">
        <v>5</v>
      </c>
      <c r="C48" s="8">
        <v>9198</v>
      </c>
      <c r="D48" s="8">
        <v>8980</v>
      </c>
      <c r="E48" s="17">
        <v>0.5</v>
      </c>
      <c r="F48" s="18">
        <f t="shared" si="7"/>
        <v>5.5011552426009465E-4</v>
      </c>
      <c r="G48" s="18">
        <f t="shared" si="1"/>
        <v>5.4996425232359898E-4</v>
      </c>
      <c r="H48" s="13">
        <f t="shared" si="6"/>
        <v>98976.267707739549</v>
      </c>
      <c r="I48" s="13">
        <f t="shared" si="4"/>
        <v>54.433409067667355</v>
      </c>
      <c r="J48" s="13">
        <f t="shared" si="2"/>
        <v>98949.051003205706</v>
      </c>
      <c r="K48" s="13">
        <f t="shared" si="3"/>
        <v>4617487.6256235344</v>
      </c>
      <c r="L48" s="20">
        <f t="shared" si="5"/>
        <v>46.652472684241914</v>
      </c>
    </row>
    <row r="49" spans="1:12" x14ac:dyDescent="0.2">
      <c r="A49" s="16">
        <v>40</v>
      </c>
      <c r="B49" s="8">
        <v>4</v>
      </c>
      <c r="C49" s="8">
        <v>9202</v>
      </c>
      <c r="D49" s="8">
        <v>9247</v>
      </c>
      <c r="E49" s="17">
        <v>0.5</v>
      </c>
      <c r="F49" s="18">
        <f t="shared" si="7"/>
        <v>4.3362783890725786E-4</v>
      </c>
      <c r="G49" s="18">
        <f t="shared" si="1"/>
        <v>4.3353384273559859E-4</v>
      </c>
      <c r="H49" s="13">
        <f t="shared" si="6"/>
        <v>98921.834298671878</v>
      </c>
      <c r="I49" s="13">
        <f t="shared" si="4"/>
        <v>42.885962953957353</v>
      </c>
      <c r="J49" s="13">
        <f t="shared" si="2"/>
        <v>98900.39131719491</v>
      </c>
      <c r="K49" s="13">
        <f t="shared" si="3"/>
        <v>4518538.5746203288</v>
      </c>
      <c r="L49" s="20">
        <f t="shared" si="5"/>
        <v>45.677868861364153</v>
      </c>
    </row>
    <row r="50" spans="1:12" x14ac:dyDescent="0.2">
      <c r="A50" s="16">
        <v>41</v>
      </c>
      <c r="B50" s="8">
        <v>6</v>
      </c>
      <c r="C50" s="8">
        <v>9140</v>
      </c>
      <c r="D50" s="8">
        <v>9170</v>
      </c>
      <c r="E50" s="17">
        <v>0.5</v>
      </c>
      <c r="F50" s="18">
        <f t="shared" si="7"/>
        <v>6.5537957400327686E-4</v>
      </c>
      <c r="G50" s="18">
        <f t="shared" si="1"/>
        <v>6.5516488316226247E-4</v>
      </c>
      <c r="H50" s="13">
        <f t="shared" si="6"/>
        <v>98878.948335717927</v>
      </c>
      <c r="I50" s="13">
        <f t="shared" si="4"/>
        <v>64.782014633578029</v>
      </c>
      <c r="J50" s="13">
        <f t="shared" si="2"/>
        <v>98846.557328401148</v>
      </c>
      <c r="K50" s="13">
        <f t="shared" si="3"/>
        <v>4419638.1833031336</v>
      </c>
      <c r="L50" s="20">
        <f t="shared" si="5"/>
        <v>44.697463491393478</v>
      </c>
    </row>
    <row r="51" spans="1:12" x14ac:dyDescent="0.2">
      <c r="A51" s="16">
        <v>42</v>
      </c>
      <c r="B51" s="8">
        <v>5</v>
      </c>
      <c r="C51" s="8">
        <v>9034</v>
      </c>
      <c r="D51" s="8">
        <v>9141</v>
      </c>
      <c r="E51" s="17">
        <v>0.5</v>
      </c>
      <c r="F51" s="18">
        <f t="shared" si="7"/>
        <v>5.5020632737276477E-4</v>
      </c>
      <c r="G51" s="18">
        <f t="shared" si="1"/>
        <v>5.5005500550055013E-4</v>
      </c>
      <c r="H51" s="13">
        <f t="shared" si="6"/>
        <v>98814.166321084354</v>
      </c>
      <c r="I51" s="13">
        <f t="shared" si="4"/>
        <v>54.353226799276328</v>
      </c>
      <c r="J51" s="13">
        <f t="shared" si="2"/>
        <v>98786.989707684726</v>
      </c>
      <c r="K51" s="13">
        <f t="shared" si="3"/>
        <v>4320791.6259747325</v>
      </c>
      <c r="L51" s="20">
        <f t="shared" si="5"/>
        <v>43.726439101199894</v>
      </c>
    </row>
    <row r="52" spans="1:12" x14ac:dyDescent="0.2">
      <c r="A52" s="16">
        <v>43</v>
      </c>
      <c r="B52" s="8">
        <v>10</v>
      </c>
      <c r="C52" s="8">
        <v>8759</v>
      </c>
      <c r="D52" s="8">
        <v>9023</v>
      </c>
      <c r="E52" s="17">
        <v>0.5</v>
      </c>
      <c r="F52" s="18">
        <f t="shared" si="7"/>
        <v>1.1247328759419637E-3</v>
      </c>
      <c r="G52" s="18">
        <f t="shared" si="1"/>
        <v>1.1241007194244604E-3</v>
      </c>
      <c r="H52" s="13">
        <f t="shared" si="6"/>
        <v>98759.813094285084</v>
      </c>
      <c r="I52" s="13">
        <f t="shared" si="4"/>
        <v>111.0159769495111</v>
      </c>
      <c r="J52" s="13">
        <f t="shared" si="2"/>
        <v>98704.30510581033</v>
      </c>
      <c r="K52" s="13">
        <f t="shared" si="3"/>
        <v>4222004.6362670474</v>
      </c>
      <c r="L52" s="20">
        <f t="shared" si="5"/>
        <v>42.750229106208799</v>
      </c>
    </row>
    <row r="53" spans="1:12" x14ac:dyDescent="0.2">
      <c r="A53" s="16">
        <v>44</v>
      </c>
      <c r="B53" s="8">
        <v>6</v>
      </c>
      <c r="C53" s="8">
        <v>8744</v>
      </c>
      <c r="D53" s="8">
        <v>8733</v>
      </c>
      <c r="E53" s="17">
        <v>0.5</v>
      </c>
      <c r="F53" s="18">
        <f t="shared" si="7"/>
        <v>6.8661669622932997E-4</v>
      </c>
      <c r="G53" s="18">
        <f t="shared" si="1"/>
        <v>6.8638105588285771E-4</v>
      </c>
      <c r="H53" s="13">
        <f t="shared" si="6"/>
        <v>98648.797117335576</v>
      </c>
      <c r="I53" s="13">
        <f t="shared" si="4"/>
        <v>67.710665526970601</v>
      </c>
      <c r="J53" s="13">
        <f t="shared" si="2"/>
        <v>98614.941784572089</v>
      </c>
      <c r="K53" s="13">
        <f t="shared" si="3"/>
        <v>4123300.3311612373</v>
      </c>
      <c r="L53" s="20">
        <f t="shared" si="5"/>
        <v>41.79777606671545</v>
      </c>
    </row>
    <row r="54" spans="1:12" x14ac:dyDescent="0.2">
      <c r="A54" s="16">
        <v>45</v>
      </c>
      <c r="B54" s="8">
        <v>7</v>
      </c>
      <c r="C54" s="8">
        <v>8502</v>
      </c>
      <c r="D54" s="8">
        <v>8707</v>
      </c>
      <c r="E54" s="17">
        <v>0.5</v>
      </c>
      <c r="F54" s="18">
        <f t="shared" si="7"/>
        <v>8.1352780521819982E-4</v>
      </c>
      <c r="G54" s="18">
        <f t="shared" si="1"/>
        <v>8.1319702602230485E-4</v>
      </c>
      <c r="H54" s="13">
        <f t="shared" si="6"/>
        <v>98581.086451808602</v>
      </c>
      <c r="I54" s="13">
        <f t="shared" si="4"/>
        <v>80.165846324658489</v>
      </c>
      <c r="J54" s="13">
        <f t="shared" si="2"/>
        <v>98541.003528646281</v>
      </c>
      <c r="K54" s="13">
        <f t="shared" si="3"/>
        <v>4024685.389376665</v>
      </c>
      <c r="L54" s="20">
        <f t="shared" si="5"/>
        <v>40.826141547386314</v>
      </c>
    </row>
    <row r="55" spans="1:12" x14ac:dyDescent="0.2">
      <c r="A55" s="16">
        <v>46</v>
      </c>
      <c r="B55" s="8">
        <v>5</v>
      </c>
      <c r="C55" s="8">
        <v>8474</v>
      </c>
      <c r="D55" s="8">
        <v>8477</v>
      </c>
      <c r="E55" s="17">
        <v>0.5</v>
      </c>
      <c r="F55" s="18">
        <f t="shared" si="7"/>
        <v>5.89935697009026E-4</v>
      </c>
      <c r="G55" s="18">
        <f t="shared" si="1"/>
        <v>5.8976173625855158E-4</v>
      </c>
      <c r="H55" s="13">
        <f t="shared" si="6"/>
        <v>98500.920605483945</v>
      </c>
      <c r="I55" s="13">
        <f t="shared" si="4"/>
        <v>58.09207395935595</v>
      </c>
      <c r="J55" s="13">
        <f t="shared" si="2"/>
        <v>98471.874568504267</v>
      </c>
      <c r="K55" s="13">
        <f t="shared" si="3"/>
        <v>3926144.3858480188</v>
      </c>
      <c r="L55" s="20">
        <f t="shared" si="5"/>
        <v>39.858961334717051</v>
      </c>
    </row>
    <row r="56" spans="1:12" x14ac:dyDescent="0.2">
      <c r="A56" s="16">
        <v>47</v>
      </c>
      <c r="B56" s="8">
        <v>6</v>
      </c>
      <c r="C56" s="8">
        <v>8420</v>
      </c>
      <c r="D56" s="8">
        <v>8405</v>
      </c>
      <c r="E56" s="17">
        <v>0.5</v>
      </c>
      <c r="F56" s="18">
        <f t="shared" si="7"/>
        <v>7.1322436849925708E-4</v>
      </c>
      <c r="G56" s="18">
        <f t="shared" si="1"/>
        <v>7.1297011466936022E-4</v>
      </c>
      <c r="H56" s="13">
        <f t="shared" si="6"/>
        <v>98442.828531524588</v>
      </c>
      <c r="I56" s="13">
        <f t="shared" si="4"/>
        <v>70.186794746497256</v>
      </c>
      <c r="J56" s="13">
        <f t="shared" si="2"/>
        <v>98407.735134151342</v>
      </c>
      <c r="K56" s="13">
        <f t="shared" si="3"/>
        <v>3827672.5112795145</v>
      </c>
      <c r="L56" s="20">
        <f t="shared" si="5"/>
        <v>38.882187441960482</v>
      </c>
    </row>
    <row r="57" spans="1:12" x14ac:dyDescent="0.2">
      <c r="A57" s="16">
        <v>48</v>
      </c>
      <c r="B57" s="8">
        <v>15</v>
      </c>
      <c r="C57" s="8">
        <v>7994</v>
      </c>
      <c r="D57" s="8">
        <v>8371</v>
      </c>
      <c r="E57" s="17">
        <v>0.5</v>
      </c>
      <c r="F57" s="18">
        <f t="shared" si="7"/>
        <v>1.8331805682859762E-3</v>
      </c>
      <c r="G57" s="18">
        <f t="shared" si="1"/>
        <v>1.8315018315018315E-3</v>
      </c>
      <c r="H57" s="13">
        <f t="shared" si="6"/>
        <v>98372.641736778096</v>
      </c>
      <c r="I57" s="13">
        <f t="shared" si="4"/>
        <v>180.16967351058258</v>
      </c>
      <c r="J57" s="13">
        <f t="shared" si="2"/>
        <v>98282.556900022813</v>
      </c>
      <c r="K57" s="13">
        <f t="shared" si="3"/>
        <v>3729264.7761453632</v>
      </c>
      <c r="L57" s="20">
        <f t="shared" si="5"/>
        <v>37.909572319141262</v>
      </c>
    </row>
    <row r="58" spans="1:12" x14ac:dyDescent="0.2">
      <c r="A58" s="16">
        <v>49</v>
      </c>
      <c r="B58" s="8">
        <v>14</v>
      </c>
      <c r="C58" s="8">
        <v>7714</v>
      </c>
      <c r="D58" s="8">
        <v>7993</v>
      </c>
      <c r="E58" s="17">
        <v>0.5</v>
      </c>
      <c r="F58" s="18">
        <f t="shared" si="7"/>
        <v>1.7826446807156044E-3</v>
      </c>
      <c r="G58" s="18">
        <f t="shared" si="1"/>
        <v>1.7810571846574646E-3</v>
      </c>
      <c r="H58" s="13">
        <f t="shared" si="6"/>
        <v>98192.472063267516</v>
      </c>
      <c r="I58" s="13">
        <f t="shared" si="4"/>
        <v>174.88640784755998</v>
      </c>
      <c r="J58" s="13">
        <f t="shared" si="2"/>
        <v>98105.028859343744</v>
      </c>
      <c r="K58" s="13">
        <f t="shared" si="3"/>
        <v>3630982.2192453402</v>
      </c>
      <c r="L58" s="20">
        <f t="shared" si="5"/>
        <v>36.978213736240598</v>
      </c>
    </row>
    <row r="59" spans="1:12" x14ac:dyDescent="0.2">
      <c r="A59" s="16">
        <v>50</v>
      </c>
      <c r="B59" s="8">
        <v>11</v>
      </c>
      <c r="C59" s="8">
        <v>7177</v>
      </c>
      <c r="D59" s="8">
        <v>7673</v>
      </c>
      <c r="E59" s="17">
        <v>0.5</v>
      </c>
      <c r="F59" s="18">
        <f t="shared" si="7"/>
        <v>1.4814814814814814E-3</v>
      </c>
      <c r="G59" s="18">
        <f t="shared" si="1"/>
        <v>1.4803849000740192E-3</v>
      </c>
      <c r="H59" s="13">
        <f t="shared" si="6"/>
        <v>98017.585655419956</v>
      </c>
      <c r="I59" s="13">
        <f t="shared" si="4"/>
        <v>145.10375374599548</v>
      </c>
      <c r="J59" s="13">
        <f t="shared" si="2"/>
        <v>97945.03377854696</v>
      </c>
      <c r="K59" s="13">
        <f t="shared" si="3"/>
        <v>3532877.1903859964</v>
      </c>
      <c r="L59" s="20">
        <f t="shared" si="5"/>
        <v>36.043299442263333</v>
      </c>
    </row>
    <row r="60" spans="1:12" x14ac:dyDescent="0.2">
      <c r="A60" s="16">
        <v>51</v>
      </c>
      <c r="B60" s="8">
        <v>18</v>
      </c>
      <c r="C60" s="8">
        <v>6915</v>
      </c>
      <c r="D60" s="8">
        <v>7143</v>
      </c>
      <c r="E60" s="17">
        <v>0.5</v>
      </c>
      <c r="F60" s="18">
        <f t="shared" si="7"/>
        <v>2.5608194622279128E-3</v>
      </c>
      <c r="G60" s="18">
        <f t="shared" si="1"/>
        <v>2.5575447570332483E-3</v>
      </c>
      <c r="H60" s="13">
        <f t="shared" si="6"/>
        <v>97872.481901673964</v>
      </c>
      <c r="I60" s="13">
        <f t="shared" si="4"/>
        <v>250.31325294545772</v>
      </c>
      <c r="J60" s="13">
        <f t="shared" si="2"/>
        <v>97747.325275201234</v>
      </c>
      <c r="K60" s="13">
        <f t="shared" si="3"/>
        <v>3434932.1566074495</v>
      </c>
      <c r="L60" s="20">
        <f t="shared" si="5"/>
        <v>35.095995216084326</v>
      </c>
    </row>
    <row r="61" spans="1:12" x14ac:dyDescent="0.2">
      <c r="A61" s="16">
        <v>52</v>
      </c>
      <c r="B61" s="8">
        <v>9</v>
      </c>
      <c r="C61" s="8">
        <v>6753</v>
      </c>
      <c r="D61" s="8">
        <v>6884</v>
      </c>
      <c r="E61" s="17">
        <v>0.5</v>
      </c>
      <c r="F61" s="18">
        <f t="shared" si="7"/>
        <v>1.3199384028745324E-3</v>
      </c>
      <c r="G61" s="18">
        <f t="shared" si="1"/>
        <v>1.3190678587131758E-3</v>
      </c>
      <c r="H61" s="13">
        <f t="shared" si="6"/>
        <v>97622.168648728504</v>
      </c>
      <c r="I61" s="13">
        <f t="shared" si="4"/>
        <v>128.77026496241484</v>
      </c>
      <c r="J61" s="13">
        <f t="shared" si="2"/>
        <v>97557.783516247306</v>
      </c>
      <c r="K61" s="13">
        <f t="shared" si="3"/>
        <v>3337184.8313322482</v>
      </c>
      <c r="L61" s="20">
        <f t="shared" si="5"/>
        <v>34.184702896125572</v>
      </c>
    </row>
    <row r="62" spans="1:12" x14ac:dyDescent="0.2">
      <c r="A62" s="16">
        <v>53</v>
      </c>
      <c r="B62" s="8">
        <v>15</v>
      </c>
      <c r="C62" s="8">
        <v>6311</v>
      </c>
      <c r="D62" s="8">
        <v>6710</v>
      </c>
      <c r="E62" s="17">
        <v>0.5</v>
      </c>
      <c r="F62" s="18">
        <f t="shared" si="7"/>
        <v>2.3039705091774825E-3</v>
      </c>
      <c r="G62" s="18">
        <f t="shared" si="1"/>
        <v>2.3013194231359313E-3</v>
      </c>
      <c r="H62" s="13">
        <f t="shared" si="6"/>
        <v>97493.398383766093</v>
      </c>
      <c r="I62" s="13">
        <f t="shared" si="4"/>
        <v>224.36345132809012</v>
      </c>
      <c r="J62" s="13">
        <f t="shared" si="2"/>
        <v>97381.216658102057</v>
      </c>
      <c r="K62" s="13">
        <f t="shared" si="3"/>
        <v>3239627.0478160009</v>
      </c>
      <c r="L62" s="20">
        <f t="shared" si="5"/>
        <v>33.22919399182048</v>
      </c>
    </row>
    <row r="63" spans="1:12" x14ac:dyDescent="0.2">
      <c r="A63" s="16">
        <v>54</v>
      </c>
      <c r="B63" s="8">
        <v>19</v>
      </c>
      <c r="C63" s="8">
        <v>5976</v>
      </c>
      <c r="D63" s="8">
        <v>6291</v>
      </c>
      <c r="E63" s="17">
        <v>0.5</v>
      </c>
      <c r="F63" s="18">
        <f t="shared" si="7"/>
        <v>3.0977419091872504E-3</v>
      </c>
      <c r="G63" s="18">
        <f t="shared" si="1"/>
        <v>3.0929513267133322E-3</v>
      </c>
      <c r="H63" s="13">
        <f t="shared" si="6"/>
        <v>97269.034932438008</v>
      </c>
      <c r="I63" s="13">
        <f t="shared" si="4"/>
        <v>300.84839064240958</v>
      </c>
      <c r="J63" s="13">
        <f t="shared" si="2"/>
        <v>97118.610737116804</v>
      </c>
      <c r="K63" s="13">
        <f t="shared" si="3"/>
        <v>3142245.831157899</v>
      </c>
      <c r="L63" s="20">
        <f t="shared" si="5"/>
        <v>32.30468805761739</v>
      </c>
    </row>
    <row r="64" spans="1:12" x14ac:dyDescent="0.2">
      <c r="A64" s="16">
        <v>55</v>
      </c>
      <c r="B64" s="8">
        <v>12</v>
      </c>
      <c r="C64" s="8">
        <v>5559</v>
      </c>
      <c r="D64" s="8">
        <v>5925</v>
      </c>
      <c r="E64" s="17">
        <v>0.5</v>
      </c>
      <c r="F64" s="18">
        <f t="shared" si="7"/>
        <v>2.0898641588296763E-3</v>
      </c>
      <c r="G64" s="18">
        <f t="shared" si="1"/>
        <v>2.0876826722338207E-3</v>
      </c>
      <c r="H64" s="13">
        <f t="shared" si="6"/>
        <v>96968.1865417956</v>
      </c>
      <c r="I64" s="13">
        <f t="shared" si="4"/>
        <v>202.43880280124344</v>
      </c>
      <c r="J64" s="13">
        <f t="shared" si="2"/>
        <v>96866.967140394976</v>
      </c>
      <c r="K64" s="13">
        <f t="shared" si="3"/>
        <v>3045127.220420782</v>
      </c>
      <c r="L64" s="20">
        <f t="shared" si="5"/>
        <v>31.403363608416658</v>
      </c>
    </row>
    <row r="65" spans="1:12" x14ac:dyDescent="0.2">
      <c r="A65" s="16">
        <v>56</v>
      </c>
      <c r="B65" s="8">
        <v>20</v>
      </c>
      <c r="C65" s="8">
        <v>5156</v>
      </c>
      <c r="D65" s="8">
        <v>5506</v>
      </c>
      <c r="E65" s="17">
        <v>0.5</v>
      </c>
      <c r="F65" s="18">
        <f t="shared" si="7"/>
        <v>3.7516413430876009E-3</v>
      </c>
      <c r="G65" s="18">
        <f t="shared" si="1"/>
        <v>3.7446171129002057E-3</v>
      </c>
      <c r="H65" s="13">
        <f t="shared" si="6"/>
        <v>96765.747738994352</v>
      </c>
      <c r="I65" s="13">
        <f t="shared" si="4"/>
        <v>362.35067492602263</v>
      </c>
      <c r="J65" s="13">
        <f t="shared" si="2"/>
        <v>96584.572401531332</v>
      </c>
      <c r="K65" s="13">
        <f t="shared" si="3"/>
        <v>2948260.2532803868</v>
      </c>
      <c r="L65" s="20">
        <f t="shared" si="5"/>
        <v>30.468014996718786</v>
      </c>
    </row>
    <row r="66" spans="1:12" x14ac:dyDescent="0.2">
      <c r="A66" s="16">
        <v>57</v>
      </c>
      <c r="B66" s="8">
        <v>15</v>
      </c>
      <c r="C66" s="8">
        <v>4952</v>
      </c>
      <c r="D66" s="8">
        <v>5135</v>
      </c>
      <c r="E66" s="17">
        <v>0.5</v>
      </c>
      <c r="F66" s="18">
        <f t="shared" si="7"/>
        <v>2.9741251115296915E-3</v>
      </c>
      <c r="G66" s="18">
        <f t="shared" si="1"/>
        <v>2.9697089685210847E-3</v>
      </c>
      <c r="H66" s="13">
        <f t="shared" si="6"/>
        <v>96403.397064068326</v>
      </c>
      <c r="I66" s="13">
        <f t="shared" si="4"/>
        <v>286.2900328570629</v>
      </c>
      <c r="J66" s="13">
        <f t="shared" si="2"/>
        <v>96260.252047639791</v>
      </c>
      <c r="K66" s="13">
        <f t="shared" si="3"/>
        <v>2851675.6808788553</v>
      </c>
      <c r="L66" s="20">
        <f t="shared" si="5"/>
        <v>29.580655534199405</v>
      </c>
    </row>
    <row r="67" spans="1:12" x14ac:dyDescent="0.2">
      <c r="A67" s="16">
        <v>58</v>
      </c>
      <c r="B67" s="8">
        <v>11</v>
      </c>
      <c r="C67" s="8">
        <v>4830</v>
      </c>
      <c r="D67" s="8">
        <v>4922</v>
      </c>
      <c r="E67" s="17">
        <v>0.5</v>
      </c>
      <c r="F67" s="18">
        <f t="shared" si="7"/>
        <v>2.2559474979491389E-3</v>
      </c>
      <c r="G67" s="18">
        <f t="shared" si="1"/>
        <v>2.2534057154563148E-3</v>
      </c>
      <c r="H67" s="13">
        <f t="shared" si="6"/>
        <v>96117.107031211257</v>
      </c>
      <c r="I67" s="13">
        <f t="shared" si="4"/>
        <v>216.59083833725779</v>
      </c>
      <c r="J67" s="13">
        <f t="shared" si="2"/>
        <v>96008.811612042628</v>
      </c>
      <c r="K67" s="13">
        <f t="shared" si="3"/>
        <v>2755415.4288312155</v>
      </c>
      <c r="L67" s="20">
        <f t="shared" si="5"/>
        <v>28.667273848935903</v>
      </c>
    </row>
    <row r="68" spans="1:12" x14ac:dyDescent="0.2">
      <c r="A68" s="16">
        <v>59</v>
      </c>
      <c r="B68" s="8">
        <v>16</v>
      </c>
      <c r="C68" s="8">
        <v>4717</v>
      </c>
      <c r="D68" s="8">
        <v>4820</v>
      </c>
      <c r="E68" s="17">
        <v>0.5</v>
      </c>
      <c r="F68" s="18">
        <f t="shared" si="7"/>
        <v>3.3553528363216944E-3</v>
      </c>
      <c r="G68" s="18">
        <f t="shared" si="1"/>
        <v>3.3497330681461325E-3</v>
      </c>
      <c r="H68" s="13">
        <f t="shared" si="6"/>
        <v>95900.516192873998</v>
      </c>
      <c r="I68" s="13">
        <f t="shared" si="4"/>
        <v>321.24113034355366</v>
      </c>
      <c r="J68" s="13">
        <f t="shared" si="2"/>
        <v>95739.895627702223</v>
      </c>
      <c r="K68" s="13">
        <f t="shared" si="3"/>
        <v>2659406.6172191729</v>
      </c>
      <c r="L68" s="20">
        <f t="shared" si="5"/>
        <v>27.730889496680135</v>
      </c>
    </row>
    <row r="69" spans="1:12" x14ac:dyDescent="0.2">
      <c r="A69" s="16">
        <v>60</v>
      </c>
      <c r="B69" s="8">
        <v>18</v>
      </c>
      <c r="C69" s="8">
        <v>4668</v>
      </c>
      <c r="D69" s="8">
        <v>4689</v>
      </c>
      <c r="E69" s="17">
        <v>0.5</v>
      </c>
      <c r="F69" s="18">
        <f t="shared" si="7"/>
        <v>3.8473869830073742E-3</v>
      </c>
      <c r="G69" s="18">
        <f t="shared" si="1"/>
        <v>3.8400000000000001E-3</v>
      </c>
      <c r="H69" s="13">
        <f t="shared" si="6"/>
        <v>95579.275062530447</v>
      </c>
      <c r="I69" s="13">
        <f t="shared" si="4"/>
        <v>367.02441624011692</v>
      </c>
      <c r="J69" s="13">
        <f t="shared" si="2"/>
        <v>95395.762854410379</v>
      </c>
      <c r="K69" s="13">
        <f t="shared" si="3"/>
        <v>2563666.7215914708</v>
      </c>
      <c r="L69" s="20">
        <f t="shared" si="5"/>
        <v>26.822412284611421</v>
      </c>
    </row>
    <row r="70" spans="1:12" x14ac:dyDescent="0.2">
      <c r="A70" s="16">
        <v>61</v>
      </c>
      <c r="B70" s="8">
        <v>23</v>
      </c>
      <c r="C70" s="8">
        <v>4636</v>
      </c>
      <c r="D70" s="8">
        <v>4623</v>
      </c>
      <c r="E70" s="17">
        <v>0.5</v>
      </c>
      <c r="F70" s="18">
        <f t="shared" si="7"/>
        <v>4.9681391078950209E-3</v>
      </c>
      <c r="G70" s="18">
        <f t="shared" si="1"/>
        <v>4.9558284852402506E-3</v>
      </c>
      <c r="H70" s="13">
        <f t="shared" si="6"/>
        <v>95212.250646290326</v>
      </c>
      <c r="I70" s="13">
        <f t="shared" si="4"/>
        <v>471.85558389672008</v>
      </c>
      <c r="J70" s="13">
        <f t="shared" si="2"/>
        <v>94976.322854341968</v>
      </c>
      <c r="K70" s="13">
        <f t="shared" si="3"/>
        <v>2468270.9587370604</v>
      </c>
      <c r="L70" s="20">
        <f t="shared" si="5"/>
        <v>25.923879983749021</v>
      </c>
    </row>
    <row r="71" spans="1:12" x14ac:dyDescent="0.2">
      <c r="A71" s="16">
        <v>62</v>
      </c>
      <c r="B71" s="8">
        <v>18</v>
      </c>
      <c r="C71" s="8">
        <v>4625</v>
      </c>
      <c r="D71" s="8">
        <v>4599</v>
      </c>
      <c r="E71" s="17">
        <v>0.5</v>
      </c>
      <c r="F71" s="18">
        <f t="shared" si="7"/>
        <v>3.9028620988725065E-3</v>
      </c>
      <c r="G71" s="18">
        <f t="shared" si="1"/>
        <v>3.895260766067951E-3</v>
      </c>
      <c r="H71" s="13">
        <f t="shared" si="6"/>
        <v>94740.395062393611</v>
      </c>
      <c r="I71" s="13">
        <f t="shared" si="4"/>
        <v>369.03854384831965</v>
      </c>
      <c r="J71" s="13">
        <f t="shared" si="2"/>
        <v>94555.87579046945</v>
      </c>
      <c r="K71" s="13">
        <f t="shared" si="3"/>
        <v>2373294.6358827185</v>
      </c>
      <c r="L71" s="20">
        <f t="shared" si="5"/>
        <v>25.05050389878285</v>
      </c>
    </row>
    <row r="72" spans="1:12" x14ac:dyDescent="0.2">
      <c r="A72" s="16">
        <v>63</v>
      </c>
      <c r="B72" s="8">
        <v>25</v>
      </c>
      <c r="C72" s="8">
        <v>4683</v>
      </c>
      <c r="D72" s="8">
        <v>4600</v>
      </c>
      <c r="E72" s="17">
        <v>0.5</v>
      </c>
      <c r="F72" s="18">
        <f t="shared" si="7"/>
        <v>5.3861898093288804E-3</v>
      </c>
      <c r="G72" s="18">
        <f t="shared" si="1"/>
        <v>5.3717232488182205E-3</v>
      </c>
      <c r="H72" s="13">
        <f t="shared" si="6"/>
        <v>94371.35651854529</v>
      </c>
      <c r="I72" s="13">
        <f t="shared" si="4"/>
        <v>506.93680983318268</v>
      </c>
      <c r="J72" s="13">
        <f t="shared" si="2"/>
        <v>94117.888113628709</v>
      </c>
      <c r="K72" s="13">
        <f t="shared" si="3"/>
        <v>2278738.7600922491</v>
      </c>
      <c r="L72" s="20">
        <f t="shared" si="5"/>
        <v>24.14650847627103</v>
      </c>
    </row>
    <row r="73" spans="1:12" x14ac:dyDescent="0.2">
      <c r="A73" s="16">
        <v>64</v>
      </c>
      <c r="B73" s="8">
        <v>23</v>
      </c>
      <c r="C73" s="8">
        <v>4225</v>
      </c>
      <c r="D73" s="8">
        <v>4645</v>
      </c>
      <c r="E73" s="17">
        <v>0.5</v>
      </c>
      <c r="F73" s="18">
        <f t="shared" ref="F73:F109" si="8">B73/((C73+D73)/2)</f>
        <v>5.1860202931228857E-3</v>
      </c>
      <c r="G73" s="18">
        <f t="shared" ref="G73:G108" si="9">F73/((1+(1-E73)*F73))</f>
        <v>5.1726076689531091E-3</v>
      </c>
      <c r="H73" s="13">
        <f t="shared" si="6"/>
        <v>93864.419708712114</v>
      </c>
      <c r="I73" s="13">
        <f t="shared" si="4"/>
        <v>485.52381722711766</v>
      </c>
      <c r="J73" s="13">
        <f t="shared" ref="J73:J108" si="10">H74+I73*E73</f>
        <v>93621.657800098546</v>
      </c>
      <c r="K73" s="13">
        <f t="shared" ref="K73:K97" si="11">K74+J73</f>
        <v>2184620.8719786205</v>
      </c>
      <c r="L73" s="20">
        <f t="shared" si="5"/>
        <v>23.274216990400813</v>
      </c>
    </row>
    <row r="74" spans="1:12" x14ac:dyDescent="0.2">
      <c r="A74" s="16">
        <v>65</v>
      </c>
      <c r="B74" s="8">
        <v>23</v>
      </c>
      <c r="C74" s="8">
        <v>4005</v>
      </c>
      <c r="D74" s="8">
        <v>4205</v>
      </c>
      <c r="E74" s="17">
        <v>0.5</v>
      </c>
      <c r="F74" s="18">
        <f t="shared" si="8"/>
        <v>5.6029232643118147E-3</v>
      </c>
      <c r="G74" s="18">
        <f t="shared" si="9"/>
        <v>5.5872707397060612E-3</v>
      </c>
      <c r="H74" s="13">
        <f t="shared" si="6"/>
        <v>93378.895891484994</v>
      </c>
      <c r="I74" s="13">
        <f t="shared" ref="I74:I108" si="12">H74*G74</f>
        <v>521.7331727205526</v>
      </c>
      <c r="J74" s="13">
        <f t="shared" si="10"/>
        <v>93118.029305124728</v>
      </c>
      <c r="K74" s="13">
        <f t="shared" si="11"/>
        <v>2090999.2141785221</v>
      </c>
      <c r="L74" s="20">
        <f t="shared" ref="L74:L108" si="13">K74/H74</f>
        <v>22.392631592136823</v>
      </c>
    </row>
    <row r="75" spans="1:12" x14ac:dyDescent="0.2">
      <c r="A75" s="16">
        <v>66</v>
      </c>
      <c r="B75" s="8">
        <v>27</v>
      </c>
      <c r="C75" s="8">
        <v>3895</v>
      </c>
      <c r="D75" s="8">
        <v>3962</v>
      </c>
      <c r="E75" s="17">
        <v>0.5</v>
      </c>
      <c r="F75" s="18">
        <f t="shared" si="8"/>
        <v>6.8728522336769758E-3</v>
      </c>
      <c r="G75" s="18">
        <f t="shared" si="9"/>
        <v>6.8493150684931503E-3</v>
      </c>
      <c r="H75" s="13">
        <f t="shared" ref="H75:H108" si="14">H74-I74</f>
        <v>92857.162718764448</v>
      </c>
      <c r="I75" s="13">
        <f t="shared" si="12"/>
        <v>636.00796382715373</v>
      </c>
      <c r="J75" s="13">
        <f t="shared" si="10"/>
        <v>92539.158736850863</v>
      </c>
      <c r="K75" s="13">
        <f t="shared" si="11"/>
        <v>1997881.1848733975</v>
      </c>
      <c r="L75" s="20">
        <f t="shared" si="13"/>
        <v>21.515638927331434</v>
      </c>
    </row>
    <row r="76" spans="1:12" x14ac:dyDescent="0.2">
      <c r="A76" s="16">
        <v>67</v>
      </c>
      <c r="B76" s="8">
        <v>23</v>
      </c>
      <c r="C76" s="8">
        <v>3612</v>
      </c>
      <c r="D76" s="8">
        <v>3845</v>
      </c>
      <c r="E76" s="17">
        <v>0.5</v>
      </c>
      <c r="F76" s="18">
        <f t="shared" si="8"/>
        <v>6.1687005498189621E-3</v>
      </c>
      <c r="G76" s="18">
        <f t="shared" si="9"/>
        <v>6.1497326203208561E-3</v>
      </c>
      <c r="H76" s="13">
        <f t="shared" si="14"/>
        <v>92221.154754937292</v>
      </c>
      <c r="I76" s="13">
        <f t="shared" si="12"/>
        <v>567.1354436800957</v>
      </c>
      <c r="J76" s="13">
        <f t="shared" si="10"/>
        <v>91937.587033097254</v>
      </c>
      <c r="K76" s="13">
        <f t="shared" si="11"/>
        <v>1905342.0261365466</v>
      </c>
      <c r="L76" s="20">
        <f t="shared" si="13"/>
        <v>20.660574368209581</v>
      </c>
    </row>
    <row r="77" spans="1:12" x14ac:dyDescent="0.2">
      <c r="A77" s="16">
        <v>68</v>
      </c>
      <c r="B77" s="8">
        <v>26</v>
      </c>
      <c r="C77" s="8">
        <v>3365</v>
      </c>
      <c r="D77" s="8">
        <v>3597</v>
      </c>
      <c r="E77" s="17">
        <v>0.5</v>
      </c>
      <c r="F77" s="18">
        <f t="shared" si="8"/>
        <v>7.4691180695202527E-3</v>
      </c>
      <c r="G77" s="18">
        <f t="shared" si="9"/>
        <v>7.4413279908414421E-3</v>
      </c>
      <c r="H77" s="13">
        <f t="shared" si="14"/>
        <v>91654.019311257201</v>
      </c>
      <c r="I77" s="13">
        <f t="shared" si="12"/>
        <v>682.02761937398031</v>
      </c>
      <c r="J77" s="13">
        <f t="shared" si="10"/>
        <v>91313.005501570209</v>
      </c>
      <c r="K77" s="13">
        <f t="shared" si="11"/>
        <v>1813404.4391034495</v>
      </c>
      <c r="L77" s="20">
        <f t="shared" si="13"/>
        <v>19.785323684988924</v>
      </c>
    </row>
    <row r="78" spans="1:12" x14ac:dyDescent="0.2">
      <c r="A78" s="16">
        <v>69</v>
      </c>
      <c r="B78" s="8">
        <v>28</v>
      </c>
      <c r="C78" s="8">
        <v>2770</v>
      </c>
      <c r="D78" s="8">
        <v>3328</v>
      </c>
      <c r="E78" s="17">
        <v>0.5</v>
      </c>
      <c r="F78" s="18">
        <f t="shared" si="8"/>
        <v>9.1833387996064289E-3</v>
      </c>
      <c r="G78" s="18">
        <f t="shared" si="9"/>
        <v>9.1413646751550785E-3</v>
      </c>
      <c r="H78" s="13">
        <f t="shared" si="14"/>
        <v>90971.991691883217</v>
      </c>
      <c r="I78" s="13">
        <f t="shared" si="12"/>
        <v>831.60815128068248</v>
      </c>
      <c r="J78" s="13">
        <f t="shared" si="10"/>
        <v>90556.187616242867</v>
      </c>
      <c r="K78" s="13">
        <f t="shared" si="11"/>
        <v>1722091.4336018793</v>
      </c>
      <c r="L78" s="20">
        <f t="shared" si="13"/>
        <v>18.929908003273159</v>
      </c>
    </row>
    <row r="79" spans="1:12" x14ac:dyDescent="0.2">
      <c r="A79" s="16">
        <v>70</v>
      </c>
      <c r="B79" s="8">
        <v>32</v>
      </c>
      <c r="C79" s="8">
        <v>2583</v>
      </c>
      <c r="D79" s="8">
        <v>2751</v>
      </c>
      <c r="E79" s="17">
        <v>0.5</v>
      </c>
      <c r="F79" s="18">
        <f t="shared" si="8"/>
        <v>1.1998500187476566E-2</v>
      </c>
      <c r="G79" s="18">
        <f t="shared" si="9"/>
        <v>1.1926947446887813E-2</v>
      </c>
      <c r="H79" s="13">
        <f t="shared" si="14"/>
        <v>90140.383540602532</v>
      </c>
      <c r="I79" s="13">
        <f t="shared" si="12"/>
        <v>1075.0996173310778</v>
      </c>
      <c r="J79" s="13">
        <f t="shared" si="10"/>
        <v>89602.833731937004</v>
      </c>
      <c r="K79" s="13">
        <f t="shared" si="11"/>
        <v>1631535.2459856365</v>
      </c>
      <c r="L79" s="20">
        <f t="shared" si="13"/>
        <v>18.099936808575183</v>
      </c>
    </row>
    <row r="80" spans="1:12" x14ac:dyDescent="0.2">
      <c r="A80" s="16">
        <v>71</v>
      </c>
      <c r="B80" s="8">
        <v>34</v>
      </c>
      <c r="C80" s="8">
        <v>2952</v>
      </c>
      <c r="D80" s="8">
        <v>2540</v>
      </c>
      <c r="E80" s="17">
        <v>0.5</v>
      </c>
      <c r="F80" s="18">
        <f t="shared" si="8"/>
        <v>1.2381646030589949E-2</v>
      </c>
      <c r="G80" s="18">
        <f t="shared" si="9"/>
        <v>1.2305465074194716E-2</v>
      </c>
      <c r="H80" s="13">
        <f t="shared" si="14"/>
        <v>89065.283923271461</v>
      </c>
      <c r="I80" s="13">
        <f t="shared" si="12"/>
        <v>1095.989740641053</v>
      </c>
      <c r="J80" s="13">
        <f t="shared" si="10"/>
        <v>88517.289052950931</v>
      </c>
      <c r="K80" s="13">
        <f t="shared" si="11"/>
        <v>1541932.4122536995</v>
      </c>
      <c r="L80" s="20">
        <f t="shared" si="13"/>
        <v>17.312384178576846</v>
      </c>
    </row>
    <row r="81" spans="1:12" x14ac:dyDescent="0.2">
      <c r="A81" s="16">
        <v>72</v>
      </c>
      <c r="B81" s="8">
        <v>26</v>
      </c>
      <c r="C81" s="8">
        <v>1767</v>
      </c>
      <c r="D81" s="8">
        <v>2920</v>
      </c>
      <c r="E81" s="17">
        <v>0.5</v>
      </c>
      <c r="F81" s="18">
        <f t="shared" si="8"/>
        <v>1.1094516748453168E-2</v>
      </c>
      <c r="G81" s="18">
        <f t="shared" si="9"/>
        <v>1.1033312115425417E-2</v>
      </c>
      <c r="H81" s="13">
        <f t="shared" si="14"/>
        <v>87969.294182630401</v>
      </c>
      <c r="I81" s="13">
        <f t="shared" si="12"/>
        <v>970.59267929063867</v>
      </c>
      <c r="J81" s="13">
        <f t="shared" si="10"/>
        <v>87483.997842985074</v>
      </c>
      <c r="K81" s="13">
        <f t="shared" si="11"/>
        <v>1453415.1232007486</v>
      </c>
      <c r="L81" s="20">
        <f t="shared" si="13"/>
        <v>16.521845908907228</v>
      </c>
    </row>
    <row r="82" spans="1:12" x14ac:dyDescent="0.2">
      <c r="A82" s="16">
        <v>73</v>
      </c>
      <c r="B82" s="8">
        <v>23</v>
      </c>
      <c r="C82" s="8">
        <v>1902</v>
      </c>
      <c r="D82" s="8">
        <v>1758</v>
      </c>
      <c r="E82" s="17">
        <v>0.5</v>
      </c>
      <c r="F82" s="18">
        <f t="shared" si="8"/>
        <v>1.2568306010928962E-2</v>
      </c>
      <c r="G82" s="18">
        <f t="shared" si="9"/>
        <v>1.2489818083084442E-2</v>
      </c>
      <c r="H82" s="13">
        <f t="shared" si="14"/>
        <v>86998.701503339762</v>
      </c>
      <c r="I82" s="13">
        <f t="shared" si="12"/>
        <v>1086.5979552412787</v>
      </c>
      <c r="J82" s="13">
        <f t="shared" si="10"/>
        <v>86455.402525719124</v>
      </c>
      <c r="K82" s="13">
        <f t="shared" si="11"/>
        <v>1365931.1253577636</v>
      </c>
      <c r="L82" s="20">
        <f t="shared" si="13"/>
        <v>15.700592097978927</v>
      </c>
    </row>
    <row r="83" spans="1:12" x14ac:dyDescent="0.2">
      <c r="A83" s="16">
        <v>74</v>
      </c>
      <c r="B83" s="8">
        <v>18</v>
      </c>
      <c r="C83" s="8">
        <v>1996</v>
      </c>
      <c r="D83" s="8">
        <v>1859</v>
      </c>
      <c r="E83" s="17">
        <v>0.5</v>
      </c>
      <c r="F83" s="18">
        <f t="shared" si="8"/>
        <v>9.3385214007782099E-3</v>
      </c>
      <c r="G83" s="18">
        <f t="shared" si="9"/>
        <v>9.2951200619674663E-3</v>
      </c>
      <c r="H83" s="13">
        <f t="shared" si="14"/>
        <v>85912.103548098486</v>
      </c>
      <c r="I83" s="13">
        <f t="shared" si="12"/>
        <v>798.5633172557566</v>
      </c>
      <c r="J83" s="13">
        <f t="shared" si="10"/>
        <v>85512.821889470608</v>
      </c>
      <c r="K83" s="13">
        <f t="shared" si="11"/>
        <v>1279475.7228320446</v>
      </c>
      <c r="L83" s="20">
        <f t="shared" si="13"/>
        <v>14.892845943595377</v>
      </c>
    </row>
    <row r="84" spans="1:12" x14ac:dyDescent="0.2">
      <c r="A84" s="16">
        <v>75</v>
      </c>
      <c r="B84" s="8">
        <v>53</v>
      </c>
      <c r="C84" s="8">
        <v>2005</v>
      </c>
      <c r="D84" s="8">
        <v>1954</v>
      </c>
      <c r="E84" s="17">
        <v>0.5</v>
      </c>
      <c r="F84" s="18">
        <f t="shared" si="8"/>
        <v>2.6774437989391262E-2</v>
      </c>
      <c r="G84" s="18">
        <f t="shared" si="9"/>
        <v>2.6420737786640083E-2</v>
      </c>
      <c r="H84" s="13">
        <f t="shared" si="14"/>
        <v>85113.540230842729</v>
      </c>
      <c r="I84" s="13">
        <f t="shared" si="12"/>
        <v>2248.7625285317372</v>
      </c>
      <c r="J84" s="13">
        <f t="shared" si="10"/>
        <v>83989.15896657687</v>
      </c>
      <c r="K84" s="13">
        <f t="shared" si="11"/>
        <v>1193962.900942574</v>
      </c>
      <c r="L84" s="20">
        <f t="shared" si="13"/>
        <v>14.027884373089627</v>
      </c>
    </row>
    <row r="85" spans="1:12" x14ac:dyDescent="0.2">
      <c r="A85" s="16">
        <v>76</v>
      </c>
      <c r="B85" s="8">
        <v>40</v>
      </c>
      <c r="C85" s="8">
        <v>1832</v>
      </c>
      <c r="D85" s="8">
        <v>1970</v>
      </c>
      <c r="E85" s="17">
        <v>0.5</v>
      </c>
      <c r="F85" s="18">
        <f t="shared" si="8"/>
        <v>2.1041557075223566E-2</v>
      </c>
      <c r="G85" s="18">
        <f t="shared" si="9"/>
        <v>2.0822488287350338E-2</v>
      </c>
      <c r="H85" s="13">
        <f t="shared" si="14"/>
        <v>82864.777702310996</v>
      </c>
      <c r="I85" s="13">
        <f t="shared" si="12"/>
        <v>1725.4508631402603</v>
      </c>
      <c r="J85" s="13">
        <f t="shared" si="10"/>
        <v>82002.052270740867</v>
      </c>
      <c r="K85" s="13">
        <f t="shared" si="11"/>
        <v>1109973.7419759971</v>
      </c>
      <c r="L85" s="20">
        <f t="shared" si="13"/>
        <v>13.395000538872397</v>
      </c>
    </row>
    <row r="86" spans="1:12" x14ac:dyDescent="0.2">
      <c r="A86" s="16">
        <v>77</v>
      </c>
      <c r="B86" s="8">
        <v>36</v>
      </c>
      <c r="C86" s="8">
        <v>1796</v>
      </c>
      <c r="D86" s="8">
        <v>1821</v>
      </c>
      <c r="E86" s="17">
        <v>0.5</v>
      </c>
      <c r="F86" s="18">
        <f t="shared" si="8"/>
        <v>1.990599944705557E-2</v>
      </c>
      <c r="G86" s="18">
        <f t="shared" si="9"/>
        <v>1.9709827539009035E-2</v>
      </c>
      <c r="H86" s="13">
        <f t="shared" si="14"/>
        <v>81139.326839170739</v>
      </c>
      <c r="I86" s="13">
        <f t="shared" si="12"/>
        <v>1599.2421386313424</v>
      </c>
      <c r="J86" s="13">
        <f t="shared" si="10"/>
        <v>80339.705769855078</v>
      </c>
      <c r="K86" s="13">
        <f t="shared" si="11"/>
        <v>1027971.6897052561</v>
      </c>
      <c r="L86" s="20">
        <f t="shared" si="13"/>
        <v>12.669216392968565</v>
      </c>
    </row>
    <row r="87" spans="1:12" x14ac:dyDescent="0.2">
      <c r="A87" s="16">
        <v>78</v>
      </c>
      <c r="B87" s="8">
        <v>36</v>
      </c>
      <c r="C87" s="8">
        <v>1718</v>
      </c>
      <c r="D87" s="8">
        <v>1765</v>
      </c>
      <c r="E87" s="17">
        <v>0.5</v>
      </c>
      <c r="F87" s="18">
        <f t="shared" si="8"/>
        <v>2.0671834625322998E-2</v>
      </c>
      <c r="G87" s="18">
        <f t="shared" si="9"/>
        <v>2.0460358056265983E-2</v>
      </c>
      <c r="H87" s="13">
        <f t="shared" si="14"/>
        <v>79540.084700539403</v>
      </c>
      <c r="I87" s="13">
        <f t="shared" si="12"/>
        <v>1627.41861279876</v>
      </c>
      <c r="J87" s="13">
        <f t="shared" si="10"/>
        <v>78726.375394140021</v>
      </c>
      <c r="K87" s="13">
        <f t="shared" si="11"/>
        <v>947631.98393540108</v>
      </c>
      <c r="L87" s="20">
        <f t="shared" si="13"/>
        <v>11.913892064650701</v>
      </c>
    </row>
    <row r="88" spans="1:12" x14ac:dyDescent="0.2">
      <c r="A88" s="16">
        <v>79</v>
      </c>
      <c r="B88" s="8">
        <v>54</v>
      </c>
      <c r="C88" s="8">
        <v>1491</v>
      </c>
      <c r="D88" s="8">
        <v>1675</v>
      </c>
      <c r="E88" s="17">
        <v>0.5</v>
      </c>
      <c r="F88" s="18">
        <f t="shared" si="8"/>
        <v>3.4112444725205304E-2</v>
      </c>
      <c r="G88" s="18">
        <f t="shared" si="9"/>
        <v>3.354037267080745E-2</v>
      </c>
      <c r="H88" s="13">
        <f t="shared" si="14"/>
        <v>77912.666087740639</v>
      </c>
      <c r="I88" s="13">
        <f t="shared" si="12"/>
        <v>2613.2198563590027</v>
      </c>
      <c r="J88" s="13">
        <f t="shared" si="10"/>
        <v>76606.056159561136</v>
      </c>
      <c r="K88" s="13">
        <f t="shared" si="11"/>
        <v>868905.60854126106</v>
      </c>
      <c r="L88" s="20">
        <f t="shared" si="13"/>
        <v>11.152302342763511</v>
      </c>
    </row>
    <row r="89" spans="1:12" x14ac:dyDescent="0.2">
      <c r="A89" s="16">
        <v>80</v>
      </c>
      <c r="B89" s="8">
        <v>47</v>
      </c>
      <c r="C89" s="8">
        <v>1424</v>
      </c>
      <c r="D89" s="8">
        <v>1467</v>
      </c>
      <c r="E89" s="17">
        <v>0.5</v>
      </c>
      <c r="F89" s="18">
        <f t="shared" si="8"/>
        <v>3.251470079557247E-2</v>
      </c>
      <c r="G89" s="18">
        <f t="shared" si="9"/>
        <v>3.1994554118447927E-2</v>
      </c>
      <c r="H89" s="13">
        <f t="shared" si="14"/>
        <v>75299.446231381633</v>
      </c>
      <c r="I89" s="13">
        <f t="shared" si="12"/>
        <v>2409.1722075390994</v>
      </c>
      <c r="J89" s="13">
        <f t="shared" si="10"/>
        <v>74094.860127612075</v>
      </c>
      <c r="K89" s="13">
        <f t="shared" si="11"/>
        <v>792299.5523816999</v>
      </c>
      <c r="L89" s="20">
        <f t="shared" si="13"/>
        <v>10.521983786535509</v>
      </c>
    </row>
    <row r="90" spans="1:12" x14ac:dyDescent="0.2">
      <c r="A90" s="16">
        <v>81</v>
      </c>
      <c r="B90" s="8">
        <v>48</v>
      </c>
      <c r="C90" s="8">
        <v>1358</v>
      </c>
      <c r="D90" s="8">
        <v>1413</v>
      </c>
      <c r="E90" s="17">
        <v>0.5</v>
      </c>
      <c r="F90" s="18">
        <f t="shared" si="8"/>
        <v>3.4644532659689642E-2</v>
      </c>
      <c r="G90" s="18">
        <f t="shared" si="9"/>
        <v>3.4054629301170626E-2</v>
      </c>
      <c r="H90" s="13">
        <f t="shared" si="14"/>
        <v>72890.274023842532</v>
      </c>
      <c r="I90" s="13">
        <f t="shared" si="12"/>
        <v>2482.251261542704</v>
      </c>
      <c r="J90" s="13">
        <f t="shared" si="10"/>
        <v>71649.148393071184</v>
      </c>
      <c r="K90" s="13">
        <f t="shared" si="11"/>
        <v>718204.69225408777</v>
      </c>
      <c r="L90" s="20">
        <f t="shared" si="13"/>
        <v>9.8532307893253606</v>
      </c>
    </row>
    <row r="91" spans="1:12" x14ac:dyDescent="0.2">
      <c r="A91" s="16">
        <v>82</v>
      </c>
      <c r="B91" s="8">
        <v>71</v>
      </c>
      <c r="C91" s="8">
        <v>1280</v>
      </c>
      <c r="D91" s="8">
        <v>1328</v>
      </c>
      <c r="E91" s="17">
        <v>0.5</v>
      </c>
      <c r="F91" s="18">
        <f t="shared" si="8"/>
        <v>5.4447852760736194E-2</v>
      </c>
      <c r="G91" s="18">
        <f t="shared" si="9"/>
        <v>5.300485255692422E-2</v>
      </c>
      <c r="H91" s="13">
        <f t="shared" si="14"/>
        <v>70408.022762299835</v>
      </c>
      <c r="I91" s="13">
        <f t="shared" si="12"/>
        <v>3731.9668653402673</v>
      </c>
      <c r="J91" s="13">
        <f t="shared" si="10"/>
        <v>68542.039329629712</v>
      </c>
      <c r="K91" s="13">
        <f t="shared" si="11"/>
        <v>646555.54386101663</v>
      </c>
      <c r="L91" s="20">
        <f t="shared" si="13"/>
        <v>9.1829811219640796</v>
      </c>
    </row>
    <row r="92" spans="1:12" x14ac:dyDescent="0.2">
      <c r="A92" s="16">
        <v>83</v>
      </c>
      <c r="B92" s="8">
        <v>56</v>
      </c>
      <c r="C92" s="8">
        <v>1178</v>
      </c>
      <c r="D92" s="8">
        <v>1250</v>
      </c>
      <c r="E92" s="17">
        <v>0.5</v>
      </c>
      <c r="F92" s="18">
        <f t="shared" si="8"/>
        <v>4.6128500823723231E-2</v>
      </c>
      <c r="G92" s="18">
        <f t="shared" si="9"/>
        <v>4.5088566827697261E-2</v>
      </c>
      <c r="H92" s="13">
        <f t="shared" si="14"/>
        <v>66676.055896959573</v>
      </c>
      <c r="I92" s="13">
        <f t="shared" si="12"/>
        <v>3006.3278021173396</v>
      </c>
      <c r="J92" s="13">
        <f t="shared" si="10"/>
        <v>65172.891995900907</v>
      </c>
      <c r="K92" s="13">
        <f t="shared" si="11"/>
        <v>578013.50453138689</v>
      </c>
      <c r="L92" s="20">
        <f t="shared" si="13"/>
        <v>8.6689816419951775</v>
      </c>
    </row>
    <row r="93" spans="1:12" x14ac:dyDescent="0.2">
      <c r="A93" s="16">
        <v>84</v>
      </c>
      <c r="B93" s="8">
        <v>66</v>
      </c>
      <c r="C93" s="8">
        <v>1015</v>
      </c>
      <c r="D93" s="8">
        <v>1144</v>
      </c>
      <c r="E93" s="17">
        <v>0.5</v>
      </c>
      <c r="F93" s="18">
        <f t="shared" si="8"/>
        <v>6.1139416396479851E-2</v>
      </c>
      <c r="G93" s="18">
        <f t="shared" si="9"/>
        <v>5.9325842696629216E-2</v>
      </c>
      <c r="H93" s="13">
        <f t="shared" si="14"/>
        <v>63669.728094842234</v>
      </c>
      <c r="I93" s="13">
        <f t="shared" si="12"/>
        <v>3777.2602734917641</v>
      </c>
      <c r="J93" s="13">
        <f t="shared" si="10"/>
        <v>61781.097958096347</v>
      </c>
      <c r="K93" s="13">
        <f t="shared" si="11"/>
        <v>512840.612535486</v>
      </c>
      <c r="L93" s="20">
        <f t="shared" si="13"/>
        <v>8.0547008426290141</v>
      </c>
    </row>
    <row r="94" spans="1:12" x14ac:dyDescent="0.2">
      <c r="A94" s="16">
        <v>85</v>
      </c>
      <c r="B94" s="8">
        <v>68</v>
      </c>
      <c r="C94" s="8">
        <v>949</v>
      </c>
      <c r="D94" s="8">
        <v>983</v>
      </c>
      <c r="E94" s="17">
        <v>0.5</v>
      </c>
      <c r="F94" s="18">
        <f t="shared" si="8"/>
        <v>7.0393374741200831E-2</v>
      </c>
      <c r="G94" s="18">
        <f t="shared" si="9"/>
        <v>6.8000000000000005E-2</v>
      </c>
      <c r="H94" s="13">
        <f t="shared" si="14"/>
        <v>59892.467821350467</v>
      </c>
      <c r="I94" s="13">
        <f t="shared" si="12"/>
        <v>4072.6878118518321</v>
      </c>
      <c r="J94" s="13">
        <f t="shared" si="10"/>
        <v>57856.123915424556</v>
      </c>
      <c r="K94" s="13">
        <f t="shared" si="11"/>
        <v>451059.51457738964</v>
      </c>
      <c r="L94" s="20">
        <f t="shared" si="13"/>
        <v>7.5311559363829712</v>
      </c>
    </row>
    <row r="95" spans="1:12" x14ac:dyDescent="0.2">
      <c r="A95" s="16">
        <v>86</v>
      </c>
      <c r="B95" s="8">
        <v>69</v>
      </c>
      <c r="C95" s="8">
        <v>864</v>
      </c>
      <c r="D95" s="8">
        <v>900</v>
      </c>
      <c r="E95" s="17">
        <v>0.5</v>
      </c>
      <c r="F95" s="18">
        <f t="shared" si="8"/>
        <v>7.8231292517006806E-2</v>
      </c>
      <c r="G95" s="18">
        <f t="shared" si="9"/>
        <v>7.5286415711947635E-2</v>
      </c>
      <c r="H95" s="13">
        <f t="shared" si="14"/>
        <v>55819.780009498638</v>
      </c>
      <c r="I95" s="13">
        <f t="shared" si="12"/>
        <v>4202.4711627445786</v>
      </c>
      <c r="J95" s="13">
        <f t="shared" si="10"/>
        <v>53718.544428126348</v>
      </c>
      <c r="K95" s="13">
        <f t="shared" si="11"/>
        <v>393203.39066196507</v>
      </c>
      <c r="L95" s="20">
        <f t="shared" si="13"/>
        <v>7.0441587300246464</v>
      </c>
    </row>
    <row r="96" spans="1:12" x14ac:dyDescent="0.2">
      <c r="A96" s="16">
        <v>87</v>
      </c>
      <c r="B96" s="8">
        <v>70</v>
      </c>
      <c r="C96" s="8">
        <v>768</v>
      </c>
      <c r="D96" s="8">
        <v>825</v>
      </c>
      <c r="E96" s="17">
        <v>0.5</v>
      </c>
      <c r="F96" s="18">
        <f t="shared" si="8"/>
        <v>8.7884494664155682E-2</v>
      </c>
      <c r="G96" s="18">
        <f t="shared" si="9"/>
        <v>8.4185207456404093E-2</v>
      </c>
      <c r="H96" s="13">
        <f t="shared" si="14"/>
        <v>51617.308846754058</v>
      </c>
      <c r="I96" s="13">
        <f t="shared" si="12"/>
        <v>4345.4138536052724</v>
      </c>
      <c r="J96" s="13">
        <f t="shared" si="10"/>
        <v>49444.601919951427</v>
      </c>
      <c r="K96" s="13">
        <f t="shared" si="11"/>
        <v>339484.8462338387</v>
      </c>
      <c r="L96" s="20">
        <f t="shared" si="13"/>
        <v>6.5769574938850601</v>
      </c>
    </row>
    <row r="97" spans="1:12" x14ac:dyDescent="0.2">
      <c r="A97" s="16">
        <v>88</v>
      </c>
      <c r="B97" s="8">
        <v>69</v>
      </c>
      <c r="C97" s="8">
        <v>702</v>
      </c>
      <c r="D97" s="8">
        <v>725</v>
      </c>
      <c r="E97" s="17">
        <v>0.5</v>
      </c>
      <c r="F97" s="18">
        <f t="shared" si="8"/>
        <v>9.6706377014716183E-2</v>
      </c>
      <c r="G97" s="18">
        <f t="shared" si="9"/>
        <v>9.2245989304812828E-2</v>
      </c>
      <c r="H97" s="13">
        <f t="shared" si="14"/>
        <v>47271.894993148788</v>
      </c>
      <c r="I97" s="13">
        <f t="shared" si="12"/>
        <v>4360.6427199562386</v>
      </c>
      <c r="J97" s="13">
        <f t="shared" si="10"/>
        <v>45091.573633170672</v>
      </c>
      <c r="K97" s="13">
        <f t="shared" si="11"/>
        <v>290040.24431388726</v>
      </c>
      <c r="L97" s="20">
        <f t="shared" si="13"/>
        <v>6.1355747290419265</v>
      </c>
    </row>
    <row r="98" spans="1:12" x14ac:dyDescent="0.2">
      <c r="A98" s="16">
        <v>89</v>
      </c>
      <c r="B98" s="8">
        <v>65</v>
      </c>
      <c r="C98" s="8">
        <v>646</v>
      </c>
      <c r="D98" s="8">
        <v>665</v>
      </c>
      <c r="E98" s="17">
        <v>0.5</v>
      </c>
      <c r="F98" s="18">
        <f t="shared" si="8"/>
        <v>9.916094584286804E-2</v>
      </c>
      <c r="G98" s="18">
        <f t="shared" si="9"/>
        <v>9.4476744186046513E-2</v>
      </c>
      <c r="H98" s="13">
        <f t="shared" si="14"/>
        <v>42911.252273192549</v>
      </c>
      <c r="I98" s="13">
        <f t="shared" si="12"/>
        <v>4054.1154037173192</v>
      </c>
      <c r="J98" s="13">
        <f t="shared" si="10"/>
        <v>40884.194571333894</v>
      </c>
      <c r="K98" s="13">
        <f>K99+J98</f>
        <v>244948.67068071658</v>
      </c>
      <c r="L98" s="20">
        <f t="shared" si="13"/>
        <v>5.7082619990034766</v>
      </c>
    </row>
    <row r="99" spans="1:12" x14ac:dyDescent="0.2">
      <c r="A99" s="16">
        <v>90</v>
      </c>
      <c r="B99" s="8">
        <v>60</v>
      </c>
      <c r="C99" s="8">
        <v>544</v>
      </c>
      <c r="D99" s="8">
        <v>609</v>
      </c>
      <c r="E99" s="17">
        <v>0.5</v>
      </c>
      <c r="F99" s="22">
        <f t="shared" si="8"/>
        <v>0.10407632263660017</v>
      </c>
      <c r="G99" s="22">
        <f t="shared" si="9"/>
        <v>9.8928276999175599E-2</v>
      </c>
      <c r="H99" s="23">
        <f t="shared" si="14"/>
        <v>38857.136869475231</v>
      </c>
      <c r="I99" s="23">
        <f t="shared" si="12"/>
        <v>3844.0695996183244</v>
      </c>
      <c r="J99" s="23">
        <f t="shared" si="10"/>
        <v>36935.102069666063</v>
      </c>
      <c r="K99" s="23">
        <f t="shared" ref="K99:K108" si="15">K100+J99</f>
        <v>204064.47610938267</v>
      </c>
      <c r="L99" s="24">
        <f t="shared" si="13"/>
        <v>5.2516601208898743</v>
      </c>
    </row>
    <row r="100" spans="1:12" x14ac:dyDescent="0.2">
      <c r="A100" s="16">
        <v>91</v>
      </c>
      <c r="B100" s="8">
        <v>60</v>
      </c>
      <c r="C100" s="8">
        <v>443</v>
      </c>
      <c r="D100" s="8">
        <v>481</v>
      </c>
      <c r="E100" s="17">
        <v>0.5</v>
      </c>
      <c r="F100" s="22">
        <f t="shared" si="8"/>
        <v>0.12987012987012986</v>
      </c>
      <c r="G100" s="22">
        <f t="shared" si="9"/>
        <v>0.12195121951219512</v>
      </c>
      <c r="H100" s="23">
        <f t="shared" si="14"/>
        <v>35013.067269856903</v>
      </c>
      <c r="I100" s="23">
        <f t="shared" si="12"/>
        <v>4269.8862524215738</v>
      </c>
      <c r="J100" s="23">
        <f t="shared" si="10"/>
        <v>32878.124143646121</v>
      </c>
      <c r="K100" s="23">
        <f t="shared" si="15"/>
        <v>167129.37403971661</v>
      </c>
      <c r="L100" s="24">
        <f t="shared" si="13"/>
        <v>4.7733428423050484</v>
      </c>
    </row>
    <row r="101" spans="1:12" x14ac:dyDescent="0.2">
      <c r="A101" s="16">
        <v>92</v>
      </c>
      <c r="B101" s="8">
        <v>42</v>
      </c>
      <c r="C101" s="8">
        <v>350</v>
      </c>
      <c r="D101" s="8">
        <v>405</v>
      </c>
      <c r="E101" s="17">
        <v>0.5</v>
      </c>
      <c r="F101" s="22">
        <f t="shared" si="8"/>
        <v>0.11125827814569536</v>
      </c>
      <c r="G101" s="22">
        <f t="shared" si="9"/>
        <v>0.1053952321204517</v>
      </c>
      <c r="H101" s="23">
        <f t="shared" si="14"/>
        <v>30743.18101743533</v>
      </c>
      <c r="I101" s="23">
        <f t="shared" si="12"/>
        <v>3240.1846994536609</v>
      </c>
      <c r="J101" s="23">
        <f t="shared" si="10"/>
        <v>29123.0886677085</v>
      </c>
      <c r="K101" s="23">
        <f t="shared" si="15"/>
        <v>134251.24989607048</v>
      </c>
      <c r="L101" s="24">
        <f t="shared" si="13"/>
        <v>4.3668626815140827</v>
      </c>
    </row>
    <row r="102" spans="1:12" x14ac:dyDescent="0.2">
      <c r="A102" s="16">
        <v>93</v>
      </c>
      <c r="B102" s="8">
        <v>49</v>
      </c>
      <c r="C102" s="8">
        <v>289</v>
      </c>
      <c r="D102" s="8">
        <v>318</v>
      </c>
      <c r="E102" s="17">
        <v>0.5</v>
      </c>
      <c r="F102" s="22">
        <f t="shared" si="8"/>
        <v>0.16144975288303129</v>
      </c>
      <c r="G102" s="22">
        <f t="shared" si="9"/>
        <v>0.14939024390243902</v>
      </c>
      <c r="H102" s="23">
        <f t="shared" si="14"/>
        <v>27502.99631798167</v>
      </c>
      <c r="I102" s="23">
        <f t="shared" si="12"/>
        <v>4108.6793279911635</v>
      </c>
      <c r="J102" s="23">
        <f t="shared" si="10"/>
        <v>25448.656653986087</v>
      </c>
      <c r="K102" s="23">
        <f t="shared" si="15"/>
        <v>105128.16122836198</v>
      </c>
      <c r="L102" s="24">
        <f t="shared" si="13"/>
        <v>3.8224257463768914</v>
      </c>
    </row>
    <row r="103" spans="1:12" x14ac:dyDescent="0.2">
      <c r="A103" s="16">
        <v>94</v>
      </c>
      <c r="B103" s="8">
        <v>50</v>
      </c>
      <c r="C103" s="8">
        <v>227</v>
      </c>
      <c r="D103" s="8">
        <v>236</v>
      </c>
      <c r="E103" s="17">
        <v>0.5</v>
      </c>
      <c r="F103" s="22">
        <f t="shared" si="8"/>
        <v>0.21598272138228941</v>
      </c>
      <c r="G103" s="22">
        <f t="shared" si="9"/>
        <v>0.19493177387914229</v>
      </c>
      <c r="H103" s="23">
        <f t="shared" si="14"/>
        <v>23394.316989990504</v>
      </c>
      <c r="I103" s="23">
        <f t="shared" si="12"/>
        <v>4560.2957095498059</v>
      </c>
      <c r="J103" s="23">
        <f t="shared" si="10"/>
        <v>21114.169135215601</v>
      </c>
      <c r="K103" s="23">
        <f t="shared" si="15"/>
        <v>79679.504574375896</v>
      </c>
      <c r="L103" s="24">
        <f t="shared" si="13"/>
        <v>3.4059342107943387</v>
      </c>
    </row>
    <row r="104" spans="1:12" x14ac:dyDescent="0.2">
      <c r="A104" s="16">
        <v>95</v>
      </c>
      <c r="B104" s="8">
        <v>32</v>
      </c>
      <c r="C104" s="8">
        <v>157</v>
      </c>
      <c r="D104" s="8">
        <v>185</v>
      </c>
      <c r="E104" s="17">
        <v>0.5</v>
      </c>
      <c r="F104" s="22">
        <f t="shared" si="8"/>
        <v>0.1871345029239766</v>
      </c>
      <c r="G104" s="22">
        <f t="shared" si="9"/>
        <v>0.17112299465240641</v>
      </c>
      <c r="H104" s="23">
        <f t="shared" si="14"/>
        <v>18834.021280440698</v>
      </c>
      <c r="I104" s="23">
        <f t="shared" si="12"/>
        <v>3222.934122856162</v>
      </c>
      <c r="J104" s="23">
        <f t="shared" si="10"/>
        <v>17222.554219012618</v>
      </c>
      <c r="K104" s="23">
        <f t="shared" si="15"/>
        <v>58565.335439160292</v>
      </c>
      <c r="L104" s="24">
        <f t="shared" si="13"/>
        <v>3.1095502424636701</v>
      </c>
    </row>
    <row r="105" spans="1:12" x14ac:dyDescent="0.2">
      <c r="A105" s="16">
        <v>96</v>
      </c>
      <c r="B105" s="8">
        <v>31</v>
      </c>
      <c r="C105" s="8">
        <v>122</v>
      </c>
      <c r="D105" s="8">
        <v>131</v>
      </c>
      <c r="E105" s="17">
        <v>0.5</v>
      </c>
      <c r="F105" s="22">
        <f t="shared" si="8"/>
        <v>0.24505928853754941</v>
      </c>
      <c r="G105" s="22">
        <f t="shared" si="9"/>
        <v>0.21830985915492959</v>
      </c>
      <c r="H105" s="23">
        <f t="shared" si="14"/>
        <v>15611.087157584536</v>
      </c>
      <c r="I105" s="23">
        <f t="shared" si="12"/>
        <v>3408.0542386276102</v>
      </c>
      <c r="J105" s="23">
        <f t="shared" si="10"/>
        <v>13907.060038270731</v>
      </c>
      <c r="K105" s="23">
        <f t="shared" si="15"/>
        <v>41342.781220147677</v>
      </c>
      <c r="L105" s="24">
        <f t="shared" si="13"/>
        <v>2.6482960989722986</v>
      </c>
    </row>
    <row r="106" spans="1:12" x14ac:dyDescent="0.2">
      <c r="A106" s="16">
        <v>97</v>
      </c>
      <c r="B106" s="8">
        <v>25</v>
      </c>
      <c r="C106" s="8">
        <v>107</v>
      </c>
      <c r="D106" s="8">
        <v>94</v>
      </c>
      <c r="E106" s="17">
        <v>0.5</v>
      </c>
      <c r="F106" s="22">
        <f t="shared" si="8"/>
        <v>0.24875621890547264</v>
      </c>
      <c r="G106" s="22">
        <f t="shared" si="9"/>
        <v>0.22123893805309736</v>
      </c>
      <c r="H106" s="23">
        <f t="shared" si="14"/>
        <v>12203.032918956926</v>
      </c>
      <c r="I106" s="23">
        <f t="shared" si="12"/>
        <v>2699.7860440170189</v>
      </c>
      <c r="J106" s="23">
        <f t="shared" si="10"/>
        <v>10853.139896948416</v>
      </c>
      <c r="K106" s="23">
        <f t="shared" si="15"/>
        <v>27435.721181876943</v>
      </c>
      <c r="L106" s="24">
        <f t="shared" si="13"/>
        <v>2.2482706851717693</v>
      </c>
    </row>
    <row r="107" spans="1:12" x14ac:dyDescent="0.2">
      <c r="A107" s="16">
        <v>98</v>
      </c>
      <c r="B107" s="8">
        <v>24</v>
      </c>
      <c r="C107" s="8">
        <v>93</v>
      </c>
      <c r="D107" s="8">
        <v>91</v>
      </c>
      <c r="E107" s="17">
        <v>0.5</v>
      </c>
      <c r="F107" s="22">
        <f t="shared" si="8"/>
        <v>0.2608695652173913</v>
      </c>
      <c r="G107" s="22">
        <f t="shared" si="9"/>
        <v>0.23076923076923078</v>
      </c>
      <c r="H107" s="23">
        <f t="shared" si="14"/>
        <v>9503.2468749399068</v>
      </c>
      <c r="I107" s="23">
        <f t="shared" si="12"/>
        <v>2193.0569711399785</v>
      </c>
      <c r="J107" s="23">
        <f t="shared" si="10"/>
        <v>8406.7183893699184</v>
      </c>
      <c r="K107" s="23">
        <f t="shared" si="15"/>
        <v>16582.581284928528</v>
      </c>
      <c r="L107" s="24">
        <f t="shared" si="13"/>
        <v>1.7449384934592038</v>
      </c>
    </row>
    <row r="108" spans="1:12" x14ac:dyDescent="0.2">
      <c r="A108" s="16">
        <v>99</v>
      </c>
      <c r="B108" s="8">
        <v>16</v>
      </c>
      <c r="C108" s="8">
        <v>58</v>
      </c>
      <c r="D108" s="8">
        <v>69</v>
      </c>
      <c r="E108" s="17">
        <v>0.5</v>
      </c>
      <c r="F108" s="22">
        <f t="shared" si="8"/>
        <v>0.25196850393700787</v>
      </c>
      <c r="G108" s="22">
        <f t="shared" si="9"/>
        <v>0.22377622377622378</v>
      </c>
      <c r="H108" s="23">
        <f t="shared" si="14"/>
        <v>7310.1899037999283</v>
      </c>
      <c r="I108" s="23">
        <f t="shared" si="12"/>
        <v>1635.8466917594244</v>
      </c>
      <c r="J108" s="23">
        <f t="shared" si="10"/>
        <v>6492.2665579202167</v>
      </c>
      <c r="K108" s="23">
        <f t="shared" si="15"/>
        <v>8175.8628955586082</v>
      </c>
      <c r="L108" s="24">
        <f t="shared" si="13"/>
        <v>1.1184200414969647</v>
      </c>
    </row>
    <row r="109" spans="1:12" x14ac:dyDescent="0.2">
      <c r="A109" s="16" t="s">
        <v>21</v>
      </c>
      <c r="B109" s="8">
        <v>27</v>
      </c>
      <c r="C109" s="8">
        <v>84</v>
      </c>
      <c r="D109" s="8">
        <v>98</v>
      </c>
      <c r="E109" s="21"/>
      <c r="F109" s="22">
        <f t="shared" si="8"/>
        <v>0.2967032967032967</v>
      </c>
      <c r="G109" s="22">
        <v>1</v>
      </c>
      <c r="H109" s="23">
        <f>H108-I108</f>
        <v>5674.3432120405041</v>
      </c>
      <c r="I109" s="23">
        <f>H109*G109</f>
        <v>5674.3432120405041</v>
      </c>
      <c r="J109" s="23">
        <f>H109*F109</f>
        <v>1683.5963376383913</v>
      </c>
      <c r="K109" s="23">
        <f>J109</f>
        <v>1683.5963376383913</v>
      </c>
      <c r="L109" s="24">
        <f>K109/H109</f>
        <v>0.2967032967032967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e">
        <f>#REF!</f>
        <v>#REF!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8</v>
      </c>
      <c r="C9" s="5">
        <v>5381</v>
      </c>
      <c r="D9" s="5">
        <v>5240</v>
      </c>
      <c r="E9" s="17">
        <v>0.5</v>
      </c>
      <c r="F9" s="18">
        <f t="shared" ref="F9:F40" si="0">B9/((C9+D9)/2)</f>
        <v>1.5064494868656435E-3</v>
      </c>
      <c r="G9" s="18">
        <f t="shared" ref="G9:G72" si="1">F9/((1+(1-E9)*F9))</f>
        <v>1.5053156458744944E-3</v>
      </c>
      <c r="H9" s="13">
        <v>100000</v>
      </c>
      <c r="I9" s="13">
        <f>H9*G9</f>
        <v>150.53156458744945</v>
      </c>
      <c r="J9" s="13">
        <f t="shared" ref="J9:J72" si="2">H10+I9*E9</f>
        <v>99924.734217706267</v>
      </c>
      <c r="K9" s="13">
        <f t="shared" ref="K9:K72" si="3">K10+J9</f>
        <v>8452313.3121660333</v>
      </c>
      <c r="L9" s="19">
        <f>K9/H9</f>
        <v>84.523133121660337</v>
      </c>
    </row>
    <row r="10" spans="1:13" x14ac:dyDescent="0.2">
      <c r="A10" s="16">
        <v>1</v>
      </c>
      <c r="B10" s="8">
        <v>2</v>
      </c>
      <c r="C10" s="5">
        <v>6177</v>
      </c>
      <c r="D10" s="5">
        <v>5810</v>
      </c>
      <c r="E10" s="17">
        <v>0.5</v>
      </c>
      <c r="F10" s="18">
        <f t="shared" si="0"/>
        <v>3.3369483607241176E-4</v>
      </c>
      <c r="G10" s="18">
        <f t="shared" si="1"/>
        <v>3.3363916923846856E-4</v>
      </c>
      <c r="H10" s="13">
        <f>H9-I9</f>
        <v>99849.468435412549</v>
      </c>
      <c r="I10" s="13">
        <f t="shared" ref="I10:I73" si="4">H10*G10</f>
        <v>33.313693697693729</v>
      </c>
      <c r="J10" s="13">
        <f t="shared" si="2"/>
        <v>99832.811588563694</v>
      </c>
      <c r="K10" s="13">
        <f t="shared" si="3"/>
        <v>8352388.5779483272</v>
      </c>
      <c r="L10" s="20">
        <f t="shared" ref="L10:L73" si="5">K10/H10</f>
        <v>83.64980513993477</v>
      </c>
    </row>
    <row r="11" spans="1:13" x14ac:dyDescent="0.2">
      <c r="A11" s="16">
        <v>2</v>
      </c>
      <c r="B11" s="8">
        <v>1</v>
      </c>
      <c r="C11" s="5">
        <v>6485</v>
      </c>
      <c r="D11" s="5">
        <v>6290</v>
      </c>
      <c r="E11" s="17">
        <v>0.5</v>
      </c>
      <c r="F11" s="18">
        <f t="shared" si="0"/>
        <v>1.5655577299412916E-4</v>
      </c>
      <c r="G11" s="18">
        <f t="shared" si="1"/>
        <v>1.5654351909830932E-4</v>
      </c>
      <c r="H11" s="13">
        <f t="shared" ref="H11:H74" si="6">H10-I10</f>
        <v>99816.154741714854</v>
      </c>
      <c r="I11" s="13">
        <f t="shared" si="4"/>
        <v>15.625572126129438</v>
      </c>
      <c r="J11" s="13">
        <f t="shared" si="2"/>
        <v>99808.341955651791</v>
      </c>
      <c r="K11" s="13">
        <f t="shared" si="3"/>
        <v>8252555.7663597632</v>
      </c>
      <c r="L11" s="20">
        <f t="shared" si="5"/>
        <v>82.677556430761612</v>
      </c>
    </row>
    <row r="12" spans="1:13" x14ac:dyDescent="0.2">
      <c r="A12" s="16">
        <v>3</v>
      </c>
      <c r="B12" s="8">
        <v>0</v>
      </c>
      <c r="C12" s="5">
        <v>6487</v>
      </c>
      <c r="D12" s="5">
        <v>6616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99800.529169588728</v>
      </c>
      <c r="I12" s="13">
        <f t="shared" si="4"/>
        <v>0</v>
      </c>
      <c r="J12" s="13">
        <f t="shared" si="2"/>
        <v>99800.529169588728</v>
      </c>
      <c r="K12" s="13">
        <f t="shared" si="3"/>
        <v>8152747.4244041117</v>
      </c>
      <c r="L12" s="20">
        <f t="shared" si="5"/>
        <v>81.690422808784277</v>
      </c>
    </row>
    <row r="13" spans="1:13" x14ac:dyDescent="0.2">
      <c r="A13" s="16">
        <v>4</v>
      </c>
      <c r="B13" s="8">
        <v>0</v>
      </c>
      <c r="C13" s="5">
        <v>6617</v>
      </c>
      <c r="D13" s="5">
        <v>6584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99800.529169588728</v>
      </c>
      <c r="I13" s="13">
        <f t="shared" si="4"/>
        <v>0</v>
      </c>
      <c r="J13" s="13">
        <f t="shared" si="2"/>
        <v>99800.529169588728</v>
      </c>
      <c r="K13" s="13">
        <f t="shared" si="3"/>
        <v>8052946.8952345233</v>
      </c>
      <c r="L13" s="20">
        <f t="shared" si="5"/>
        <v>80.690422808784277</v>
      </c>
    </row>
    <row r="14" spans="1:13" x14ac:dyDescent="0.2">
      <c r="A14" s="16">
        <v>5</v>
      </c>
      <c r="B14" s="8">
        <v>0</v>
      </c>
      <c r="C14" s="5">
        <v>6716</v>
      </c>
      <c r="D14" s="5">
        <v>6695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99800.529169588728</v>
      </c>
      <c r="I14" s="13">
        <f t="shared" si="4"/>
        <v>0</v>
      </c>
      <c r="J14" s="13">
        <f t="shared" si="2"/>
        <v>99800.529169588728</v>
      </c>
      <c r="K14" s="13">
        <f t="shared" si="3"/>
        <v>7953146.366064935</v>
      </c>
      <c r="L14" s="20">
        <f t="shared" si="5"/>
        <v>79.690422808784291</v>
      </c>
    </row>
    <row r="15" spans="1:13" x14ac:dyDescent="0.2">
      <c r="A15" s="16">
        <v>6</v>
      </c>
      <c r="B15" s="8">
        <v>2</v>
      </c>
      <c r="C15" s="5">
        <v>6990</v>
      </c>
      <c r="D15" s="5">
        <v>6777</v>
      </c>
      <c r="E15" s="17">
        <v>0.5</v>
      </c>
      <c r="F15" s="18">
        <f t="shared" si="0"/>
        <v>2.9054986562068713E-4</v>
      </c>
      <c r="G15" s="18">
        <f t="shared" si="1"/>
        <v>2.9050766213958889E-4</v>
      </c>
      <c r="H15" s="13">
        <f t="shared" si="6"/>
        <v>99800.529169588728</v>
      </c>
      <c r="I15" s="13">
        <f t="shared" si="4"/>
        <v>28.992818409351067</v>
      </c>
      <c r="J15" s="13">
        <f t="shared" si="2"/>
        <v>99786.032760384056</v>
      </c>
      <c r="K15" s="13">
        <f t="shared" si="3"/>
        <v>7853345.8368953466</v>
      </c>
      <c r="L15" s="20">
        <f t="shared" si="5"/>
        <v>78.690422808784291</v>
      </c>
    </row>
    <row r="16" spans="1:13" x14ac:dyDescent="0.2">
      <c r="A16" s="16">
        <v>7</v>
      </c>
      <c r="B16" s="8">
        <v>0</v>
      </c>
      <c r="C16" s="5">
        <v>6895</v>
      </c>
      <c r="D16" s="5">
        <v>7012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99771.536351179384</v>
      </c>
      <c r="I16" s="13">
        <f t="shared" si="4"/>
        <v>0</v>
      </c>
      <c r="J16" s="13">
        <f t="shared" si="2"/>
        <v>99771.536351179384</v>
      </c>
      <c r="K16" s="13">
        <f t="shared" si="3"/>
        <v>7753559.8041349621</v>
      </c>
      <c r="L16" s="20">
        <f t="shared" si="5"/>
        <v>77.713144326491161</v>
      </c>
    </row>
    <row r="17" spans="1:12" x14ac:dyDescent="0.2">
      <c r="A17" s="16">
        <v>8</v>
      </c>
      <c r="B17" s="8">
        <v>2</v>
      </c>
      <c r="C17" s="5">
        <v>6533</v>
      </c>
      <c r="D17" s="5">
        <v>6924</v>
      </c>
      <c r="E17" s="17">
        <v>0.5</v>
      </c>
      <c r="F17" s="18">
        <f t="shared" si="0"/>
        <v>2.9724307052091846E-4</v>
      </c>
      <c r="G17" s="18">
        <f t="shared" si="1"/>
        <v>2.9719890036406866E-4</v>
      </c>
      <c r="H17" s="13">
        <f t="shared" si="6"/>
        <v>99771.536351179384</v>
      </c>
      <c r="I17" s="13">
        <f t="shared" si="4"/>
        <v>29.651990891204218</v>
      </c>
      <c r="J17" s="13">
        <f t="shared" si="2"/>
        <v>99756.710355733783</v>
      </c>
      <c r="K17" s="13">
        <f t="shared" si="3"/>
        <v>7653788.2677837824</v>
      </c>
      <c r="L17" s="20">
        <f t="shared" si="5"/>
        <v>76.713144326491147</v>
      </c>
    </row>
    <row r="18" spans="1:12" x14ac:dyDescent="0.2">
      <c r="A18" s="16">
        <v>9</v>
      </c>
      <c r="B18" s="8">
        <v>0</v>
      </c>
      <c r="C18" s="5">
        <v>6360</v>
      </c>
      <c r="D18" s="5">
        <v>6577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99741.884360288183</v>
      </c>
      <c r="I18" s="13">
        <f t="shared" si="4"/>
        <v>0</v>
      </c>
      <c r="J18" s="13">
        <f t="shared" si="2"/>
        <v>99741.884360288183</v>
      </c>
      <c r="K18" s="13">
        <f t="shared" si="3"/>
        <v>7554031.5574280489</v>
      </c>
      <c r="L18" s="20">
        <f t="shared" si="5"/>
        <v>75.735801522872123</v>
      </c>
    </row>
    <row r="19" spans="1:12" x14ac:dyDescent="0.2">
      <c r="A19" s="16">
        <v>10</v>
      </c>
      <c r="B19" s="8">
        <v>0</v>
      </c>
      <c r="C19" s="5">
        <v>6055</v>
      </c>
      <c r="D19" s="5">
        <v>6386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99741.884360288183</v>
      </c>
      <c r="I19" s="13">
        <f t="shared" si="4"/>
        <v>0</v>
      </c>
      <c r="J19" s="13">
        <f t="shared" si="2"/>
        <v>99741.884360288183</v>
      </c>
      <c r="K19" s="13">
        <f t="shared" si="3"/>
        <v>7454289.6730677607</v>
      </c>
      <c r="L19" s="20">
        <f t="shared" si="5"/>
        <v>74.735801522872123</v>
      </c>
    </row>
    <row r="20" spans="1:12" x14ac:dyDescent="0.2">
      <c r="A20" s="16">
        <v>11</v>
      </c>
      <c r="B20" s="8">
        <v>0</v>
      </c>
      <c r="C20" s="5">
        <v>5710</v>
      </c>
      <c r="D20" s="5">
        <v>6061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99741.884360288183</v>
      </c>
      <c r="I20" s="13">
        <f t="shared" si="4"/>
        <v>0</v>
      </c>
      <c r="J20" s="13">
        <f t="shared" si="2"/>
        <v>99741.884360288183</v>
      </c>
      <c r="K20" s="13">
        <f t="shared" si="3"/>
        <v>7354547.7887074724</v>
      </c>
      <c r="L20" s="20">
        <f t="shared" si="5"/>
        <v>73.735801522872123</v>
      </c>
    </row>
    <row r="21" spans="1:12" x14ac:dyDescent="0.2">
      <c r="A21" s="16">
        <v>12</v>
      </c>
      <c r="B21" s="8">
        <v>0</v>
      </c>
      <c r="C21" s="5">
        <v>5669</v>
      </c>
      <c r="D21" s="5">
        <v>5745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99741.884360288183</v>
      </c>
      <c r="I21" s="13">
        <f t="shared" si="4"/>
        <v>0</v>
      </c>
      <c r="J21" s="13">
        <f t="shared" si="2"/>
        <v>99741.884360288183</v>
      </c>
      <c r="K21" s="13">
        <f t="shared" si="3"/>
        <v>7254805.9043471841</v>
      </c>
      <c r="L21" s="20">
        <f t="shared" si="5"/>
        <v>72.735801522872123</v>
      </c>
    </row>
    <row r="22" spans="1:12" x14ac:dyDescent="0.2">
      <c r="A22" s="16">
        <v>13</v>
      </c>
      <c r="B22" s="8">
        <v>0</v>
      </c>
      <c r="C22" s="5">
        <v>5611</v>
      </c>
      <c r="D22" s="5">
        <v>5675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99741.884360288183</v>
      </c>
      <c r="I22" s="13">
        <f t="shared" si="4"/>
        <v>0</v>
      </c>
      <c r="J22" s="13">
        <f t="shared" si="2"/>
        <v>99741.884360288183</v>
      </c>
      <c r="K22" s="13">
        <f t="shared" si="3"/>
        <v>7155064.0199868958</v>
      </c>
      <c r="L22" s="20">
        <f t="shared" si="5"/>
        <v>71.735801522872123</v>
      </c>
    </row>
    <row r="23" spans="1:12" x14ac:dyDescent="0.2">
      <c r="A23" s="16">
        <v>14</v>
      </c>
      <c r="B23" s="8">
        <v>0</v>
      </c>
      <c r="C23" s="5">
        <v>5451</v>
      </c>
      <c r="D23" s="5">
        <v>5662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99741.884360288183</v>
      </c>
      <c r="I23" s="13">
        <f t="shared" si="4"/>
        <v>0</v>
      </c>
      <c r="J23" s="13">
        <f t="shared" si="2"/>
        <v>99741.884360288183</v>
      </c>
      <c r="K23" s="13">
        <f t="shared" si="3"/>
        <v>7055322.1356266076</v>
      </c>
      <c r="L23" s="20">
        <f t="shared" si="5"/>
        <v>70.735801522872123</v>
      </c>
    </row>
    <row r="24" spans="1:12" x14ac:dyDescent="0.2">
      <c r="A24" s="16">
        <v>15</v>
      </c>
      <c r="B24" s="8">
        <v>1</v>
      </c>
      <c r="C24" s="5">
        <v>5340</v>
      </c>
      <c r="D24" s="5">
        <v>5459</v>
      </c>
      <c r="E24" s="17">
        <v>0.5</v>
      </c>
      <c r="F24" s="18">
        <f t="shared" si="0"/>
        <v>1.8520233354940273E-4</v>
      </c>
      <c r="G24" s="18">
        <f t="shared" si="1"/>
        <v>1.8518518518518518E-4</v>
      </c>
      <c r="H24" s="13">
        <f t="shared" si="6"/>
        <v>99741.884360288183</v>
      </c>
      <c r="I24" s="13">
        <f t="shared" si="4"/>
        <v>18.470719325979292</v>
      </c>
      <c r="J24" s="13">
        <f t="shared" si="2"/>
        <v>99732.649000625184</v>
      </c>
      <c r="K24" s="13">
        <f t="shared" si="3"/>
        <v>6955580.2512663193</v>
      </c>
      <c r="L24" s="20">
        <f t="shared" si="5"/>
        <v>69.735801522872123</v>
      </c>
    </row>
    <row r="25" spans="1:12" x14ac:dyDescent="0.2">
      <c r="A25" s="16">
        <v>16</v>
      </c>
      <c r="B25" s="8">
        <v>0</v>
      </c>
      <c r="C25" s="5">
        <v>5347</v>
      </c>
      <c r="D25" s="5">
        <v>5367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99723.413640962201</v>
      </c>
      <c r="I25" s="13">
        <f t="shared" si="4"/>
        <v>0</v>
      </c>
      <c r="J25" s="13">
        <f t="shared" si="2"/>
        <v>99723.413640962201</v>
      </c>
      <c r="K25" s="13">
        <f t="shared" si="3"/>
        <v>6855847.6022656942</v>
      </c>
      <c r="L25" s="20">
        <f t="shared" si="5"/>
        <v>68.748625342379967</v>
      </c>
    </row>
    <row r="26" spans="1:12" x14ac:dyDescent="0.2">
      <c r="A26" s="16">
        <v>17</v>
      </c>
      <c r="B26" s="8">
        <v>2</v>
      </c>
      <c r="C26" s="5">
        <v>5158</v>
      </c>
      <c r="D26" s="5">
        <v>5335</v>
      </c>
      <c r="E26" s="17">
        <v>0.5</v>
      </c>
      <c r="F26" s="18">
        <f t="shared" si="0"/>
        <v>3.8120651863146859E-4</v>
      </c>
      <c r="G26" s="18">
        <f t="shared" si="1"/>
        <v>3.8113387327298715E-4</v>
      </c>
      <c r="H26" s="13">
        <f t="shared" si="6"/>
        <v>99723.413640962201</v>
      </c>
      <c r="I26" s="13">
        <f t="shared" si="4"/>
        <v>38.007970896984169</v>
      </c>
      <c r="J26" s="13">
        <f t="shared" si="2"/>
        <v>99704.409655513708</v>
      </c>
      <c r="K26" s="13">
        <f t="shared" si="3"/>
        <v>6756124.1886247322</v>
      </c>
      <c r="L26" s="20">
        <f t="shared" si="5"/>
        <v>67.748625342379967</v>
      </c>
    </row>
    <row r="27" spans="1:12" x14ac:dyDescent="0.2">
      <c r="A27" s="16">
        <v>18</v>
      </c>
      <c r="B27" s="8">
        <v>1</v>
      </c>
      <c r="C27" s="5">
        <v>5240</v>
      </c>
      <c r="D27" s="5">
        <v>5193</v>
      </c>
      <c r="E27" s="17">
        <v>0.5</v>
      </c>
      <c r="F27" s="18">
        <f t="shared" si="0"/>
        <v>1.9169941531678328E-4</v>
      </c>
      <c r="G27" s="18">
        <f t="shared" si="1"/>
        <v>1.9168104274487253E-4</v>
      </c>
      <c r="H27" s="13">
        <f t="shared" si="6"/>
        <v>99685.405670065215</v>
      </c>
      <c r="I27" s="13">
        <f t="shared" si="4"/>
        <v>19.107802505283729</v>
      </c>
      <c r="J27" s="13">
        <f t="shared" si="2"/>
        <v>99675.851768812572</v>
      </c>
      <c r="K27" s="13">
        <f t="shared" si="3"/>
        <v>6656419.778969218</v>
      </c>
      <c r="L27" s="20">
        <f t="shared" si="5"/>
        <v>66.77426584389265</v>
      </c>
    </row>
    <row r="28" spans="1:12" x14ac:dyDescent="0.2">
      <c r="A28" s="16">
        <v>19</v>
      </c>
      <c r="B28" s="8">
        <v>5</v>
      </c>
      <c r="C28" s="5">
        <v>5123</v>
      </c>
      <c r="D28" s="5">
        <v>5321</v>
      </c>
      <c r="E28" s="17">
        <v>0.5</v>
      </c>
      <c r="F28" s="18">
        <f t="shared" si="0"/>
        <v>9.5748755266181543E-4</v>
      </c>
      <c r="G28" s="18">
        <f t="shared" si="1"/>
        <v>9.5702938080199061E-4</v>
      </c>
      <c r="H28" s="13">
        <f t="shared" si="6"/>
        <v>99666.29786755993</v>
      </c>
      <c r="I28" s="13">
        <f t="shared" si="4"/>
        <v>95.383575335017639</v>
      </c>
      <c r="J28" s="13">
        <f t="shared" si="2"/>
        <v>99618.60607989243</v>
      </c>
      <c r="K28" s="13">
        <f t="shared" si="3"/>
        <v>6556743.9272004059</v>
      </c>
      <c r="L28" s="20">
        <f t="shared" si="5"/>
        <v>65.786971799767628</v>
      </c>
    </row>
    <row r="29" spans="1:12" x14ac:dyDescent="0.2">
      <c r="A29" s="16">
        <v>20</v>
      </c>
      <c r="B29" s="8">
        <v>2</v>
      </c>
      <c r="C29" s="5">
        <v>4986</v>
      </c>
      <c r="D29" s="5">
        <v>5135</v>
      </c>
      <c r="E29" s="17">
        <v>0.5</v>
      </c>
      <c r="F29" s="18">
        <f t="shared" si="0"/>
        <v>3.9521786384744589E-4</v>
      </c>
      <c r="G29" s="18">
        <f t="shared" si="1"/>
        <v>3.9513978069742167E-4</v>
      </c>
      <c r="H29" s="13">
        <f t="shared" si="6"/>
        <v>99570.914292224916</v>
      </c>
      <c r="I29" s="13">
        <f t="shared" si="4"/>
        <v>39.34442923727152</v>
      </c>
      <c r="J29" s="13">
        <f t="shared" si="2"/>
        <v>99551.242077606279</v>
      </c>
      <c r="K29" s="13">
        <f t="shared" si="3"/>
        <v>6457125.3211205136</v>
      </c>
      <c r="L29" s="20">
        <f t="shared" si="5"/>
        <v>64.8495132039249</v>
      </c>
    </row>
    <row r="30" spans="1:12" x14ac:dyDescent="0.2">
      <c r="A30" s="16">
        <v>21</v>
      </c>
      <c r="B30" s="8">
        <v>0</v>
      </c>
      <c r="C30" s="5">
        <v>5201</v>
      </c>
      <c r="D30" s="5">
        <v>5021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99531.569862987642</v>
      </c>
      <c r="I30" s="13">
        <f t="shared" si="4"/>
        <v>0</v>
      </c>
      <c r="J30" s="13">
        <f t="shared" si="2"/>
        <v>99531.569862987642</v>
      </c>
      <c r="K30" s="13">
        <f t="shared" si="3"/>
        <v>6357574.0790429069</v>
      </c>
      <c r="L30" s="20">
        <f t="shared" si="5"/>
        <v>63.874950307671874</v>
      </c>
    </row>
    <row r="31" spans="1:12" x14ac:dyDescent="0.2">
      <c r="A31" s="16">
        <v>22</v>
      </c>
      <c r="B31" s="8">
        <v>3</v>
      </c>
      <c r="C31" s="5">
        <v>5292</v>
      </c>
      <c r="D31" s="5">
        <v>5275</v>
      </c>
      <c r="E31" s="17">
        <v>0.5</v>
      </c>
      <c r="F31" s="18">
        <f t="shared" si="0"/>
        <v>5.6780543200529948E-4</v>
      </c>
      <c r="G31" s="18">
        <f t="shared" si="1"/>
        <v>5.6764427625354778E-4</v>
      </c>
      <c r="H31" s="13">
        <f t="shared" si="6"/>
        <v>99531.569862987642</v>
      </c>
      <c r="I31" s="13">
        <f t="shared" si="4"/>
        <v>56.498525939255046</v>
      </c>
      <c r="J31" s="13">
        <f t="shared" si="2"/>
        <v>99503.320600018007</v>
      </c>
      <c r="K31" s="13">
        <f t="shared" si="3"/>
        <v>6258042.509179919</v>
      </c>
      <c r="L31" s="20">
        <f t="shared" si="5"/>
        <v>62.874950307671867</v>
      </c>
    </row>
    <row r="32" spans="1:12" x14ac:dyDescent="0.2">
      <c r="A32" s="16">
        <v>23</v>
      </c>
      <c r="B32" s="8">
        <v>0</v>
      </c>
      <c r="C32" s="5">
        <v>5306</v>
      </c>
      <c r="D32" s="5">
        <v>5342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99475.071337048386</v>
      </c>
      <c r="I32" s="13">
        <f t="shared" si="4"/>
        <v>0</v>
      </c>
      <c r="J32" s="13">
        <f t="shared" si="2"/>
        <v>99475.071337048386</v>
      </c>
      <c r="K32" s="13">
        <f t="shared" si="3"/>
        <v>6158539.1885799011</v>
      </c>
      <c r="L32" s="20">
        <f t="shared" si="5"/>
        <v>61.910377201068883</v>
      </c>
    </row>
    <row r="33" spans="1:12" x14ac:dyDescent="0.2">
      <c r="A33" s="16">
        <v>24</v>
      </c>
      <c r="B33" s="8">
        <v>1</v>
      </c>
      <c r="C33" s="5">
        <v>5581</v>
      </c>
      <c r="D33" s="5">
        <v>5330</v>
      </c>
      <c r="E33" s="17">
        <v>0.5</v>
      </c>
      <c r="F33" s="18">
        <f t="shared" si="0"/>
        <v>1.8330125561360095E-4</v>
      </c>
      <c r="G33" s="18">
        <f t="shared" si="1"/>
        <v>1.8328445747800586E-4</v>
      </c>
      <c r="H33" s="13">
        <f t="shared" si="6"/>
        <v>99475.071337048386</v>
      </c>
      <c r="I33" s="13">
        <f t="shared" si="4"/>
        <v>18.232234482596844</v>
      </c>
      <c r="J33" s="13">
        <f t="shared" si="2"/>
        <v>99465.955219807089</v>
      </c>
      <c r="K33" s="13">
        <f t="shared" si="3"/>
        <v>6059064.1172428532</v>
      </c>
      <c r="L33" s="20">
        <f t="shared" si="5"/>
        <v>60.91037720106889</v>
      </c>
    </row>
    <row r="34" spans="1:12" x14ac:dyDescent="0.2">
      <c r="A34" s="16">
        <v>25</v>
      </c>
      <c r="B34" s="8">
        <v>0</v>
      </c>
      <c r="C34" s="5">
        <v>5562</v>
      </c>
      <c r="D34" s="5">
        <v>5593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99456.839102565791</v>
      </c>
      <c r="I34" s="13">
        <f t="shared" si="4"/>
        <v>0</v>
      </c>
      <c r="J34" s="13">
        <f t="shared" si="2"/>
        <v>99456.839102565791</v>
      </c>
      <c r="K34" s="13">
        <f t="shared" si="3"/>
        <v>5959598.1620230461</v>
      </c>
      <c r="L34" s="20">
        <f t="shared" si="5"/>
        <v>59.92145151402967</v>
      </c>
    </row>
    <row r="35" spans="1:12" x14ac:dyDescent="0.2">
      <c r="A35" s="16">
        <v>26</v>
      </c>
      <c r="B35" s="8">
        <v>1</v>
      </c>
      <c r="C35" s="5">
        <v>5842</v>
      </c>
      <c r="D35" s="5">
        <v>5574</v>
      </c>
      <c r="E35" s="17">
        <v>0.5</v>
      </c>
      <c r="F35" s="18">
        <f t="shared" si="0"/>
        <v>1.7519271198318149E-4</v>
      </c>
      <c r="G35" s="18">
        <f t="shared" si="1"/>
        <v>1.751773670841727E-4</v>
      </c>
      <c r="H35" s="13">
        <f t="shared" si="6"/>
        <v>99456.839102565791</v>
      </c>
      <c r="I35" s="13">
        <f t="shared" si="4"/>
        <v>17.422587212501668</v>
      </c>
      <c r="J35" s="13">
        <f t="shared" si="2"/>
        <v>99448.127808959543</v>
      </c>
      <c r="K35" s="13">
        <f t="shared" si="3"/>
        <v>5860141.3229204798</v>
      </c>
      <c r="L35" s="20">
        <f t="shared" si="5"/>
        <v>58.921451514029663</v>
      </c>
    </row>
    <row r="36" spans="1:12" x14ac:dyDescent="0.2">
      <c r="A36" s="16">
        <v>27</v>
      </c>
      <c r="B36" s="8">
        <v>1</v>
      </c>
      <c r="C36" s="5">
        <v>5889</v>
      </c>
      <c r="D36" s="5">
        <v>5744</v>
      </c>
      <c r="E36" s="17">
        <v>0.5</v>
      </c>
      <c r="F36" s="18">
        <f t="shared" si="0"/>
        <v>1.7192469698272157E-4</v>
      </c>
      <c r="G36" s="18">
        <f t="shared" si="1"/>
        <v>1.7190991920233795E-4</v>
      </c>
      <c r="H36" s="13">
        <f t="shared" si="6"/>
        <v>99439.416515353296</v>
      </c>
      <c r="I36" s="13">
        <f t="shared" si="4"/>
        <v>17.094622058682017</v>
      </c>
      <c r="J36" s="13">
        <f t="shared" si="2"/>
        <v>99430.869204323957</v>
      </c>
      <c r="K36" s="13">
        <f t="shared" si="3"/>
        <v>5760693.1951115206</v>
      </c>
      <c r="L36" s="20">
        <f t="shared" si="5"/>
        <v>57.931687423186744</v>
      </c>
    </row>
    <row r="37" spans="1:12" x14ac:dyDescent="0.2">
      <c r="A37" s="16">
        <v>28</v>
      </c>
      <c r="B37" s="8">
        <v>3</v>
      </c>
      <c r="C37" s="5">
        <v>6296</v>
      </c>
      <c r="D37" s="5">
        <v>5795</v>
      </c>
      <c r="E37" s="17">
        <v>0.5</v>
      </c>
      <c r="F37" s="18">
        <f t="shared" si="0"/>
        <v>4.9623687039947065E-4</v>
      </c>
      <c r="G37" s="18">
        <f t="shared" si="1"/>
        <v>4.9611377542583103E-4</v>
      </c>
      <c r="H37" s="13">
        <f t="shared" si="6"/>
        <v>99422.321893294618</v>
      </c>
      <c r="I37" s="13">
        <f t="shared" si="4"/>
        <v>49.324783476084647</v>
      </c>
      <c r="J37" s="13">
        <f t="shared" si="2"/>
        <v>99397.659501556584</v>
      </c>
      <c r="K37" s="13">
        <f t="shared" si="3"/>
        <v>5661262.3259071968</v>
      </c>
      <c r="L37" s="20">
        <f t="shared" si="5"/>
        <v>56.941562197502968</v>
      </c>
    </row>
    <row r="38" spans="1:12" x14ac:dyDescent="0.2">
      <c r="A38" s="16">
        <v>29</v>
      </c>
      <c r="B38" s="8">
        <v>2</v>
      </c>
      <c r="C38" s="5">
        <v>6376</v>
      </c>
      <c r="D38" s="5">
        <v>6232</v>
      </c>
      <c r="E38" s="17">
        <v>0.5</v>
      </c>
      <c r="F38" s="18">
        <f t="shared" si="0"/>
        <v>3.1725888324873094E-4</v>
      </c>
      <c r="G38" s="18">
        <f t="shared" si="1"/>
        <v>3.1720856463124506E-4</v>
      </c>
      <c r="H38" s="13">
        <f t="shared" si="6"/>
        <v>99372.997109818534</v>
      </c>
      <c r="I38" s="13">
        <f t="shared" si="4"/>
        <v>31.521965776310399</v>
      </c>
      <c r="J38" s="13">
        <f t="shared" si="2"/>
        <v>99357.23612693038</v>
      </c>
      <c r="K38" s="13">
        <f t="shared" si="3"/>
        <v>5561864.6664056405</v>
      </c>
      <c r="L38" s="20">
        <f t="shared" si="5"/>
        <v>55.969577532809474</v>
      </c>
    </row>
    <row r="39" spans="1:12" x14ac:dyDescent="0.2">
      <c r="A39" s="16">
        <v>30</v>
      </c>
      <c r="B39" s="8">
        <v>1</v>
      </c>
      <c r="C39" s="5">
        <v>6649</v>
      </c>
      <c r="D39" s="5">
        <v>6392</v>
      </c>
      <c r="E39" s="17">
        <v>0.5</v>
      </c>
      <c r="F39" s="18">
        <f t="shared" si="0"/>
        <v>1.533624722030519E-4</v>
      </c>
      <c r="G39" s="18">
        <f t="shared" si="1"/>
        <v>1.5335071308081582E-4</v>
      </c>
      <c r="H39" s="13">
        <f t="shared" si="6"/>
        <v>99341.475144042226</v>
      </c>
      <c r="I39" s="13">
        <f t="shared" si="4"/>
        <v>15.234086051839016</v>
      </c>
      <c r="J39" s="13">
        <f t="shared" si="2"/>
        <v>99333.858101016303</v>
      </c>
      <c r="K39" s="13">
        <f t="shared" si="3"/>
        <v>5462507.4302787101</v>
      </c>
      <c r="L39" s="20">
        <f t="shared" si="5"/>
        <v>54.987178541069923</v>
      </c>
    </row>
    <row r="40" spans="1:12" x14ac:dyDescent="0.2">
      <c r="A40" s="16">
        <v>31</v>
      </c>
      <c r="B40" s="8">
        <v>4</v>
      </c>
      <c r="C40" s="5">
        <v>6936</v>
      </c>
      <c r="D40" s="5">
        <v>6641</v>
      </c>
      <c r="E40" s="17">
        <v>0.5</v>
      </c>
      <c r="F40" s="18">
        <f t="shared" si="0"/>
        <v>5.8923178905501952E-4</v>
      </c>
      <c r="G40" s="18">
        <f t="shared" si="1"/>
        <v>5.8905824313378985E-4</v>
      </c>
      <c r="H40" s="13">
        <f t="shared" si="6"/>
        <v>99326.241057990381</v>
      </c>
      <c r="I40" s="13">
        <f t="shared" si="4"/>
        <v>58.508941054703115</v>
      </c>
      <c r="J40" s="13">
        <f t="shared" si="2"/>
        <v>99296.98658746302</v>
      </c>
      <c r="K40" s="13">
        <f t="shared" si="3"/>
        <v>5363173.5721776942</v>
      </c>
      <c r="L40" s="20">
        <f t="shared" si="5"/>
        <v>53.995535470294023</v>
      </c>
    </row>
    <row r="41" spans="1:12" x14ac:dyDescent="0.2">
      <c r="A41" s="16">
        <v>32</v>
      </c>
      <c r="B41" s="8">
        <v>5</v>
      </c>
      <c r="C41" s="5">
        <v>7197</v>
      </c>
      <c r="D41" s="5">
        <v>6931</v>
      </c>
      <c r="E41" s="17">
        <v>0.5</v>
      </c>
      <c r="F41" s="18">
        <f t="shared" ref="F41:F72" si="7">B41/((C41+D41)/2)</f>
        <v>7.0781426953567381E-4</v>
      </c>
      <c r="G41" s="18">
        <f t="shared" si="1"/>
        <v>7.0756385763815182E-4</v>
      </c>
      <c r="H41" s="13">
        <f t="shared" si="6"/>
        <v>99267.732116935673</v>
      </c>
      <c r="I41" s="13">
        <f t="shared" si="4"/>
        <v>70.23825947564967</v>
      </c>
      <c r="J41" s="13">
        <f t="shared" si="2"/>
        <v>99232.612987197848</v>
      </c>
      <c r="K41" s="13">
        <f t="shared" si="3"/>
        <v>5263876.5855902312</v>
      </c>
      <c r="L41" s="20">
        <f t="shared" si="5"/>
        <v>53.027066029769628</v>
      </c>
    </row>
    <row r="42" spans="1:12" x14ac:dyDescent="0.2">
      <c r="A42" s="16">
        <v>33</v>
      </c>
      <c r="B42" s="8">
        <v>1</v>
      </c>
      <c r="C42" s="5">
        <v>7738</v>
      </c>
      <c r="D42" s="5">
        <v>7259</v>
      </c>
      <c r="E42" s="17">
        <v>0.5</v>
      </c>
      <c r="F42" s="18">
        <f t="shared" si="7"/>
        <v>1.3336000533440022E-4</v>
      </c>
      <c r="G42" s="18">
        <f t="shared" si="1"/>
        <v>1.3335111348179759E-4</v>
      </c>
      <c r="H42" s="13">
        <f t="shared" si="6"/>
        <v>99197.493857460024</v>
      </c>
      <c r="I42" s="13">
        <f t="shared" si="4"/>
        <v>13.22809626049607</v>
      </c>
      <c r="J42" s="13">
        <f t="shared" si="2"/>
        <v>99190.879809329766</v>
      </c>
      <c r="K42" s="13">
        <f t="shared" si="3"/>
        <v>5164643.9726030333</v>
      </c>
      <c r="L42" s="20">
        <f t="shared" si="5"/>
        <v>52.064258599358077</v>
      </c>
    </row>
    <row r="43" spans="1:12" x14ac:dyDescent="0.2">
      <c r="A43" s="16">
        <v>34</v>
      </c>
      <c r="B43" s="8">
        <v>2</v>
      </c>
      <c r="C43" s="5">
        <v>8259</v>
      </c>
      <c r="D43" s="5">
        <v>7827</v>
      </c>
      <c r="E43" s="17">
        <v>0.5</v>
      </c>
      <c r="F43" s="18">
        <f t="shared" si="7"/>
        <v>2.486634340420241E-4</v>
      </c>
      <c r="G43" s="18">
        <f t="shared" si="1"/>
        <v>2.4863252113376428E-4</v>
      </c>
      <c r="H43" s="13">
        <f t="shared" si="6"/>
        <v>99184.265761199524</v>
      </c>
      <c r="I43" s="13">
        <f t="shared" si="4"/>
        <v>24.660434053008334</v>
      </c>
      <c r="J43" s="13">
        <f t="shared" si="2"/>
        <v>99171.935544173029</v>
      </c>
      <c r="K43" s="13">
        <f t="shared" si="3"/>
        <v>5065453.0927937031</v>
      </c>
      <c r="L43" s="20">
        <f t="shared" si="5"/>
        <v>51.071135667722892</v>
      </c>
    </row>
    <row r="44" spans="1:12" x14ac:dyDescent="0.2">
      <c r="A44" s="16">
        <v>35</v>
      </c>
      <c r="B44" s="8">
        <v>1</v>
      </c>
      <c r="C44" s="5">
        <v>8382</v>
      </c>
      <c r="D44" s="5">
        <v>8319</v>
      </c>
      <c r="E44" s="17">
        <v>0.5</v>
      </c>
      <c r="F44" s="18">
        <f t="shared" si="7"/>
        <v>1.1975330818513861E-4</v>
      </c>
      <c r="G44" s="18">
        <f t="shared" si="1"/>
        <v>1.1974613818704347E-4</v>
      </c>
      <c r="H44" s="13">
        <f t="shared" si="6"/>
        <v>99159.605327146521</v>
      </c>
      <c r="I44" s="13">
        <f t="shared" si="4"/>
        <v>11.87397980207718</v>
      </c>
      <c r="J44" s="13">
        <f t="shared" si="2"/>
        <v>99153.668337245472</v>
      </c>
      <c r="K44" s="13">
        <f t="shared" si="3"/>
        <v>4966281.1572495298</v>
      </c>
      <c r="L44" s="20">
        <f t="shared" si="5"/>
        <v>50.083712423671088</v>
      </c>
    </row>
    <row r="45" spans="1:12" x14ac:dyDescent="0.2">
      <c r="A45" s="16">
        <v>36</v>
      </c>
      <c r="B45" s="8">
        <v>4</v>
      </c>
      <c r="C45" s="5">
        <v>8732</v>
      </c>
      <c r="D45" s="5">
        <v>8463</v>
      </c>
      <c r="E45" s="17">
        <v>0.5</v>
      </c>
      <c r="F45" s="18">
        <f t="shared" si="7"/>
        <v>4.6525152660657168E-4</v>
      </c>
      <c r="G45" s="18">
        <f t="shared" si="1"/>
        <v>4.6514332228617946E-4</v>
      </c>
      <c r="H45" s="13">
        <f t="shared" si="6"/>
        <v>99147.731347344437</v>
      </c>
      <c r="I45" s="13">
        <f t="shared" si="4"/>
        <v>46.117905156041374</v>
      </c>
      <c r="J45" s="13">
        <f t="shared" si="2"/>
        <v>99124.672394766414</v>
      </c>
      <c r="K45" s="13">
        <f t="shared" si="3"/>
        <v>4867127.4889122844</v>
      </c>
      <c r="L45" s="20">
        <f t="shared" si="5"/>
        <v>49.089650592823624</v>
      </c>
    </row>
    <row r="46" spans="1:12" x14ac:dyDescent="0.2">
      <c r="A46" s="16">
        <v>37</v>
      </c>
      <c r="B46" s="8">
        <v>4</v>
      </c>
      <c r="C46" s="5">
        <v>8905</v>
      </c>
      <c r="D46" s="5">
        <v>8792</v>
      </c>
      <c r="E46" s="17">
        <v>0.5</v>
      </c>
      <c r="F46" s="18">
        <f t="shared" si="7"/>
        <v>4.5205402045544443E-4</v>
      </c>
      <c r="G46" s="18">
        <f t="shared" si="1"/>
        <v>4.5195186712615107E-4</v>
      </c>
      <c r="H46" s="13">
        <f t="shared" si="6"/>
        <v>99101.613442188391</v>
      </c>
      <c r="I46" s="13">
        <f t="shared" si="4"/>
        <v>44.789159230411116</v>
      </c>
      <c r="J46" s="13">
        <f t="shared" si="2"/>
        <v>99079.218862573194</v>
      </c>
      <c r="K46" s="13">
        <f t="shared" si="3"/>
        <v>4768002.8165175179</v>
      </c>
      <c r="L46" s="20">
        <f t="shared" si="5"/>
        <v>48.112262261996015</v>
      </c>
    </row>
    <row r="47" spans="1:12" x14ac:dyDescent="0.2">
      <c r="A47" s="16">
        <v>38</v>
      </c>
      <c r="B47" s="8">
        <v>1</v>
      </c>
      <c r="C47" s="5">
        <v>9157</v>
      </c>
      <c r="D47" s="5">
        <v>8938</v>
      </c>
      <c r="E47" s="17">
        <v>0.5</v>
      </c>
      <c r="F47" s="18">
        <f t="shared" si="7"/>
        <v>1.1052777010223818E-4</v>
      </c>
      <c r="G47" s="18">
        <f t="shared" si="1"/>
        <v>1.1052166224580018E-4</v>
      </c>
      <c r="H47" s="13">
        <f t="shared" si="6"/>
        <v>99056.824282957983</v>
      </c>
      <c r="I47" s="13">
        <f t="shared" si="4"/>
        <v>10.947924876542661</v>
      </c>
      <c r="J47" s="13">
        <f t="shared" si="2"/>
        <v>99051.350320519719</v>
      </c>
      <c r="K47" s="13">
        <f t="shared" si="3"/>
        <v>4668923.5976549443</v>
      </c>
      <c r="L47" s="20">
        <f t="shared" si="5"/>
        <v>47.133790442524806</v>
      </c>
    </row>
    <row r="48" spans="1:12" x14ac:dyDescent="0.2">
      <c r="A48" s="16">
        <v>39</v>
      </c>
      <c r="B48" s="8">
        <v>4</v>
      </c>
      <c r="C48" s="5">
        <v>9119</v>
      </c>
      <c r="D48" s="5">
        <v>9198</v>
      </c>
      <c r="E48" s="17">
        <v>0.5</v>
      </c>
      <c r="F48" s="18">
        <f t="shared" si="7"/>
        <v>4.3675274335316916E-4</v>
      </c>
      <c r="G48" s="18">
        <f t="shared" si="1"/>
        <v>4.3665738769717809E-4</v>
      </c>
      <c r="H48" s="13">
        <f t="shared" si="6"/>
        <v>99045.876358081441</v>
      </c>
      <c r="I48" s="13">
        <f t="shared" si="4"/>
        <v>43.249113632697537</v>
      </c>
      <c r="J48" s="13">
        <f t="shared" si="2"/>
        <v>99024.251801265083</v>
      </c>
      <c r="K48" s="13">
        <f t="shared" si="3"/>
        <v>4569872.2473344244</v>
      </c>
      <c r="L48" s="20">
        <f t="shared" si="5"/>
        <v>46.138945056257811</v>
      </c>
    </row>
    <row r="49" spans="1:12" x14ac:dyDescent="0.2">
      <c r="A49" s="16">
        <v>40</v>
      </c>
      <c r="B49" s="8">
        <v>5</v>
      </c>
      <c r="C49" s="5">
        <v>9087</v>
      </c>
      <c r="D49" s="5">
        <v>9202</v>
      </c>
      <c r="E49" s="17">
        <v>0.5</v>
      </c>
      <c r="F49" s="18">
        <f t="shared" si="7"/>
        <v>5.4677675105254525E-4</v>
      </c>
      <c r="G49" s="18">
        <f t="shared" si="1"/>
        <v>5.4662730950038262E-4</v>
      </c>
      <c r="H49" s="13">
        <f t="shared" si="6"/>
        <v>99002.62724444874</v>
      </c>
      <c r="I49" s="13">
        <f t="shared" si="4"/>
        <v>54.117539764102297</v>
      </c>
      <c r="J49" s="13">
        <f t="shared" si="2"/>
        <v>98975.56847456668</v>
      </c>
      <c r="K49" s="13">
        <f t="shared" si="3"/>
        <v>4470847.995533159</v>
      </c>
      <c r="L49" s="20">
        <f t="shared" si="5"/>
        <v>45.158882344547557</v>
      </c>
    </row>
    <row r="50" spans="1:12" x14ac:dyDescent="0.2">
      <c r="A50" s="16">
        <v>41</v>
      </c>
      <c r="B50" s="8">
        <v>7</v>
      </c>
      <c r="C50" s="5">
        <v>9002</v>
      </c>
      <c r="D50" s="5">
        <v>9140</v>
      </c>
      <c r="E50" s="17">
        <v>0.5</v>
      </c>
      <c r="F50" s="18">
        <f t="shared" si="7"/>
        <v>7.7169000110241428E-4</v>
      </c>
      <c r="G50" s="18">
        <f t="shared" si="1"/>
        <v>7.7139236321560416E-4</v>
      </c>
      <c r="H50" s="13">
        <f t="shared" si="6"/>
        <v>98948.509704684635</v>
      </c>
      <c r="I50" s="13">
        <f t="shared" si="4"/>
        <v>76.328124737758827</v>
      </c>
      <c r="J50" s="13">
        <f t="shared" si="2"/>
        <v>98910.345642315748</v>
      </c>
      <c r="K50" s="13">
        <f t="shared" si="3"/>
        <v>4371872.4270585924</v>
      </c>
      <c r="L50" s="20">
        <f t="shared" si="5"/>
        <v>44.183307460684368</v>
      </c>
    </row>
    <row r="51" spans="1:12" x14ac:dyDescent="0.2">
      <c r="A51" s="16">
        <v>42</v>
      </c>
      <c r="B51" s="8">
        <v>2</v>
      </c>
      <c r="C51" s="5">
        <v>8729</v>
      </c>
      <c r="D51" s="5">
        <v>9034</v>
      </c>
      <c r="E51" s="17">
        <v>0.5</v>
      </c>
      <c r="F51" s="18">
        <f t="shared" si="7"/>
        <v>2.2518718684906829E-4</v>
      </c>
      <c r="G51" s="18">
        <f t="shared" si="1"/>
        <v>2.2516183506895581E-4</v>
      </c>
      <c r="H51" s="13">
        <f t="shared" si="6"/>
        <v>98872.181579946875</v>
      </c>
      <c r="I51" s="13">
        <f t="shared" si="4"/>
        <v>22.26224184181185</v>
      </c>
      <c r="J51" s="13">
        <f t="shared" si="2"/>
        <v>98861.050459025966</v>
      </c>
      <c r="K51" s="13">
        <f t="shared" si="3"/>
        <v>4272962.0814162763</v>
      </c>
      <c r="L51" s="20">
        <f t="shared" si="5"/>
        <v>43.217030444111415</v>
      </c>
    </row>
    <row r="52" spans="1:12" x14ac:dyDescent="0.2">
      <c r="A52" s="16">
        <v>43</v>
      </c>
      <c r="B52" s="8">
        <v>6</v>
      </c>
      <c r="C52" s="5">
        <v>8731</v>
      </c>
      <c r="D52" s="5">
        <v>8759</v>
      </c>
      <c r="E52" s="17">
        <v>0.5</v>
      </c>
      <c r="F52" s="18">
        <f t="shared" si="7"/>
        <v>6.8610634648370492E-4</v>
      </c>
      <c r="G52" s="18">
        <f t="shared" si="1"/>
        <v>6.8587105624142656E-4</v>
      </c>
      <c r="H52" s="13">
        <f t="shared" si="6"/>
        <v>98849.919338105057</v>
      </c>
      <c r="I52" s="13">
        <f t="shared" si="4"/>
        <v>67.798298585805938</v>
      </c>
      <c r="J52" s="13">
        <f t="shared" si="2"/>
        <v>98816.020188812152</v>
      </c>
      <c r="K52" s="13">
        <f t="shared" si="3"/>
        <v>4174101.0309572499</v>
      </c>
      <c r="L52" s="20">
        <f t="shared" si="5"/>
        <v>42.226650855224328</v>
      </c>
    </row>
    <row r="53" spans="1:12" x14ac:dyDescent="0.2">
      <c r="A53" s="16">
        <v>44</v>
      </c>
      <c r="B53" s="8">
        <v>6</v>
      </c>
      <c r="C53" s="5">
        <v>8527</v>
      </c>
      <c r="D53" s="5">
        <v>8744</v>
      </c>
      <c r="E53" s="17">
        <v>0.5</v>
      </c>
      <c r="F53" s="18">
        <f t="shared" si="7"/>
        <v>6.9480632273753696E-4</v>
      </c>
      <c r="G53" s="18">
        <f t="shared" si="1"/>
        <v>6.9456502865080749E-4</v>
      </c>
      <c r="H53" s="13">
        <f t="shared" si="6"/>
        <v>98782.121039519247</v>
      </c>
      <c r="I53" s="13">
        <f t="shared" si="4"/>
        <v>68.610606730001223</v>
      </c>
      <c r="J53" s="13">
        <f t="shared" si="2"/>
        <v>98747.815736154254</v>
      </c>
      <c r="K53" s="13">
        <f t="shared" si="3"/>
        <v>4075285.0107684378</v>
      </c>
      <c r="L53" s="20">
        <f t="shared" si="5"/>
        <v>41.25528959980582</v>
      </c>
    </row>
    <row r="54" spans="1:12" x14ac:dyDescent="0.2">
      <c r="A54" s="16">
        <v>45</v>
      </c>
      <c r="B54" s="8">
        <v>8</v>
      </c>
      <c r="C54" s="5">
        <v>8486</v>
      </c>
      <c r="D54" s="5">
        <v>8502</v>
      </c>
      <c r="E54" s="17">
        <v>0.5</v>
      </c>
      <c r="F54" s="18">
        <f t="shared" si="7"/>
        <v>9.4184129974099365E-4</v>
      </c>
      <c r="G54" s="18">
        <f t="shared" si="1"/>
        <v>9.4139797599435159E-4</v>
      </c>
      <c r="H54" s="13">
        <f t="shared" si="6"/>
        <v>98713.510432789248</v>
      </c>
      <c r="I54" s="13">
        <f t="shared" si="4"/>
        <v>92.928698924725111</v>
      </c>
      <c r="J54" s="13">
        <f t="shared" si="2"/>
        <v>98667.046083326888</v>
      </c>
      <c r="K54" s="13">
        <f t="shared" si="3"/>
        <v>3976537.1950322837</v>
      </c>
      <c r="L54" s="20">
        <f t="shared" si="5"/>
        <v>40.283616473550254</v>
      </c>
    </row>
    <row r="55" spans="1:12" x14ac:dyDescent="0.2">
      <c r="A55" s="16">
        <v>46</v>
      </c>
      <c r="B55" s="8">
        <v>8</v>
      </c>
      <c r="C55" s="5">
        <v>8418</v>
      </c>
      <c r="D55" s="5">
        <v>8474</v>
      </c>
      <c r="E55" s="17">
        <v>0.5</v>
      </c>
      <c r="F55" s="18">
        <f t="shared" si="7"/>
        <v>9.4719393795879704E-4</v>
      </c>
      <c r="G55" s="18">
        <f t="shared" si="1"/>
        <v>9.4674556213017761E-4</v>
      </c>
      <c r="H55" s="13">
        <f t="shared" si="6"/>
        <v>98620.581733864528</v>
      </c>
      <c r="I55" s="13">
        <f t="shared" si="4"/>
        <v>93.368598091232698</v>
      </c>
      <c r="J55" s="13">
        <f t="shared" si="2"/>
        <v>98573.897434818922</v>
      </c>
      <c r="K55" s="13">
        <f t="shared" si="3"/>
        <v>3877870.1489489567</v>
      </c>
      <c r="L55" s="20">
        <f t="shared" si="5"/>
        <v>39.321103980239108</v>
      </c>
    </row>
    <row r="56" spans="1:12" x14ac:dyDescent="0.2">
      <c r="A56" s="16">
        <v>47</v>
      </c>
      <c r="B56" s="8">
        <v>10</v>
      </c>
      <c r="C56" s="5">
        <v>8011</v>
      </c>
      <c r="D56" s="5">
        <v>8420</v>
      </c>
      <c r="E56" s="17">
        <v>0.5</v>
      </c>
      <c r="F56" s="18">
        <f t="shared" si="7"/>
        <v>1.2172113687541842E-3</v>
      </c>
      <c r="G56" s="18">
        <f t="shared" si="1"/>
        <v>1.2164710175780063E-3</v>
      </c>
      <c r="H56" s="13">
        <f t="shared" si="6"/>
        <v>98527.213135773301</v>
      </c>
      <c r="I56" s="13">
        <f t="shared" si="4"/>
        <v>119.85549922239926</v>
      </c>
      <c r="J56" s="13">
        <f t="shared" si="2"/>
        <v>98467.285386162112</v>
      </c>
      <c r="K56" s="13">
        <f t="shared" si="3"/>
        <v>3779296.2515141377</v>
      </c>
      <c r="L56" s="20">
        <f t="shared" si="5"/>
        <v>38.357892517533813</v>
      </c>
    </row>
    <row r="57" spans="1:12" x14ac:dyDescent="0.2">
      <c r="A57" s="16">
        <v>48</v>
      </c>
      <c r="B57" s="8">
        <v>10</v>
      </c>
      <c r="C57" s="5">
        <v>7711</v>
      </c>
      <c r="D57" s="5">
        <v>7994</v>
      </c>
      <c r="E57" s="17">
        <v>0.5</v>
      </c>
      <c r="F57" s="18">
        <f t="shared" si="7"/>
        <v>1.2734797835084368E-3</v>
      </c>
      <c r="G57" s="18">
        <f t="shared" si="1"/>
        <v>1.2726694241170858E-3</v>
      </c>
      <c r="H57" s="13">
        <f t="shared" si="6"/>
        <v>98407.357636550907</v>
      </c>
      <c r="I57" s="13">
        <f t="shared" si="4"/>
        <v>125.24003517219334</v>
      </c>
      <c r="J57" s="13">
        <f t="shared" si="2"/>
        <v>98344.73761896482</v>
      </c>
      <c r="K57" s="13">
        <f t="shared" si="3"/>
        <v>3680828.9661279754</v>
      </c>
      <c r="L57" s="20">
        <f t="shared" si="5"/>
        <v>37.404001636975416</v>
      </c>
    </row>
    <row r="58" spans="1:12" x14ac:dyDescent="0.2">
      <c r="A58" s="16">
        <v>49</v>
      </c>
      <c r="B58" s="8">
        <v>9</v>
      </c>
      <c r="C58" s="5">
        <v>7239</v>
      </c>
      <c r="D58" s="5">
        <v>7714</v>
      </c>
      <c r="E58" s="17">
        <v>0.5</v>
      </c>
      <c r="F58" s="18">
        <f t="shared" si="7"/>
        <v>1.2037718183642077E-3</v>
      </c>
      <c r="G58" s="18">
        <f t="shared" si="1"/>
        <v>1.2030477208929287E-3</v>
      </c>
      <c r="H58" s="13">
        <f t="shared" si="6"/>
        <v>98282.117601378719</v>
      </c>
      <c r="I58" s="13">
        <f t="shared" si="4"/>
        <v>118.23807758486946</v>
      </c>
      <c r="J58" s="13">
        <f t="shared" si="2"/>
        <v>98222.998562586276</v>
      </c>
      <c r="K58" s="13">
        <f t="shared" si="3"/>
        <v>3582484.2285090107</v>
      </c>
      <c r="L58" s="20">
        <f t="shared" si="5"/>
        <v>36.451028080603294</v>
      </c>
    </row>
    <row r="59" spans="1:12" x14ac:dyDescent="0.2">
      <c r="A59" s="16">
        <v>50</v>
      </c>
      <c r="B59" s="8">
        <v>8</v>
      </c>
      <c r="C59" s="5">
        <v>6958</v>
      </c>
      <c r="D59" s="5">
        <v>7177</v>
      </c>
      <c r="E59" s="17">
        <v>0.5</v>
      </c>
      <c r="F59" s="18">
        <f t="shared" si="7"/>
        <v>1.1319419879731163E-3</v>
      </c>
      <c r="G59" s="18">
        <f t="shared" si="1"/>
        <v>1.1313017040231917E-3</v>
      </c>
      <c r="H59" s="13">
        <f t="shared" si="6"/>
        <v>98163.879523793847</v>
      </c>
      <c r="I59" s="13">
        <f t="shared" si="4"/>
        <v>111.05296417879526</v>
      </c>
      <c r="J59" s="13">
        <f t="shared" si="2"/>
        <v>98108.353041704439</v>
      </c>
      <c r="K59" s="13">
        <f t="shared" si="3"/>
        <v>3484261.2299464243</v>
      </c>
      <c r="L59" s="20">
        <f t="shared" si="5"/>
        <v>35.494330978451984</v>
      </c>
    </row>
    <row r="60" spans="1:12" x14ac:dyDescent="0.2">
      <c r="A60" s="16">
        <v>51</v>
      </c>
      <c r="B60" s="8">
        <v>12</v>
      </c>
      <c r="C60" s="5">
        <v>6763</v>
      </c>
      <c r="D60" s="5">
        <v>6915</v>
      </c>
      <c r="E60" s="17">
        <v>0.5</v>
      </c>
      <c r="F60" s="18">
        <f t="shared" si="7"/>
        <v>1.7546424915923381E-3</v>
      </c>
      <c r="G60" s="18">
        <f t="shared" si="1"/>
        <v>1.7531044558071584E-3</v>
      </c>
      <c r="H60" s="13">
        <f t="shared" si="6"/>
        <v>98052.826559615045</v>
      </c>
      <c r="I60" s="13">
        <f t="shared" si="4"/>
        <v>171.89684714614762</v>
      </c>
      <c r="J60" s="13">
        <f t="shared" si="2"/>
        <v>97966.878136041982</v>
      </c>
      <c r="K60" s="13">
        <f t="shared" si="3"/>
        <v>3386152.87690472</v>
      </c>
      <c r="L60" s="20">
        <f t="shared" si="5"/>
        <v>34.533964962712993</v>
      </c>
    </row>
    <row r="61" spans="1:12" x14ac:dyDescent="0.2">
      <c r="A61" s="16">
        <v>52</v>
      </c>
      <c r="B61" s="8">
        <v>9</v>
      </c>
      <c r="C61" s="5">
        <v>6350</v>
      </c>
      <c r="D61" s="5">
        <v>6753</v>
      </c>
      <c r="E61" s="17">
        <v>0.5</v>
      </c>
      <c r="F61" s="18">
        <f t="shared" si="7"/>
        <v>1.3737312065939097E-3</v>
      </c>
      <c r="G61" s="18">
        <f t="shared" si="1"/>
        <v>1.3727882855399632E-3</v>
      </c>
      <c r="H61" s="13">
        <f t="shared" si="6"/>
        <v>97880.929712468904</v>
      </c>
      <c r="I61" s="13">
        <f t="shared" si="4"/>
        <v>134.36979368703783</v>
      </c>
      <c r="J61" s="13">
        <f t="shared" si="2"/>
        <v>97813.744815625381</v>
      </c>
      <c r="K61" s="13">
        <f t="shared" si="3"/>
        <v>3288185.9987686779</v>
      </c>
      <c r="L61" s="20">
        <f t="shared" si="5"/>
        <v>33.593734841178168</v>
      </c>
    </row>
    <row r="62" spans="1:12" x14ac:dyDescent="0.2">
      <c r="A62" s="16">
        <v>53</v>
      </c>
      <c r="B62" s="8">
        <v>19</v>
      </c>
      <c r="C62" s="5">
        <v>6007</v>
      </c>
      <c r="D62" s="5">
        <v>6311</v>
      </c>
      <c r="E62" s="17">
        <v>0.5</v>
      </c>
      <c r="F62" s="18">
        <f t="shared" si="7"/>
        <v>3.0849163825296313E-3</v>
      </c>
      <c r="G62" s="18">
        <f t="shared" si="1"/>
        <v>3.0801653562454404E-3</v>
      </c>
      <c r="H62" s="13">
        <f t="shared" si="6"/>
        <v>97746.559918781859</v>
      </c>
      <c r="I62" s="13">
        <f t="shared" si="4"/>
        <v>301.075567554001</v>
      </c>
      <c r="J62" s="13">
        <f t="shared" si="2"/>
        <v>97596.022135004867</v>
      </c>
      <c r="K62" s="13">
        <f t="shared" si="3"/>
        <v>3190372.2539530527</v>
      </c>
      <c r="L62" s="20">
        <f t="shared" si="5"/>
        <v>32.639227985148018</v>
      </c>
    </row>
    <row r="63" spans="1:12" x14ac:dyDescent="0.2">
      <c r="A63" s="16">
        <v>54</v>
      </c>
      <c r="B63" s="8">
        <v>22</v>
      </c>
      <c r="C63" s="5">
        <v>5615</v>
      </c>
      <c r="D63" s="5">
        <v>5976</v>
      </c>
      <c r="E63" s="17">
        <v>0.5</v>
      </c>
      <c r="F63" s="18">
        <f t="shared" si="7"/>
        <v>3.7960486584418945E-3</v>
      </c>
      <c r="G63" s="18">
        <f t="shared" si="1"/>
        <v>3.7888573150779295E-3</v>
      </c>
      <c r="H63" s="13">
        <f t="shared" si="6"/>
        <v>97445.48435122786</v>
      </c>
      <c r="I63" s="13">
        <f t="shared" si="4"/>
        <v>369.20703620546158</v>
      </c>
      <c r="J63" s="13">
        <f t="shared" si="2"/>
        <v>97260.88083312512</v>
      </c>
      <c r="K63" s="13">
        <f t="shared" si="3"/>
        <v>3092776.2318180478</v>
      </c>
      <c r="L63" s="20">
        <f t="shared" si="5"/>
        <v>31.738527982175064</v>
      </c>
    </row>
    <row r="64" spans="1:12" x14ac:dyDescent="0.2">
      <c r="A64" s="16">
        <v>55</v>
      </c>
      <c r="B64" s="8">
        <v>16</v>
      </c>
      <c r="C64" s="5">
        <v>5179</v>
      </c>
      <c r="D64" s="5">
        <v>5559</v>
      </c>
      <c r="E64" s="17">
        <v>0.5</v>
      </c>
      <c r="F64" s="18">
        <f t="shared" si="7"/>
        <v>2.9800707766809461E-3</v>
      </c>
      <c r="G64" s="18">
        <f t="shared" si="1"/>
        <v>2.9756369722893808E-3</v>
      </c>
      <c r="H64" s="13">
        <f t="shared" si="6"/>
        <v>97076.277315022395</v>
      </c>
      <c r="I64" s="13">
        <f t="shared" si="4"/>
        <v>288.86375991079751</v>
      </c>
      <c r="J64" s="13">
        <f t="shared" si="2"/>
        <v>96931.845435066993</v>
      </c>
      <c r="K64" s="13">
        <f t="shared" si="3"/>
        <v>2995515.3509849226</v>
      </c>
      <c r="L64" s="20">
        <f t="shared" si="5"/>
        <v>30.857336455786932</v>
      </c>
    </row>
    <row r="65" spans="1:12" x14ac:dyDescent="0.2">
      <c r="A65" s="16">
        <v>56</v>
      </c>
      <c r="B65" s="8">
        <v>15</v>
      </c>
      <c r="C65" s="5">
        <v>4992</v>
      </c>
      <c r="D65" s="5">
        <v>5156</v>
      </c>
      <c r="E65" s="17">
        <v>0.5</v>
      </c>
      <c r="F65" s="18">
        <f t="shared" si="7"/>
        <v>2.9562475364603865E-3</v>
      </c>
      <c r="G65" s="18">
        <f t="shared" si="1"/>
        <v>2.9518842861359835E-3</v>
      </c>
      <c r="H65" s="13">
        <f t="shared" si="6"/>
        <v>96787.413555111591</v>
      </c>
      <c r="I65" s="13">
        <f t="shared" si="4"/>
        <v>285.70524516907881</v>
      </c>
      <c r="J65" s="13">
        <f t="shared" si="2"/>
        <v>96644.560932527049</v>
      </c>
      <c r="K65" s="13">
        <f t="shared" si="3"/>
        <v>2898583.5055498555</v>
      </c>
      <c r="L65" s="20">
        <f t="shared" si="5"/>
        <v>29.947938467219988</v>
      </c>
    </row>
    <row r="66" spans="1:12" x14ac:dyDescent="0.2">
      <c r="A66" s="16">
        <v>57</v>
      </c>
      <c r="B66" s="8">
        <v>12</v>
      </c>
      <c r="C66" s="5">
        <v>4904</v>
      </c>
      <c r="D66" s="5">
        <v>4952</v>
      </c>
      <c r="E66" s="17">
        <v>0.5</v>
      </c>
      <c r="F66" s="18">
        <f t="shared" si="7"/>
        <v>2.435064935064935E-3</v>
      </c>
      <c r="G66" s="18">
        <f t="shared" si="1"/>
        <v>2.4321037697608429E-3</v>
      </c>
      <c r="H66" s="13">
        <f t="shared" si="6"/>
        <v>96501.708309942507</v>
      </c>
      <c r="I66" s="13">
        <f t="shared" si="4"/>
        <v>234.70216856897244</v>
      </c>
      <c r="J66" s="13">
        <f t="shared" si="2"/>
        <v>96384.357225658023</v>
      </c>
      <c r="K66" s="13">
        <f t="shared" si="3"/>
        <v>2801938.9446173287</v>
      </c>
      <c r="L66" s="20">
        <f t="shared" si="5"/>
        <v>29.035122731901389</v>
      </c>
    </row>
    <row r="67" spans="1:12" x14ac:dyDescent="0.2">
      <c r="A67" s="16">
        <v>58</v>
      </c>
      <c r="B67" s="8">
        <v>16</v>
      </c>
      <c r="C67" s="5">
        <v>4747</v>
      </c>
      <c r="D67" s="5">
        <v>4830</v>
      </c>
      <c r="E67" s="17">
        <v>0.5</v>
      </c>
      <c r="F67" s="18">
        <f t="shared" si="7"/>
        <v>3.3413386237861544E-3</v>
      </c>
      <c r="G67" s="18">
        <f t="shared" si="1"/>
        <v>3.3357656624622119E-3</v>
      </c>
      <c r="H67" s="13">
        <f t="shared" si="6"/>
        <v>96267.006141373538</v>
      </c>
      <c r="I67" s="13">
        <f t="shared" si="4"/>
        <v>321.1241735144327</v>
      </c>
      <c r="J67" s="13">
        <f t="shared" si="2"/>
        <v>96106.444054616324</v>
      </c>
      <c r="K67" s="13">
        <f t="shared" si="3"/>
        <v>2705554.5873916708</v>
      </c>
      <c r="L67" s="20">
        <f t="shared" si="5"/>
        <v>28.104692311906025</v>
      </c>
    </row>
    <row r="68" spans="1:12" x14ac:dyDescent="0.2">
      <c r="A68" s="16">
        <v>59</v>
      </c>
      <c r="B68" s="8">
        <v>18</v>
      </c>
      <c r="C68" s="5">
        <v>4691</v>
      </c>
      <c r="D68" s="5">
        <v>4717</v>
      </c>
      <c r="E68" s="17">
        <v>0.5</v>
      </c>
      <c r="F68" s="18">
        <f t="shared" si="7"/>
        <v>3.8265306122448979E-3</v>
      </c>
      <c r="G68" s="18">
        <f t="shared" si="1"/>
        <v>3.8192234245703373E-3</v>
      </c>
      <c r="H68" s="13">
        <f t="shared" si="6"/>
        <v>95945.88196785911</v>
      </c>
      <c r="I68" s="13">
        <f t="shared" si="4"/>
        <v>366.43875990270823</v>
      </c>
      <c r="J68" s="13">
        <f t="shared" si="2"/>
        <v>95762.662587907747</v>
      </c>
      <c r="K68" s="13">
        <f t="shared" si="3"/>
        <v>2609448.1433370546</v>
      </c>
      <c r="L68" s="20">
        <f t="shared" si="5"/>
        <v>27.197083291299496</v>
      </c>
    </row>
    <row r="69" spans="1:12" x14ac:dyDescent="0.2">
      <c r="A69" s="16">
        <v>60</v>
      </c>
      <c r="B69" s="8">
        <v>26</v>
      </c>
      <c r="C69" s="5">
        <v>4650</v>
      </c>
      <c r="D69" s="5">
        <v>4668</v>
      </c>
      <c r="E69" s="17">
        <v>0.5</v>
      </c>
      <c r="F69" s="18">
        <f t="shared" si="7"/>
        <v>5.5805966945696502E-3</v>
      </c>
      <c r="G69" s="18">
        <f t="shared" si="1"/>
        <v>5.5650684931506855E-3</v>
      </c>
      <c r="H69" s="13">
        <f t="shared" si="6"/>
        <v>95579.443207956399</v>
      </c>
      <c r="I69" s="13">
        <f t="shared" si="4"/>
        <v>531.90614798948343</v>
      </c>
      <c r="J69" s="13">
        <f t="shared" si="2"/>
        <v>95313.490133961648</v>
      </c>
      <c r="K69" s="13">
        <f t="shared" si="3"/>
        <v>2513685.480749147</v>
      </c>
      <c r="L69" s="20">
        <f t="shared" si="5"/>
        <v>26.299436326282116</v>
      </c>
    </row>
    <row r="70" spans="1:12" x14ac:dyDescent="0.2">
      <c r="A70" s="16">
        <v>61</v>
      </c>
      <c r="B70" s="8">
        <v>21</v>
      </c>
      <c r="C70" s="5">
        <v>4644</v>
      </c>
      <c r="D70" s="5">
        <v>4636</v>
      </c>
      <c r="E70" s="17">
        <v>0.5</v>
      </c>
      <c r="F70" s="18">
        <f t="shared" si="7"/>
        <v>4.5258620689655176E-3</v>
      </c>
      <c r="G70" s="18">
        <f t="shared" si="1"/>
        <v>4.5156434791957852E-3</v>
      </c>
      <c r="H70" s="13">
        <f t="shared" si="6"/>
        <v>95047.537059966911</v>
      </c>
      <c r="I70" s="13">
        <f t="shared" si="4"/>
        <v>429.20079093845931</v>
      </c>
      <c r="J70" s="13">
        <f t="shared" si="2"/>
        <v>94832.936664497684</v>
      </c>
      <c r="K70" s="13">
        <f t="shared" si="3"/>
        <v>2418371.9906151854</v>
      </c>
      <c r="L70" s="20">
        <f t="shared" si="5"/>
        <v>25.443815436157998</v>
      </c>
    </row>
    <row r="71" spans="1:12" x14ac:dyDescent="0.2">
      <c r="A71" s="16">
        <v>62</v>
      </c>
      <c r="B71" s="8">
        <v>21</v>
      </c>
      <c r="C71" s="5">
        <v>4751</v>
      </c>
      <c r="D71" s="5">
        <v>4625</v>
      </c>
      <c r="E71" s="17">
        <v>0.5</v>
      </c>
      <c r="F71" s="18">
        <f t="shared" si="7"/>
        <v>4.4795221843003412E-3</v>
      </c>
      <c r="G71" s="18">
        <f t="shared" si="1"/>
        <v>4.4695115462381613E-3</v>
      </c>
      <c r="H71" s="13">
        <f t="shared" si="6"/>
        <v>94618.336269028456</v>
      </c>
      <c r="I71" s="13">
        <f t="shared" si="4"/>
        <v>422.89774644026767</v>
      </c>
      <c r="J71" s="13">
        <f t="shared" si="2"/>
        <v>94406.887395808313</v>
      </c>
      <c r="K71" s="13">
        <f t="shared" si="3"/>
        <v>2323539.0539506879</v>
      </c>
      <c r="L71" s="20">
        <f t="shared" si="5"/>
        <v>24.556963751129231</v>
      </c>
    </row>
    <row r="72" spans="1:12" x14ac:dyDescent="0.2">
      <c r="A72" s="16">
        <v>63</v>
      </c>
      <c r="B72" s="8">
        <v>22</v>
      </c>
      <c r="C72" s="5">
        <v>4243</v>
      </c>
      <c r="D72" s="5">
        <v>4683</v>
      </c>
      <c r="E72" s="17">
        <v>0.5</v>
      </c>
      <c r="F72" s="18">
        <f t="shared" si="7"/>
        <v>4.9294196728657856E-3</v>
      </c>
      <c r="G72" s="18">
        <f t="shared" si="1"/>
        <v>4.9172999552972727E-3</v>
      </c>
      <c r="H72" s="13">
        <f t="shared" si="6"/>
        <v>94195.438522588185</v>
      </c>
      <c r="I72" s="13">
        <f t="shared" si="4"/>
        <v>463.18722563632986</v>
      </c>
      <c r="J72" s="13">
        <f t="shared" si="2"/>
        <v>93963.844909770021</v>
      </c>
      <c r="K72" s="13">
        <f t="shared" si="3"/>
        <v>2229132.1665548794</v>
      </c>
      <c r="L72" s="20">
        <f t="shared" si="5"/>
        <v>23.664969360701374</v>
      </c>
    </row>
    <row r="73" spans="1:12" x14ac:dyDescent="0.2">
      <c r="A73" s="16">
        <v>64</v>
      </c>
      <c r="B73" s="8">
        <v>18</v>
      </c>
      <c r="C73" s="5">
        <v>4030</v>
      </c>
      <c r="D73" s="5">
        <v>4225</v>
      </c>
      <c r="E73" s="17">
        <v>0.5</v>
      </c>
      <c r="F73" s="18">
        <f t="shared" ref="F73:F109" si="8">B73/((C73+D73)/2)</f>
        <v>4.3609933373712903E-3</v>
      </c>
      <c r="G73" s="18">
        <f t="shared" ref="G73:G108" si="9">F73/((1+(1-E73)*F73))</f>
        <v>4.3515048954430079E-3</v>
      </c>
      <c r="H73" s="13">
        <f t="shared" si="6"/>
        <v>93732.251296951858</v>
      </c>
      <c r="I73" s="13">
        <f t="shared" si="4"/>
        <v>407.87635037958023</v>
      </c>
      <c r="J73" s="13">
        <f t="shared" ref="J73:J108" si="10">H74+I73*E73</f>
        <v>93528.313121762068</v>
      </c>
      <c r="K73" s="13">
        <f t="shared" ref="K73:K97" si="11">K74+J73</f>
        <v>2135168.3216451094</v>
      </c>
      <c r="L73" s="20">
        <f t="shared" si="5"/>
        <v>22.779441356643744</v>
      </c>
    </row>
    <row r="74" spans="1:12" x14ac:dyDescent="0.2">
      <c r="A74" s="16">
        <v>65</v>
      </c>
      <c r="B74" s="8">
        <v>23</v>
      </c>
      <c r="C74" s="5">
        <v>3946</v>
      </c>
      <c r="D74" s="5">
        <v>4005</v>
      </c>
      <c r="E74" s="17">
        <v>0.5</v>
      </c>
      <c r="F74" s="18">
        <f t="shared" si="8"/>
        <v>5.7854357942397185E-3</v>
      </c>
      <c r="G74" s="18">
        <f t="shared" si="9"/>
        <v>5.768748432405317E-3</v>
      </c>
      <c r="H74" s="13">
        <f t="shared" si="6"/>
        <v>93324.374946572279</v>
      </c>
      <c r="I74" s="13">
        <f t="shared" ref="I74:I108" si="12">H74*G74</f>
        <v>538.36484167824483</v>
      </c>
      <c r="J74" s="13">
        <f t="shared" si="10"/>
        <v>93055.19252573316</v>
      </c>
      <c r="K74" s="13">
        <f t="shared" si="11"/>
        <v>2041640.0085233473</v>
      </c>
      <c r="L74" s="20">
        <f t="shared" ref="L74:L108" si="13">K74/H74</f>
        <v>21.876814173062243</v>
      </c>
    </row>
    <row r="75" spans="1:12" x14ac:dyDescent="0.2">
      <c r="A75" s="16">
        <v>66</v>
      </c>
      <c r="B75" s="8">
        <v>28</v>
      </c>
      <c r="C75" s="5">
        <v>3608</v>
      </c>
      <c r="D75" s="5">
        <v>3895</v>
      </c>
      <c r="E75" s="17">
        <v>0.5</v>
      </c>
      <c r="F75" s="18">
        <f t="shared" si="8"/>
        <v>7.4636811941889911E-3</v>
      </c>
      <c r="G75" s="18">
        <f t="shared" si="9"/>
        <v>7.4359314832027614E-3</v>
      </c>
      <c r="H75" s="13">
        <f t="shared" ref="H75:H108" si="14">H74-I74</f>
        <v>92786.010104894041</v>
      </c>
      <c r="I75" s="13">
        <f t="shared" si="12"/>
        <v>689.95041373975118</v>
      </c>
      <c r="J75" s="13">
        <f t="shared" si="10"/>
        <v>92441.034898024169</v>
      </c>
      <c r="K75" s="13">
        <f t="shared" si="11"/>
        <v>1948584.8159976141</v>
      </c>
      <c r="L75" s="20">
        <f t="shared" si="13"/>
        <v>21.000847151362045</v>
      </c>
    </row>
    <row r="76" spans="1:12" x14ac:dyDescent="0.2">
      <c r="A76" s="16">
        <v>67</v>
      </c>
      <c r="B76" s="8">
        <v>35</v>
      </c>
      <c r="C76" s="5">
        <v>3403</v>
      </c>
      <c r="D76" s="5">
        <v>3612</v>
      </c>
      <c r="E76" s="17">
        <v>0.5</v>
      </c>
      <c r="F76" s="18">
        <f t="shared" si="8"/>
        <v>9.9786172487526734E-3</v>
      </c>
      <c r="G76" s="18">
        <f t="shared" si="9"/>
        <v>9.9290780141843976E-3</v>
      </c>
      <c r="H76" s="13">
        <f t="shared" si="14"/>
        <v>92096.059691154296</v>
      </c>
      <c r="I76" s="13">
        <f t="shared" si="12"/>
        <v>914.42896147245403</v>
      </c>
      <c r="J76" s="13">
        <f t="shared" si="10"/>
        <v>91638.845210418061</v>
      </c>
      <c r="K76" s="13">
        <f t="shared" si="11"/>
        <v>1856143.7810995898</v>
      </c>
      <c r="L76" s="20">
        <f t="shared" si="13"/>
        <v>20.15443209323178</v>
      </c>
    </row>
    <row r="77" spans="1:12" x14ac:dyDescent="0.2">
      <c r="A77" s="16">
        <v>68</v>
      </c>
      <c r="B77" s="8">
        <v>20</v>
      </c>
      <c r="C77" s="5">
        <v>2788</v>
      </c>
      <c r="D77" s="5">
        <v>3365</v>
      </c>
      <c r="E77" s="17">
        <v>0.5</v>
      </c>
      <c r="F77" s="18">
        <f t="shared" si="8"/>
        <v>6.5008938729075247E-3</v>
      </c>
      <c r="G77" s="18">
        <f t="shared" si="9"/>
        <v>6.4798315243803657E-3</v>
      </c>
      <c r="H77" s="13">
        <f t="shared" si="14"/>
        <v>91181.630729681841</v>
      </c>
      <c r="I77" s="13">
        <f t="shared" si="12"/>
        <v>590.84160524660183</v>
      </c>
      <c r="J77" s="13">
        <f t="shared" si="10"/>
        <v>90886.209927058531</v>
      </c>
      <c r="K77" s="13">
        <f t="shared" si="11"/>
        <v>1764504.9358891717</v>
      </c>
      <c r="L77" s="20">
        <f t="shared" si="13"/>
        <v>19.351539578407454</v>
      </c>
    </row>
    <row r="78" spans="1:12" x14ac:dyDescent="0.2">
      <c r="A78" s="16">
        <v>69</v>
      </c>
      <c r="B78" s="8">
        <v>26</v>
      </c>
      <c r="C78" s="5">
        <v>2610</v>
      </c>
      <c r="D78" s="5">
        <v>2770</v>
      </c>
      <c r="E78" s="17">
        <v>0.5</v>
      </c>
      <c r="F78" s="18">
        <f t="shared" si="8"/>
        <v>9.6654275092936809E-3</v>
      </c>
      <c r="G78" s="18">
        <f t="shared" si="9"/>
        <v>9.6189419163891978E-3</v>
      </c>
      <c r="H78" s="13">
        <f t="shared" si="14"/>
        <v>90590.789124435236</v>
      </c>
      <c r="I78" s="13">
        <f t="shared" si="12"/>
        <v>871.3875387478048</v>
      </c>
      <c r="J78" s="13">
        <f t="shared" si="10"/>
        <v>90155.095355061334</v>
      </c>
      <c r="K78" s="13">
        <f t="shared" si="11"/>
        <v>1673618.7259621131</v>
      </c>
      <c r="L78" s="20">
        <f t="shared" si="13"/>
        <v>18.474491083891934</v>
      </c>
    </row>
    <row r="79" spans="1:12" x14ac:dyDescent="0.2">
      <c r="A79" s="16">
        <v>70</v>
      </c>
      <c r="B79" s="8">
        <v>32</v>
      </c>
      <c r="C79" s="5">
        <v>2986</v>
      </c>
      <c r="D79" s="5">
        <v>2583</v>
      </c>
      <c r="E79" s="17">
        <v>0.5</v>
      </c>
      <c r="F79" s="18">
        <f t="shared" si="8"/>
        <v>1.1492188902855091E-2</v>
      </c>
      <c r="G79" s="18">
        <f t="shared" si="9"/>
        <v>1.142653097661132E-2</v>
      </c>
      <c r="H79" s="13">
        <f t="shared" si="14"/>
        <v>89719.401585687432</v>
      </c>
      <c r="I79" s="13">
        <f t="shared" si="12"/>
        <v>1025.1815214218882</v>
      </c>
      <c r="J79" s="13">
        <f t="shared" si="10"/>
        <v>89206.810824976477</v>
      </c>
      <c r="K79" s="13">
        <f t="shared" si="11"/>
        <v>1583463.6306070518</v>
      </c>
      <c r="L79" s="20">
        <f t="shared" si="13"/>
        <v>17.649065894568508</v>
      </c>
    </row>
    <row r="80" spans="1:12" x14ac:dyDescent="0.2">
      <c r="A80" s="16">
        <v>71</v>
      </c>
      <c r="B80" s="8">
        <v>22</v>
      </c>
      <c r="C80" s="5">
        <v>1767</v>
      </c>
      <c r="D80" s="5">
        <v>2952</v>
      </c>
      <c r="E80" s="17">
        <v>0.5</v>
      </c>
      <c r="F80" s="18">
        <f t="shared" si="8"/>
        <v>9.324009324009324E-3</v>
      </c>
      <c r="G80" s="18">
        <f t="shared" si="9"/>
        <v>9.2807424593967514E-3</v>
      </c>
      <c r="H80" s="13">
        <f t="shared" si="14"/>
        <v>88694.220064265537</v>
      </c>
      <c r="I80" s="13">
        <f t="shared" si="12"/>
        <v>823.14821405350847</v>
      </c>
      <c r="J80" s="13">
        <f t="shared" si="10"/>
        <v>88282.645957238783</v>
      </c>
      <c r="K80" s="13">
        <f t="shared" si="11"/>
        <v>1494256.8197820752</v>
      </c>
      <c r="L80" s="20">
        <f t="shared" si="13"/>
        <v>16.84728518610768</v>
      </c>
    </row>
    <row r="81" spans="1:12" x14ac:dyDescent="0.2">
      <c r="A81" s="16">
        <v>72</v>
      </c>
      <c r="B81" s="8">
        <v>20</v>
      </c>
      <c r="C81" s="5">
        <v>1908</v>
      </c>
      <c r="D81" s="5">
        <v>1767</v>
      </c>
      <c r="E81" s="17">
        <v>0.5</v>
      </c>
      <c r="F81" s="18">
        <f t="shared" si="8"/>
        <v>1.0884353741496598E-2</v>
      </c>
      <c r="G81" s="18">
        <f t="shared" si="9"/>
        <v>1.0825439783491205E-2</v>
      </c>
      <c r="H81" s="13">
        <f t="shared" si="14"/>
        <v>87871.071850212029</v>
      </c>
      <c r="I81" s="13">
        <f t="shared" si="12"/>
        <v>951.24299702529947</v>
      </c>
      <c r="J81" s="13">
        <f t="shared" si="10"/>
        <v>87395.450351699372</v>
      </c>
      <c r="K81" s="13">
        <f t="shared" si="11"/>
        <v>1405974.1738248365</v>
      </c>
      <c r="L81" s="20">
        <f t="shared" si="13"/>
        <v>16.000421347101661</v>
      </c>
    </row>
    <row r="82" spans="1:12" x14ac:dyDescent="0.2">
      <c r="A82" s="16">
        <v>73</v>
      </c>
      <c r="B82" s="8">
        <v>26</v>
      </c>
      <c r="C82" s="5">
        <v>2013</v>
      </c>
      <c r="D82" s="5">
        <v>1902</v>
      </c>
      <c r="E82" s="17">
        <v>0.5</v>
      </c>
      <c r="F82" s="18">
        <f t="shared" si="8"/>
        <v>1.3282247765006385E-2</v>
      </c>
      <c r="G82" s="18">
        <f t="shared" si="9"/>
        <v>1.3194620654656177E-2</v>
      </c>
      <c r="H82" s="13">
        <f t="shared" si="14"/>
        <v>86919.828853186729</v>
      </c>
      <c r="I82" s="13">
        <f t="shared" si="12"/>
        <v>1146.8741690854376</v>
      </c>
      <c r="J82" s="13">
        <f t="shared" si="10"/>
        <v>86346.391768644011</v>
      </c>
      <c r="K82" s="13">
        <f t="shared" si="11"/>
        <v>1318578.723473137</v>
      </c>
      <c r="L82" s="20">
        <f t="shared" si="13"/>
        <v>15.170056601242308</v>
      </c>
    </row>
    <row r="83" spans="1:12" x14ac:dyDescent="0.2">
      <c r="A83" s="16">
        <v>74</v>
      </c>
      <c r="B83" s="8">
        <v>34</v>
      </c>
      <c r="C83" s="5">
        <v>2045</v>
      </c>
      <c r="D83" s="5">
        <v>1996</v>
      </c>
      <c r="E83" s="17">
        <v>0.5</v>
      </c>
      <c r="F83" s="18">
        <f t="shared" si="8"/>
        <v>1.6827517941103688E-2</v>
      </c>
      <c r="G83" s="18">
        <f t="shared" si="9"/>
        <v>1.6687116564417181E-2</v>
      </c>
      <c r="H83" s="13">
        <f t="shared" si="14"/>
        <v>85772.954684101293</v>
      </c>
      <c r="I83" s="13">
        <f t="shared" si="12"/>
        <v>1431.3032928880709</v>
      </c>
      <c r="J83" s="13">
        <f t="shared" si="10"/>
        <v>85057.303037657257</v>
      </c>
      <c r="K83" s="13">
        <f t="shared" si="11"/>
        <v>1232232.3317044929</v>
      </c>
      <c r="L83" s="20">
        <f t="shared" si="13"/>
        <v>14.366210610824359</v>
      </c>
    </row>
    <row r="84" spans="1:12" x14ac:dyDescent="0.2">
      <c r="A84" s="16">
        <v>75</v>
      </c>
      <c r="B84" s="8">
        <v>35</v>
      </c>
      <c r="C84" s="5">
        <v>1853</v>
      </c>
      <c r="D84" s="5">
        <v>2005</v>
      </c>
      <c r="E84" s="17">
        <v>0.5</v>
      </c>
      <c r="F84" s="18">
        <f t="shared" si="8"/>
        <v>1.8144116122343183E-2</v>
      </c>
      <c r="G84" s="18">
        <f t="shared" si="9"/>
        <v>1.7980991523246854E-2</v>
      </c>
      <c r="H84" s="13">
        <f t="shared" si="14"/>
        <v>84341.651391213221</v>
      </c>
      <c r="I84" s="13">
        <f t="shared" si="12"/>
        <v>1516.5465187220461</v>
      </c>
      <c r="J84" s="13">
        <f t="shared" si="10"/>
        <v>83583.378131852209</v>
      </c>
      <c r="K84" s="13">
        <f t="shared" si="11"/>
        <v>1147175.0286668357</v>
      </c>
      <c r="L84" s="20">
        <f t="shared" si="13"/>
        <v>13.601524392091157</v>
      </c>
    </row>
    <row r="85" spans="1:12" x14ac:dyDescent="0.2">
      <c r="A85" s="16">
        <v>76</v>
      </c>
      <c r="B85" s="8">
        <v>44</v>
      </c>
      <c r="C85" s="5">
        <v>1811</v>
      </c>
      <c r="D85" s="5">
        <v>1832</v>
      </c>
      <c r="E85" s="17">
        <v>0.5</v>
      </c>
      <c r="F85" s="18">
        <f t="shared" si="8"/>
        <v>2.415591545429591E-2</v>
      </c>
      <c r="G85" s="18">
        <f t="shared" si="9"/>
        <v>2.3867643070246813E-2</v>
      </c>
      <c r="H85" s="13">
        <f t="shared" si="14"/>
        <v>82825.104872491182</v>
      </c>
      <c r="I85" s="13">
        <f t="shared" si="12"/>
        <v>1976.8400403523797</v>
      </c>
      <c r="J85" s="13">
        <f t="shared" si="10"/>
        <v>81836.684852314982</v>
      </c>
      <c r="K85" s="13">
        <f t="shared" si="11"/>
        <v>1063591.6505349835</v>
      </c>
      <c r="L85" s="20">
        <f t="shared" si="13"/>
        <v>12.841416285223874</v>
      </c>
    </row>
    <row r="86" spans="1:12" x14ac:dyDescent="0.2">
      <c r="A86" s="16">
        <v>77</v>
      </c>
      <c r="B86" s="8">
        <v>60</v>
      </c>
      <c r="C86" s="5">
        <v>1744</v>
      </c>
      <c r="D86" s="5">
        <v>1796</v>
      </c>
      <c r="E86" s="17">
        <v>0.5</v>
      </c>
      <c r="F86" s="18">
        <f t="shared" si="8"/>
        <v>3.3898305084745763E-2</v>
      </c>
      <c r="G86" s="18">
        <f t="shared" si="9"/>
        <v>3.3333333333333333E-2</v>
      </c>
      <c r="H86" s="13">
        <f t="shared" si="14"/>
        <v>80848.264832138797</v>
      </c>
      <c r="I86" s="13">
        <f t="shared" si="12"/>
        <v>2694.9421610712934</v>
      </c>
      <c r="J86" s="13">
        <f t="shared" si="10"/>
        <v>79500.793751603152</v>
      </c>
      <c r="K86" s="13">
        <f t="shared" si="11"/>
        <v>981754.96568266849</v>
      </c>
      <c r="L86" s="20">
        <f t="shared" si="13"/>
        <v>12.143179172998174</v>
      </c>
    </row>
    <row r="87" spans="1:12" x14ac:dyDescent="0.2">
      <c r="A87" s="16">
        <v>78</v>
      </c>
      <c r="B87" s="8">
        <v>41</v>
      </c>
      <c r="C87" s="5">
        <v>1517</v>
      </c>
      <c r="D87" s="5">
        <v>1718</v>
      </c>
      <c r="E87" s="17">
        <v>0.5</v>
      </c>
      <c r="F87" s="18">
        <f t="shared" si="8"/>
        <v>2.534775888717156E-2</v>
      </c>
      <c r="G87" s="18">
        <f t="shared" si="9"/>
        <v>2.5030525030525028E-2</v>
      </c>
      <c r="H87" s="13">
        <f t="shared" si="14"/>
        <v>78153.322671067508</v>
      </c>
      <c r="I87" s="13">
        <f t="shared" si="12"/>
        <v>1956.2186993368543</v>
      </c>
      <c r="J87" s="13">
        <f t="shared" si="10"/>
        <v>77175.213321399089</v>
      </c>
      <c r="K87" s="13">
        <f t="shared" si="11"/>
        <v>902254.17193106539</v>
      </c>
      <c r="L87" s="20">
        <f t="shared" si="13"/>
        <v>11.54466810999811</v>
      </c>
    </row>
    <row r="88" spans="1:12" x14ac:dyDescent="0.2">
      <c r="A88" s="16">
        <v>79</v>
      </c>
      <c r="B88" s="8">
        <v>46</v>
      </c>
      <c r="C88" s="5">
        <v>1447</v>
      </c>
      <c r="D88" s="5">
        <v>1491</v>
      </c>
      <c r="E88" s="17">
        <v>0.5</v>
      </c>
      <c r="F88" s="18">
        <f t="shared" si="8"/>
        <v>3.1313818924438394E-2</v>
      </c>
      <c r="G88" s="18">
        <f t="shared" si="9"/>
        <v>3.0831099195710455E-2</v>
      </c>
      <c r="H88" s="13">
        <f t="shared" si="14"/>
        <v>76197.103971730656</v>
      </c>
      <c r="I88" s="13">
        <f t="shared" si="12"/>
        <v>2349.2404709782909</v>
      </c>
      <c r="J88" s="13">
        <f t="shared" si="10"/>
        <v>75022.483736241513</v>
      </c>
      <c r="K88" s="13">
        <f t="shared" si="11"/>
        <v>825078.95860966633</v>
      </c>
      <c r="L88" s="20">
        <f t="shared" si="13"/>
        <v>10.828219388964875</v>
      </c>
    </row>
    <row r="89" spans="1:12" x14ac:dyDescent="0.2">
      <c r="A89" s="16">
        <v>80</v>
      </c>
      <c r="B89" s="8">
        <v>54</v>
      </c>
      <c r="C89" s="5">
        <v>1380</v>
      </c>
      <c r="D89" s="5">
        <v>1424</v>
      </c>
      <c r="E89" s="17">
        <v>0.5</v>
      </c>
      <c r="F89" s="18">
        <f t="shared" si="8"/>
        <v>3.8516405135520682E-2</v>
      </c>
      <c r="G89" s="18">
        <f t="shared" si="9"/>
        <v>3.7788663400979701E-2</v>
      </c>
      <c r="H89" s="13">
        <f t="shared" si="14"/>
        <v>73847.86350075237</v>
      </c>
      <c r="I89" s="13">
        <f t="shared" si="12"/>
        <v>2790.6120567114258</v>
      </c>
      <c r="J89" s="13">
        <f t="shared" si="10"/>
        <v>72452.557472396657</v>
      </c>
      <c r="K89" s="13">
        <f t="shared" si="11"/>
        <v>750056.47487342486</v>
      </c>
      <c r="L89" s="20">
        <f t="shared" si="13"/>
        <v>10.156779618489345</v>
      </c>
    </row>
    <row r="90" spans="1:12" x14ac:dyDescent="0.2">
      <c r="A90" s="16">
        <v>81</v>
      </c>
      <c r="B90" s="8">
        <v>54</v>
      </c>
      <c r="C90" s="5">
        <v>1291</v>
      </c>
      <c r="D90" s="5">
        <v>1358</v>
      </c>
      <c r="E90" s="17">
        <v>0.5</v>
      </c>
      <c r="F90" s="18">
        <f t="shared" si="8"/>
        <v>4.0770101925254813E-2</v>
      </c>
      <c r="G90" s="18">
        <f t="shared" si="9"/>
        <v>3.9955604883462822E-2</v>
      </c>
      <c r="H90" s="13">
        <f t="shared" si="14"/>
        <v>71057.251444040943</v>
      </c>
      <c r="I90" s="13">
        <f t="shared" si="12"/>
        <v>2839.135462802968</v>
      </c>
      <c r="J90" s="13">
        <f t="shared" si="10"/>
        <v>69637.683712639468</v>
      </c>
      <c r="K90" s="13">
        <f t="shared" si="11"/>
        <v>677603.91740102821</v>
      </c>
      <c r="L90" s="20">
        <f t="shared" si="13"/>
        <v>9.5360276907791075</v>
      </c>
    </row>
    <row r="91" spans="1:12" x14ac:dyDescent="0.2">
      <c r="A91" s="16">
        <v>82</v>
      </c>
      <c r="B91" s="8">
        <v>79</v>
      </c>
      <c r="C91" s="5">
        <v>1202</v>
      </c>
      <c r="D91" s="5">
        <v>1280</v>
      </c>
      <c r="E91" s="17">
        <v>0.5</v>
      </c>
      <c r="F91" s="18">
        <f t="shared" si="8"/>
        <v>6.3658340048348111E-2</v>
      </c>
      <c r="G91" s="18">
        <f t="shared" si="9"/>
        <v>6.1694650527137844E-2</v>
      </c>
      <c r="H91" s="13">
        <f t="shared" si="14"/>
        <v>68218.115981237977</v>
      </c>
      <c r="I91" s="13">
        <f t="shared" si="12"/>
        <v>4208.6928250822339</v>
      </c>
      <c r="J91" s="13">
        <f t="shared" si="10"/>
        <v>66113.769568696865</v>
      </c>
      <c r="K91" s="13">
        <f t="shared" si="11"/>
        <v>607966.23368838872</v>
      </c>
      <c r="L91" s="20">
        <f t="shared" si="13"/>
        <v>8.9120935831121102</v>
      </c>
    </row>
    <row r="92" spans="1:12" x14ac:dyDescent="0.2">
      <c r="A92" s="16">
        <v>83</v>
      </c>
      <c r="B92" s="8">
        <v>45</v>
      </c>
      <c r="C92" s="5">
        <v>1017</v>
      </c>
      <c r="D92" s="5">
        <v>1178</v>
      </c>
      <c r="E92" s="17">
        <v>0.5</v>
      </c>
      <c r="F92" s="18">
        <f t="shared" si="8"/>
        <v>4.1002277904328019E-2</v>
      </c>
      <c r="G92" s="18">
        <f t="shared" si="9"/>
        <v>4.0178571428571425E-2</v>
      </c>
      <c r="H92" s="13">
        <f t="shared" si="14"/>
        <v>64009.423156155746</v>
      </c>
      <c r="I92" s="13">
        <f t="shared" si="12"/>
        <v>2571.8071803812572</v>
      </c>
      <c r="J92" s="13">
        <f t="shared" si="10"/>
        <v>62723.519565965122</v>
      </c>
      <c r="K92" s="13">
        <f t="shared" si="11"/>
        <v>541852.46411969187</v>
      </c>
      <c r="L92" s="20">
        <f t="shared" si="13"/>
        <v>8.4651983630254328</v>
      </c>
    </row>
    <row r="93" spans="1:12" x14ac:dyDescent="0.2">
      <c r="A93" s="16">
        <v>84</v>
      </c>
      <c r="B93" s="8">
        <v>68</v>
      </c>
      <c r="C93" s="5">
        <v>966</v>
      </c>
      <c r="D93" s="5">
        <v>1015</v>
      </c>
      <c r="E93" s="17">
        <v>0.5</v>
      </c>
      <c r="F93" s="18">
        <f t="shared" si="8"/>
        <v>6.8652195860676432E-2</v>
      </c>
      <c r="G93" s="18">
        <f t="shared" si="9"/>
        <v>6.637384089799904E-2</v>
      </c>
      <c r="H93" s="13">
        <f t="shared" si="14"/>
        <v>61437.61597577449</v>
      </c>
      <c r="I93" s="13">
        <f t="shared" si="12"/>
        <v>4077.8505479284199</v>
      </c>
      <c r="J93" s="13">
        <f t="shared" si="10"/>
        <v>59398.690701810279</v>
      </c>
      <c r="K93" s="13">
        <f t="shared" si="11"/>
        <v>479128.94455372676</v>
      </c>
      <c r="L93" s="20">
        <f t="shared" si="13"/>
        <v>7.7986252712451023</v>
      </c>
    </row>
    <row r="94" spans="1:12" x14ac:dyDescent="0.2">
      <c r="A94" s="16">
        <v>85</v>
      </c>
      <c r="B94" s="8">
        <v>56</v>
      </c>
      <c r="C94" s="5">
        <v>884</v>
      </c>
      <c r="D94" s="5">
        <v>949</v>
      </c>
      <c r="E94" s="17">
        <v>0.5</v>
      </c>
      <c r="F94" s="18">
        <f t="shared" si="8"/>
        <v>6.1102018548827061E-2</v>
      </c>
      <c r="G94" s="18">
        <f t="shared" si="9"/>
        <v>5.9290629962943361E-2</v>
      </c>
      <c r="H94" s="13">
        <f t="shared" si="14"/>
        <v>57359.765427846069</v>
      </c>
      <c r="I94" s="13">
        <f t="shared" si="12"/>
        <v>3400.8966267436526</v>
      </c>
      <c r="J94" s="13">
        <f t="shared" si="10"/>
        <v>55659.317114474237</v>
      </c>
      <c r="K94" s="13">
        <f t="shared" si="11"/>
        <v>419730.25385191647</v>
      </c>
      <c r="L94" s="20">
        <f t="shared" si="13"/>
        <v>7.3175029695667613</v>
      </c>
    </row>
    <row r="95" spans="1:12" x14ac:dyDescent="0.2">
      <c r="A95" s="16">
        <v>86</v>
      </c>
      <c r="B95" s="8">
        <v>82</v>
      </c>
      <c r="C95" s="5">
        <v>782</v>
      </c>
      <c r="D95" s="5">
        <v>864</v>
      </c>
      <c r="E95" s="17">
        <v>0.5</v>
      </c>
      <c r="F95" s="18">
        <f t="shared" si="8"/>
        <v>9.9635479951397321E-2</v>
      </c>
      <c r="G95" s="18">
        <f t="shared" si="9"/>
        <v>9.4907407407407399E-2</v>
      </c>
      <c r="H95" s="13">
        <f t="shared" si="14"/>
        <v>53958.868801102413</v>
      </c>
      <c r="I95" s="13">
        <f t="shared" si="12"/>
        <v>5121.0963445490715</v>
      </c>
      <c r="J95" s="13">
        <f t="shared" si="10"/>
        <v>51398.320628827882</v>
      </c>
      <c r="K95" s="13">
        <f t="shared" si="11"/>
        <v>364070.93673744221</v>
      </c>
      <c r="L95" s="20">
        <f t="shared" si="13"/>
        <v>6.7471936463205475</v>
      </c>
    </row>
    <row r="96" spans="1:12" x14ac:dyDescent="0.2">
      <c r="A96" s="16">
        <v>87</v>
      </c>
      <c r="B96" s="8">
        <v>56</v>
      </c>
      <c r="C96" s="5">
        <v>723</v>
      </c>
      <c r="D96" s="5">
        <v>768</v>
      </c>
      <c r="E96" s="17">
        <v>0.5</v>
      </c>
      <c r="F96" s="18">
        <f t="shared" si="8"/>
        <v>7.5117370892018781E-2</v>
      </c>
      <c r="G96" s="18">
        <f t="shared" si="9"/>
        <v>7.2398190045248861E-2</v>
      </c>
      <c r="H96" s="13">
        <f t="shared" si="14"/>
        <v>48837.772456553343</v>
      </c>
      <c r="I96" s="13">
        <f t="shared" si="12"/>
        <v>3535.7663316961693</v>
      </c>
      <c r="J96" s="13">
        <f t="shared" si="10"/>
        <v>47069.889290705258</v>
      </c>
      <c r="K96" s="13">
        <f t="shared" si="11"/>
        <v>312672.61610861431</v>
      </c>
      <c r="L96" s="20">
        <f t="shared" si="13"/>
        <v>6.4022702179296065</v>
      </c>
    </row>
    <row r="97" spans="1:12" x14ac:dyDescent="0.2">
      <c r="A97" s="16">
        <v>88</v>
      </c>
      <c r="B97" s="8">
        <v>65</v>
      </c>
      <c r="C97" s="5">
        <v>698</v>
      </c>
      <c r="D97" s="5">
        <v>702</v>
      </c>
      <c r="E97" s="17">
        <v>0.5</v>
      </c>
      <c r="F97" s="18">
        <f t="shared" si="8"/>
        <v>9.285714285714286E-2</v>
      </c>
      <c r="G97" s="18">
        <f t="shared" si="9"/>
        <v>8.8737201365187715E-2</v>
      </c>
      <c r="H97" s="13">
        <f t="shared" si="14"/>
        <v>45302.006124857173</v>
      </c>
      <c r="I97" s="13">
        <f t="shared" si="12"/>
        <v>4019.9732397484181</v>
      </c>
      <c r="J97" s="13">
        <f t="shared" si="10"/>
        <v>43292.019504982964</v>
      </c>
      <c r="K97" s="13">
        <f t="shared" si="11"/>
        <v>265602.72681790905</v>
      </c>
      <c r="L97" s="20">
        <f t="shared" si="13"/>
        <v>5.8629352105485024</v>
      </c>
    </row>
    <row r="98" spans="1:12" x14ac:dyDescent="0.2">
      <c r="A98" s="16">
        <v>89</v>
      </c>
      <c r="B98" s="8">
        <v>79</v>
      </c>
      <c r="C98" s="5">
        <v>578</v>
      </c>
      <c r="D98" s="5">
        <v>646</v>
      </c>
      <c r="E98" s="17">
        <v>0.5</v>
      </c>
      <c r="F98" s="18">
        <f t="shared" si="8"/>
        <v>0.12908496732026145</v>
      </c>
      <c r="G98" s="18">
        <f t="shared" si="9"/>
        <v>0.12125863392171912</v>
      </c>
      <c r="H98" s="13">
        <f t="shared" si="14"/>
        <v>41282.032885108754</v>
      </c>
      <c r="I98" s="13">
        <f t="shared" si="12"/>
        <v>5005.8029131597723</v>
      </c>
      <c r="J98" s="13">
        <f t="shared" si="10"/>
        <v>38779.131428528868</v>
      </c>
      <c r="K98" s="13">
        <f>K99+J98</f>
        <v>222310.70731292607</v>
      </c>
      <c r="L98" s="20">
        <f t="shared" si="13"/>
        <v>5.3851686018378695</v>
      </c>
    </row>
    <row r="99" spans="1:12" x14ac:dyDescent="0.2">
      <c r="A99" s="16">
        <v>90</v>
      </c>
      <c r="B99" s="8">
        <v>70</v>
      </c>
      <c r="C99" s="5">
        <v>482</v>
      </c>
      <c r="D99" s="5">
        <v>544</v>
      </c>
      <c r="E99" s="17">
        <v>0.5</v>
      </c>
      <c r="F99" s="22">
        <f t="shared" si="8"/>
        <v>0.1364522417153996</v>
      </c>
      <c r="G99" s="22">
        <f t="shared" si="9"/>
        <v>0.12773722627737227</v>
      </c>
      <c r="H99" s="23">
        <f t="shared" si="14"/>
        <v>36276.229971948982</v>
      </c>
      <c r="I99" s="23">
        <f t="shared" si="12"/>
        <v>4633.8249964168408</v>
      </c>
      <c r="J99" s="23">
        <f t="shared" si="10"/>
        <v>33959.317473740557</v>
      </c>
      <c r="K99" s="23">
        <f t="shared" ref="K99:K108" si="15">K100+J99</f>
        <v>183531.5758843972</v>
      </c>
      <c r="L99" s="24">
        <f t="shared" si="13"/>
        <v>5.0592792036635323</v>
      </c>
    </row>
    <row r="100" spans="1:12" x14ac:dyDescent="0.2">
      <c r="A100" s="16">
        <v>91</v>
      </c>
      <c r="B100" s="8">
        <v>55</v>
      </c>
      <c r="C100" s="5">
        <v>385</v>
      </c>
      <c r="D100" s="5">
        <v>443</v>
      </c>
      <c r="E100" s="17">
        <v>0.5</v>
      </c>
      <c r="F100" s="22">
        <f t="shared" si="8"/>
        <v>0.13285024154589373</v>
      </c>
      <c r="G100" s="22">
        <f t="shared" si="9"/>
        <v>0.12457531143827859</v>
      </c>
      <c r="H100" s="23">
        <f t="shared" si="14"/>
        <v>31642.404975532139</v>
      </c>
      <c r="I100" s="23">
        <f t="shared" si="12"/>
        <v>3941.8624544830523</v>
      </c>
      <c r="J100" s="23">
        <f t="shared" si="10"/>
        <v>29671.473748290613</v>
      </c>
      <c r="K100" s="23">
        <f t="shared" si="15"/>
        <v>149572.25841065665</v>
      </c>
      <c r="L100" s="24">
        <f t="shared" si="13"/>
        <v>4.7269560744929207</v>
      </c>
    </row>
    <row r="101" spans="1:12" x14ac:dyDescent="0.2">
      <c r="A101" s="16">
        <v>92</v>
      </c>
      <c r="B101" s="8">
        <v>54</v>
      </c>
      <c r="C101" s="5">
        <v>325</v>
      </c>
      <c r="D101" s="5">
        <v>350</v>
      </c>
      <c r="E101" s="17">
        <v>0.5</v>
      </c>
      <c r="F101" s="22">
        <f t="shared" si="8"/>
        <v>0.16</v>
      </c>
      <c r="G101" s="22">
        <f t="shared" si="9"/>
        <v>0.14814814814814814</v>
      </c>
      <c r="H101" s="23">
        <f t="shared" si="14"/>
        <v>27700.542521049087</v>
      </c>
      <c r="I101" s="23">
        <f t="shared" si="12"/>
        <v>4103.7840771924566</v>
      </c>
      <c r="J101" s="23">
        <f t="shared" si="10"/>
        <v>25648.65048245286</v>
      </c>
      <c r="K101" s="23">
        <f t="shared" si="15"/>
        <v>119900.78466236603</v>
      </c>
      <c r="L101" s="24">
        <f t="shared" si="13"/>
        <v>4.3284634072150689</v>
      </c>
    </row>
    <row r="102" spans="1:12" x14ac:dyDescent="0.2">
      <c r="A102" s="16">
        <v>93</v>
      </c>
      <c r="B102" s="8">
        <v>41</v>
      </c>
      <c r="C102" s="5">
        <v>262</v>
      </c>
      <c r="D102" s="5">
        <v>289</v>
      </c>
      <c r="E102" s="17">
        <v>0.5</v>
      </c>
      <c r="F102" s="22">
        <f t="shared" si="8"/>
        <v>0.14882032667876588</v>
      </c>
      <c r="G102" s="22">
        <f t="shared" si="9"/>
        <v>0.13851351351351351</v>
      </c>
      <c r="H102" s="23">
        <f t="shared" si="14"/>
        <v>23596.75844385663</v>
      </c>
      <c r="I102" s="23">
        <f t="shared" si="12"/>
        <v>3268.4699195882495</v>
      </c>
      <c r="J102" s="23">
        <f t="shared" si="10"/>
        <v>21962.523484062505</v>
      </c>
      <c r="K102" s="23">
        <f t="shared" si="15"/>
        <v>94252.134179913177</v>
      </c>
      <c r="L102" s="24">
        <f t="shared" si="13"/>
        <v>3.9942831302089941</v>
      </c>
    </row>
    <row r="103" spans="1:12" x14ac:dyDescent="0.2">
      <c r="A103" s="16">
        <v>94</v>
      </c>
      <c r="B103" s="8">
        <v>42</v>
      </c>
      <c r="C103" s="5">
        <v>180</v>
      </c>
      <c r="D103" s="5">
        <v>227</v>
      </c>
      <c r="E103" s="17">
        <v>0.5</v>
      </c>
      <c r="F103" s="22">
        <f t="shared" si="8"/>
        <v>0.20638820638820637</v>
      </c>
      <c r="G103" s="22">
        <f t="shared" si="9"/>
        <v>0.18708240534521156</v>
      </c>
      <c r="H103" s="23">
        <f t="shared" si="14"/>
        <v>20328.288524268381</v>
      </c>
      <c r="I103" s="23">
        <f t="shared" si="12"/>
        <v>3803.0651136715896</v>
      </c>
      <c r="J103" s="23">
        <f t="shared" si="10"/>
        <v>18426.755967432586</v>
      </c>
      <c r="K103" s="23">
        <f t="shared" si="15"/>
        <v>72289.610695850672</v>
      </c>
      <c r="L103" s="24">
        <f t="shared" si="13"/>
        <v>3.5561090452622053</v>
      </c>
    </row>
    <row r="104" spans="1:12" x14ac:dyDescent="0.2">
      <c r="A104" s="16">
        <v>95</v>
      </c>
      <c r="B104" s="8">
        <v>32</v>
      </c>
      <c r="C104" s="5">
        <v>147</v>
      </c>
      <c r="D104" s="5">
        <v>157</v>
      </c>
      <c r="E104" s="17">
        <v>0.5</v>
      </c>
      <c r="F104" s="22">
        <f t="shared" si="8"/>
        <v>0.21052631578947367</v>
      </c>
      <c r="G104" s="22">
        <f t="shared" si="9"/>
        <v>0.19047619047619049</v>
      </c>
      <c r="H104" s="23">
        <f t="shared" si="14"/>
        <v>16525.223410596791</v>
      </c>
      <c r="I104" s="23">
        <f t="shared" si="12"/>
        <v>3147.6616020184365</v>
      </c>
      <c r="J104" s="23">
        <f t="shared" si="10"/>
        <v>14951.392609587572</v>
      </c>
      <c r="K104" s="23">
        <f t="shared" si="15"/>
        <v>53862.854728418082</v>
      </c>
      <c r="L104" s="24">
        <f t="shared" si="13"/>
        <v>3.2594327707472055</v>
      </c>
    </row>
    <row r="105" spans="1:12" x14ac:dyDescent="0.2">
      <c r="A105" s="16">
        <v>96</v>
      </c>
      <c r="B105" s="8">
        <v>26</v>
      </c>
      <c r="C105" s="5">
        <v>141</v>
      </c>
      <c r="D105" s="5">
        <v>122</v>
      </c>
      <c r="E105" s="17">
        <v>0.5</v>
      </c>
      <c r="F105" s="22">
        <f t="shared" si="8"/>
        <v>0.19771863117870722</v>
      </c>
      <c r="G105" s="22">
        <f t="shared" si="9"/>
        <v>0.17993079584775087</v>
      </c>
      <c r="H105" s="23">
        <f t="shared" si="14"/>
        <v>13377.561808578354</v>
      </c>
      <c r="I105" s="23">
        <f t="shared" si="12"/>
        <v>2407.0353427199807</v>
      </c>
      <c r="J105" s="23">
        <f t="shared" si="10"/>
        <v>12174.044137218363</v>
      </c>
      <c r="K105" s="23">
        <f t="shared" si="15"/>
        <v>38911.46211883051</v>
      </c>
      <c r="L105" s="24">
        <f t="shared" si="13"/>
        <v>2.9087110697465484</v>
      </c>
    </row>
    <row r="106" spans="1:12" x14ac:dyDescent="0.2">
      <c r="A106" s="16">
        <v>97</v>
      </c>
      <c r="B106" s="8">
        <v>16</v>
      </c>
      <c r="C106" s="5">
        <v>107</v>
      </c>
      <c r="D106" s="5">
        <v>107</v>
      </c>
      <c r="E106" s="17">
        <v>0.5</v>
      </c>
      <c r="F106" s="22">
        <f t="shared" si="8"/>
        <v>0.14953271028037382</v>
      </c>
      <c r="G106" s="22">
        <f t="shared" si="9"/>
        <v>0.1391304347826087</v>
      </c>
      <c r="H106" s="23">
        <f t="shared" si="14"/>
        <v>10970.526465858373</v>
      </c>
      <c r="I106" s="23">
        <f t="shared" si="12"/>
        <v>1526.3341169889911</v>
      </c>
      <c r="J106" s="23">
        <f t="shared" si="10"/>
        <v>10207.359407363876</v>
      </c>
      <c r="K106" s="23">
        <f t="shared" si="15"/>
        <v>26737.417981612147</v>
      </c>
      <c r="L106" s="24">
        <f t="shared" si="13"/>
        <v>2.4372046377922043</v>
      </c>
    </row>
    <row r="107" spans="1:12" x14ac:dyDescent="0.2">
      <c r="A107" s="16">
        <v>98</v>
      </c>
      <c r="B107" s="8">
        <v>20</v>
      </c>
      <c r="C107" s="5">
        <v>84</v>
      </c>
      <c r="D107" s="5">
        <v>93</v>
      </c>
      <c r="E107" s="17">
        <v>0.5</v>
      </c>
      <c r="F107" s="22">
        <f t="shared" si="8"/>
        <v>0.22598870056497175</v>
      </c>
      <c r="G107" s="22">
        <f t="shared" si="9"/>
        <v>0.20304568527918782</v>
      </c>
      <c r="H107" s="23">
        <f t="shared" si="14"/>
        <v>9444.192348869381</v>
      </c>
      <c r="I107" s="23">
        <f t="shared" si="12"/>
        <v>1917.6025073846458</v>
      </c>
      <c r="J107" s="23">
        <f t="shared" si="10"/>
        <v>8485.3910951770577</v>
      </c>
      <c r="K107" s="23">
        <f t="shared" si="15"/>
        <v>16530.058574248269</v>
      </c>
      <c r="L107" s="24">
        <f t="shared" si="13"/>
        <v>1.750288215617207</v>
      </c>
    </row>
    <row r="108" spans="1:12" x14ac:dyDescent="0.2">
      <c r="A108" s="16">
        <v>99</v>
      </c>
      <c r="B108" s="8">
        <v>19</v>
      </c>
      <c r="C108" s="5">
        <v>49</v>
      </c>
      <c r="D108" s="5">
        <v>58</v>
      </c>
      <c r="E108" s="17">
        <v>0.5</v>
      </c>
      <c r="F108" s="22">
        <f t="shared" si="8"/>
        <v>0.35514018691588783</v>
      </c>
      <c r="G108" s="22">
        <f t="shared" si="9"/>
        <v>0.30158730158730157</v>
      </c>
      <c r="H108" s="23">
        <f t="shared" si="14"/>
        <v>7526.5898414847352</v>
      </c>
      <c r="I108" s="23">
        <f t="shared" si="12"/>
        <v>2269.9239204477772</v>
      </c>
      <c r="J108" s="23">
        <f t="shared" si="10"/>
        <v>6391.6278812608471</v>
      </c>
      <c r="K108" s="23">
        <f t="shared" si="15"/>
        <v>8044.6674790712113</v>
      </c>
      <c r="L108" s="24">
        <f t="shared" si="13"/>
        <v>1.0688329839273236</v>
      </c>
    </row>
    <row r="109" spans="1:12" x14ac:dyDescent="0.2">
      <c r="A109" s="16" t="s">
        <v>21</v>
      </c>
      <c r="B109" s="8">
        <v>25</v>
      </c>
      <c r="C109" s="5">
        <v>75</v>
      </c>
      <c r="D109" s="5">
        <v>84</v>
      </c>
      <c r="E109" s="21"/>
      <c r="F109" s="22">
        <f t="shared" si="8"/>
        <v>0.31446540880503143</v>
      </c>
      <c r="G109" s="22">
        <v>1</v>
      </c>
      <c r="H109" s="23">
        <f>H108-I108</f>
        <v>5256.665921036958</v>
      </c>
      <c r="I109" s="23">
        <f>H109*G109</f>
        <v>5256.665921036958</v>
      </c>
      <c r="J109" s="23">
        <f>H109*F109</f>
        <v>1653.0395978103641</v>
      </c>
      <c r="K109" s="23">
        <f>J109</f>
        <v>1653.0395978103641</v>
      </c>
      <c r="L109" s="24">
        <f>K109/H109</f>
        <v>0.31446540880503143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e">
        <f>#REF!</f>
        <v>#REF!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19</v>
      </c>
      <c r="C9" s="5">
        <v>5801</v>
      </c>
      <c r="D9" s="5">
        <v>5381</v>
      </c>
      <c r="E9" s="17">
        <v>0.5</v>
      </c>
      <c r="F9" s="18">
        <f t="shared" ref="F9:F72" si="0">B9/((C9+D9)/2)</f>
        <v>3.3983187265247718E-3</v>
      </c>
      <c r="G9" s="18">
        <f t="shared" ref="G9:G72" si="1">F9/((1+(1-E9)*F9))</f>
        <v>3.3925542362289074E-3</v>
      </c>
      <c r="H9" s="13">
        <v>100000</v>
      </c>
      <c r="I9" s="13">
        <f>H9*G9</f>
        <v>339.25542362289076</v>
      </c>
      <c r="J9" s="13">
        <f t="shared" ref="J9:J72" si="2">H10+I9*E9</f>
        <v>99830.372288188562</v>
      </c>
      <c r="K9" s="13">
        <f t="shared" ref="K9:K72" si="3">K10+J9</f>
        <v>8425669.6734682191</v>
      </c>
      <c r="L9" s="19">
        <f>K9/H9</f>
        <v>84.256696734682194</v>
      </c>
    </row>
    <row r="10" spans="1:13" x14ac:dyDescent="0.2">
      <c r="A10" s="16">
        <v>1</v>
      </c>
      <c r="B10" s="5">
        <v>1</v>
      </c>
      <c r="C10" s="5">
        <v>6300</v>
      </c>
      <c r="D10" s="5">
        <v>6177</v>
      </c>
      <c r="E10" s="17">
        <v>0.5</v>
      </c>
      <c r="F10" s="18">
        <f t="shared" si="0"/>
        <v>1.6029494269455797E-4</v>
      </c>
      <c r="G10" s="18">
        <f t="shared" si="1"/>
        <v>1.6028209648982208E-4</v>
      </c>
      <c r="H10" s="13">
        <f>H9-I9</f>
        <v>99660.74457637711</v>
      </c>
      <c r="I10" s="13">
        <f t="shared" ref="I10:I73" si="4">H10*G10</f>
        <v>15.973833078438389</v>
      </c>
      <c r="J10" s="13">
        <f t="shared" si="2"/>
        <v>99652.757659837895</v>
      </c>
      <c r="K10" s="13">
        <f t="shared" si="3"/>
        <v>8325839.3011800302</v>
      </c>
      <c r="L10" s="20">
        <f t="shared" ref="L10:L73" si="5">K10/H10</f>
        <v>83.541813143883829</v>
      </c>
    </row>
    <row r="11" spans="1:13" x14ac:dyDescent="0.2">
      <c r="A11" s="16">
        <v>2</v>
      </c>
      <c r="B11" s="5">
        <v>0</v>
      </c>
      <c r="C11" s="5">
        <v>6364</v>
      </c>
      <c r="D11" s="5">
        <v>6485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99644.770743298679</v>
      </c>
      <c r="I11" s="13">
        <f t="shared" si="4"/>
        <v>0</v>
      </c>
      <c r="J11" s="13">
        <f t="shared" si="2"/>
        <v>99644.770743298679</v>
      </c>
      <c r="K11" s="13">
        <f t="shared" si="3"/>
        <v>8226186.5435201926</v>
      </c>
      <c r="L11" s="20">
        <f t="shared" si="5"/>
        <v>82.555125393506117</v>
      </c>
    </row>
    <row r="12" spans="1:13" x14ac:dyDescent="0.2">
      <c r="A12" s="16">
        <v>3</v>
      </c>
      <c r="B12" s="5">
        <v>0</v>
      </c>
      <c r="C12" s="5">
        <v>6527</v>
      </c>
      <c r="D12" s="5">
        <v>6487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99644.770743298679</v>
      </c>
      <c r="I12" s="13">
        <f t="shared" si="4"/>
        <v>0</v>
      </c>
      <c r="J12" s="13">
        <f t="shared" si="2"/>
        <v>99644.770743298679</v>
      </c>
      <c r="K12" s="13">
        <f t="shared" si="3"/>
        <v>8126541.7727768943</v>
      </c>
      <c r="L12" s="20">
        <f t="shared" si="5"/>
        <v>81.555125393506131</v>
      </c>
    </row>
    <row r="13" spans="1:13" x14ac:dyDescent="0.2">
      <c r="A13" s="16">
        <v>4</v>
      </c>
      <c r="B13" s="5">
        <v>0</v>
      </c>
      <c r="C13" s="5">
        <v>6612</v>
      </c>
      <c r="D13" s="5">
        <v>6617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99644.770743298679</v>
      </c>
      <c r="I13" s="13">
        <f t="shared" si="4"/>
        <v>0</v>
      </c>
      <c r="J13" s="13">
        <f t="shared" si="2"/>
        <v>99644.770743298679</v>
      </c>
      <c r="K13" s="13">
        <f t="shared" si="3"/>
        <v>8026897.0020335959</v>
      </c>
      <c r="L13" s="20">
        <f t="shared" si="5"/>
        <v>80.555125393506131</v>
      </c>
    </row>
    <row r="14" spans="1:13" x14ac:dyDescent="0.2">
      <c r="A14" s="16">
        <v>5</v>
      </c>
      <c r="B14" s="5">
        <v>0</v>
      </c>
      <c r="C14" s="5">
        <v>6944</v>
      </c>
      <c r="D14" s="5">
        <v>6716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99644.770743298679</v>
      </c>
      <c r="I14" s="13">
        <f t="shared" si="4"/>
        <v>0</v>
      </c>
      <c r="J14" s="13">
        <f t="shared" si="2"/>
        <v>99644.770743298679</v>
      </c>
      <c r="K14" s="13">
        <f t="shared" si="3"/>
        <v>7927252.2312902976</v>
      </c>
      <c r="L14" s="20">
        <f t="shared" si="5"/>
        <v>79.555125393506131</v>
      </c>
    </row>
    <row r="15" spans="1:13" x14ac:dyDescent="0.2">
      <c r="A15" s="16">
        <v>6</v>
      </c>
      <c r="B15" s="5">
        <v>1</v>
      </c>
      <c r="C15" s="5">
        <v>6809</v>
      </c>
      <c r="D15" s="5">
        <v>6990</v>
      </c>
      <c r="E15" s="17">
        <v>0.5</v>
      </c>
      <c r="F15" s="18">
        <f t="shared" si="0"/>
        <v>1.449380389883325E-4</v>
      </c>
      <c r="G15" s="18">
        <f t="shared" si="1"/>
        <v>1.4492753623188405E-4</v>
      </c>
      <c r="H15" s="13">
        <f t="shared" si="6"/>
        <v>99644.770743298679</v>
      </c>
      <c r="I15" s="13">
        <f t="shared" si="4"/>
        <v>14.4412711222172</v>
      </c>
      <c r="J15" s="13">
        <f t="shared" si="2"/>
        <v>99637.550107737581</v>
      </c>
      <c r="K15" s="13">
        <f t="shared" si="3"/>
        <v>7827607.4605469992</v>
      </c>
      <c r="L15" s="20">
        <f t="shared" si="5"/>
        <v>78.555125393506131</v>
      </c>
    </row>
    <row r="16" spans="1:13" x14ac:dyDescent="0.2">
      <c r="A16" s="16">
        <v>7</v>
      </c>
      <c r="B16" s="5">
        <v>1</v>
      </c>
      <c r="C16" s="5">
        <v>6537</v>
      </c>
      <c r="D16" s="5">
        <v>6895</v>
      </c>
      <c r="E16" s="17">
        <v>0.5</v>
      </c>
      <c r="F16" s="18">
        <f t="shared" si="0"/>
        <v>1.4889815366289459E-4</v>
      </c>
      <c r="G16" s="18">
        <f t="shared" si="1"/>
        <v>1.4888706915804363E-4</v>
      </c>
      <c r="H16" s="13">
        <f t="shared" si="6"/>
        <v>99630.329472176469</v>
      </c>
      <c r="I16" s="13">
        <f t="shared" si="4"/>
        <v>14.83366775436261</v>
      </c>
      <c r="J16" s="13">
        <f t="shared" si="2"/>
        <v>99622.912638299298</v>
      </c>
      <c r="K16" s="13">
        <f t="shared" si="3"/>
        <v>7727969.9104392612</v>
      </c>
      <c r="L16" s="20">
        <f t="shared" si="5"/>
        <v>77.566439370226448</v>
      </c>
    </row>
    <row r="17" spans="1:12" x14ac:dyDescent="0.2">
      <c r="A17" s="16">
        <v>8</v>
      </c>
      <c r="B17" s="5">
        <v>0</v>
      </c>
      <c r="C17" s="5">
        <v>6341</v>
      </c>
      <c r="D17" s="5">
        <v>6533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99615.495804422113</v>
      </c>
      <c r="I17" s="13">
        <f t="shared" si="4"/>
        <v>0</v>
      </c>
      <c r="J17" s="13">
        <f t="shared" si="2"/>
        <v>99615.495804422113</v>
      </c>
      <c r="K17" s="13">
        <f t="shared" si="3"/>
        <v>7628346.9978009621</v>
      </c>
      <c r="L17" s="20">
        <f t="shared" si="5"/>
        <v>76.577915275128575</v>
      </c>
    </row>
    <row r="18" spans="1:12" x14ac:dyDescent="0.2">
      <c r="A18" s="16">
        <v>9</v>
      </c>
      <c r="B18" s="5">
        <v>2</v>
      </c>
      <c r="C18" s="5">
        <v>6035</v>
      </c>
      <c r="D18" s="5">
        <v>6360</v>
      </c>
      <c r="E18" s="17">
        <v>0.5</v>
      </c>
      <c r="F18" s="18">
        <f t="shared" si="0"/>
        <v>3.2271077047196453E-4</v>
      </c>
      <c r="G18" s="18">
        <f t="shared" si="1"/>
        <v>3.2265870775187547E-4</v>
      </c>
      <c r="H18" s="13">
        <f t="shared" si="6"/>
        <v>99615.495804422113</v>
      </c>
      <c r="I18" s="13">
        <f t="shared" si="4"/>
        <v>32.141807148317213</v>
      </c>
      <c r="J18" s="13">
        <f t="shared" si="2"/>
        <v>99599.424900847953</v>
      </c>
      <c r="K18" s="13">
        <f t="shared" si="3"/>
        <v>7528731.5019965395</v>
      </c>
      <c r="L18" s="20">
        <f t="shared" si="5"/>
        <v>75.577915275128561</v>
      </c>
    </row>
    <row r="19" spans="1:12" x14ac:dyDescent="0.2">
      <c r="A19" s="16">
        <v>10</v>
      </c>
      <c r="B19" s="5">
        <v>0</v>
      </c>
      <c r="C19" s="5">
        <v>5718</v>
      </c>
      <c r="D19" s="5">
        <v>6055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99583.353997273793</v>
      </c>
      <c r="I19" s="13">
        <f t="shared" si="4"/>
        <v>0</v>
      </c>
      <c r="J19" s="13">
        <f t="shared" si="2"/>
        <v>99583.353997273793</v>
      </c>
      <c r="K19" s="13">
        <f t="shared" si="3"/>
        <v>7429132.077095692</v>
      </c>
      <c r="L19" s="20">
        <f t="shared" si="5"/>
        <v>74.602147637034534</v>
      </c>
    </row>
    <row r="20" spans="1:12" x14ac:dyDescent="0.2">
      <c r="A20" s="16">
        <v>11</v>
      </c>
      <c r="B20" s="5">
        <v>0</v>
      </c>
      <c r="C20" s="5">
        <v>5667</v>
      </c>
      <c r="D20" s="5">
        <v>5710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99583.353997273793</v>
      </c>
      <c r="I20" s="13">
        <f t="shared" si="4"/>
        <v>0</v>
      </c>
      <c r="J20" s="13">
        <f t="shared" si="2"/>
        <v>99583.353997273793</v>
      </c>
      <c r="K20" s="13">
        <f t="shared" si="3"/>
        <v>7329548.7230984187</v>
      </c>
      <c r="L20" s="20">
        <f t="shared" si="5"/>
        <v>73.602147637034534</v>
      </c>
    </row>
    <row r="21" spans="1:12" x14ac:dyDescent="0.2">
      <c r="A21" s="16">
        <v>12</v>
      </c>
      <c r="B21" s="5">
        <v>0</v>
      </c>
      <c r="C21" s="5">
        <v>5604</v>
      </c>
      <c r="D21" s="5">
        <v>5669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99583.353997273793</v>
      </c>
      <c r="I21" s="13">
        <f t="shared" si="4"/>
        <v>0</v>
      </c>
      <c r="J21" s="13">
        <f t="shared" si="2"/>
        <v>99583.353997273793</v>
      </c>
      <c r="K21" s="13">
        <f t="shared" si="3"/>
        <v>7229965.3691011453</v>
      </c>
      <c r="L21" s="20">
        <f t="shared" si="5"/>
        <v>72.602147637034534</v>
      </c>
    </row>
    <row r="22" spans="1:12" x14ac:dyDescent="0.2">
      <c r="A22" s="16">
        <v>13</v>
      </c>
      <c r="B22" s="5">
        <v>0</v>
      </c>
      <c r="C22" s="5">
        <v>5458</v>
      </c>
      <c r="D22" s="5">
        <v>5611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99583.353997273793</v>
      </c>
      <c r="I22" s="13">
        <f t="shared" si="4"/>
        <v>0</v>
      </c>
      <c r="J22" s="13">
        <f t="shared" si="2"/>
        <v>99583.353997273793</v>
      </c>
      <c r="K22" s="13">
        <f t="shared" si="3"/>
        <v>7130382.0151038719</v>
      </c>
      <c r="L22" s="20">
        <f t="shared" si="5"/>
        <v>71.602147637034548</v>
      </c>
    </row>
    <row r="23" spans="1:12" x14ac:dyDescent="0.2">
      <c r="A23" s="16">
        <v>14</v>
      </c>
      <c r="B23" s="5">
        <v>0</v>
      </c>
      <c r="C23" s="5">
        <v>5343</v>
      </c>
      <c r="D23" s="5">
        <v>5451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99583.353997273793</v>
      </c>
      <c r="I23" s="13">
        <f t="shared" si="4"/>
        <v>0</v>
      </c>
      <c r="J23" s="13">
        <f t="shared" si="2"/>
        <v>99583.353997273793</v>
      </c>
      <c r="K23" s="13">
        <f t="shared" si="3"/>
        <v>7030798.6611065986</v>
      </c>
      <c r="L23" s="20">
        <f t="shared" si="5"/>
        <v>70.602147637034548</v>
      </c>
    </row>
    <row r="24" spans="1:12" x14ac:dyDescent="0.2">
      <c r="A24" s="16">
        <v>15</v>
      </c>
      <c r="B24" s="5">
        <v>1</v>
      </c>
      <c r="C24" s="5">
        <v>5337</v>
      </c>
      <c r="D24" s="5">
        <v>5340</v>
      </c>
      <c r="E24" s="17">
        <v>0.5</v>
      </c>
      <c r="F24" s="18">
        <f t="shared" si="0"/>
        <v>1.8731853516905497E-4</v>
      </c>
      <c r="G24" s="18">
        <f t="shared" si="1"/>
        <v>1.8730099269526131E-4</v>
      </c>
      <c r="H24" s="13">
        <f t="shared" si="6"/>
        <v>99583.353997273793</v>
      </c>
      <c r="I24" s="13">
        <f t="shared" si="4"/>
        <v>18.652061059613001</v>
      </c>
      <c r="J24" s="13">
        <f t="shared" si="2"/>
        <v>99574.027966743975</v>
      </c>
      <c r="K24" s="13">
        <f t="shared" si="3"/>
        <v>6931215.3071093252</v>
      </c>
      <c r="L24" s="20">
        <f t="shared" si="5"/>
        <v>69.602147637034548</v>
      </c>
    </row>
    <row r="25" spans="1:12" x14ac:dyDescent="0.2">
      <c r="A25" s="16">
        <v>16</v>
      </c>
      <c r="B25" s="5">
        <v>0</v>
      </c>
      <c r="C25" s="5">
        <v>5191</v>
      </c>
      <c r="D25" s="5">
        <v>5347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99564.701936214173</v>
      </c>
      <c r="I25" s="13">
        <f t="shared" si="4"/>
        <v>0</v>
      </c>
      <c r="J25" s="13">
        <f t="shared" si="2"/>
        <v>99564.701936214173</v>
      </c>
      <c r="K25" s="13">
        <f t="shared" si="3"/>
        <v>6831641.2791425809</v>
      </c>
      <c r="L25" s="20">
        <f t="shared" si="5"/>
        <v>68.615092962556659</v>
      </c>
    </row>
    <row r="26" spans="1:12" x14ac:dyDescent="0.2">
      <c r="A26" s="16">
        <v>17</v>
      </c>
      <c r="B26" s="5">
        <v>0</v>
      </c>
      <c r="C26" s="5">
        <v>5250</v>
      </c>
      <c r="D26" s="5">
        <v>5158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99564.701936214173</v>
      </c>
      <c r="I26" s="13">
        <f t="shared" si="4"/>
        <v>0</v>
      </c>
      <c r="J26" s="13">
        <f t="shared" si="2"/>
        <v>99564.701936214173</v>
      </c>
      <c r="K26" s="13">
        <f t="shared" si="3"/>
        <v>6732076.5772063667</v>
      </c>
      <c r="L26" s="20">
        <f t="shared" si="5"/>
        <v>67.615092962556659</v>
      </c>
    </row>
    <row r="27" spans="1:12" x14ac:dyDescent="0.2">
      <c r="A27" s="16">
        <v>18</v>
      </c>
      <c r="B27" s="5">
        <v>2</v>
      </c>
      <c r="C27" s="5">
        <v>5092</v>
      </c>
      <c r="D27" s="5">
        <v>5240</v>
      </c>
      <c r="E27" s="17">
        <v>0.5</v>
      </c>
      <c r="F27" s="18">
        <f t="shared" si="0"/>
        <v>3.8714672861014324E-4</v>
      </c>
      <c r="G27" s="18">
        <f t="shared" si="1"/>
        <v>3.8707180181923748E-4</v>
      </c>
      <c r="H27" s="13">
        <f t="shared" si="6"/>
        <v>99564.701936214173</v>
      </c>
      <c r="I27" s="13">
        <f t="shared" si="4"/>
        <v>38.538688576045743</v>
      </c>
      <c r="J27" s="13">
        <f t="shared" si="2"/>
        <v>99545.432591926146</v>
      </c>
      <c r="K27" s="13">
        <f t="shared" si="3"/>
        <v>6632511.8752701525</v>
      </c>
      <c r="L27" s="20">
        <f t="shared" si="5"/>
        <v>66.615092962556659</v>
      </c>
    </row>
    <row r="28" spans="1:12" x14ac:dyDescent="0.2">
      <c r="A28" s="16">
        <v>19</v>
      </c>
      <c r="B28" s="5">
        <v>0</v>
      </c>
      <c r="C28" s="5">
        <v>4948</v>
      </c>
      <c r="D28" s="5">
        <v>5123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99526.16324763812</v>
      </c>
      <c r="I28" s="13">
        <f t="shared" si="4"/>
        <v>0</v>
      </c>
      <c r="J28" s="13">
        <f t="shared" si="2"/>
        <v>99526.16324763812</v>
      </c>
      <c r="K28" s="13">
        <f t="shared" si="3"/>
        <v>6532966.4426782262</v>
      </c>
      <c r="L28" s="20">
        <f t="shared" si="5"/>
        <v>65.640694160218843</v>
      </c>
    </row>
    <row r="29" spans="1:12" x14ac:dyDescent="0.2">
      <c r="A29" s="16">
        <v>20</v>
      </c>
      <c r="B29" s="5">
        <v>1</v>
      </c>
      <c r="C29" s="5">
        <v>5140</v>
      </c>
      <c r="D29" s="5">
        <v>4986</v>
      </c>
      <c r="E29" s="17">
        <v>0.5</v>
      </c>
      <c r="F29" s="18">
        <f t="shared" si="0"/>
        <v>1.9751135690302193E-4</v>
      </c>
      <c r="G29" s="18">
        <f t="shared" si="1"/>
        <v>1.9749185346104475E-4</v>
      </c>
      <c r="H29" s="13">
        <f t="shared" si="6"/>
        <v>99526.16324763812</v>
      </c>
      <c r="I29" s="13">
        <f t="shared" si="4"/>
        <v>19.655606447642565</v>
      </c>
      <c r="J29" s="13">
        <f t="shared" si="2"/>
        <v>99516.33544441429</v>
      </c>
      <c r="K29" s="13">
        <f t="shared" si="3"/>
        <v>6433440.2794305878</v>
      </c>
      <c r="L29" s="20">
        <f t="shared" si="5"/>
        <v>64.640694160218828</v>
      </c>
    </row>
    <row r="30" spans="1:12" x14ac:dyDescent="0.2">
      <c r="A30" s="16">
        <v>21</v>
      </c>
      <c r="B30" s="5">
        <v>0</v>
      </c>
      <c r="C30" s="5">
        <v>5249</v>
      </c>
      <c r="D30" s="5">
        <v>5201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99506.507641190474</v>
      </c>
      <c r="I30" s="13">
        <f t="shared" si="4"/>
        <v>0</v>
      </c>
      <c r="J30" s="13">
        <f t="shared" si="2"/>
        <v>99506.507641190474</v>
      </c>
      <c r="K30" s="13">
        <f t="shared" si="3"/>
        <v>6333923.9439861737</v>
      </c>
      <c r="L30" s="20">
        <f t="shared" si="5"/>
        <v>63.653363926966534</v>
      </c>
    </row>
    <row r="31" spans="1:12" x14ac:dyDescent="0.2">
      <c r="A31" s="16">
        <v>22</v>
      </c>
      <c r="B31" s="5">
        <v>3</v>
      </c>
      <c r="C31" s="5">
        <v>5216</v>
      </c>
      <c r="D31" s="5">
        <v>5292</v>
      </c>
      <c r="E31" s="17">
        <v>0.5</v>
      </c>
      <c r="F31" s="18">
        <f t="shared" si="0"/>
        <v>5.7099352874000761E-4</v>
      </c>
      <c r="G31" s="18">
        <f t="shared" si="1"/>
        <v>5.7083055846256301E-4</v>
      </c>
      <c r="H31" s="13">
        <f t="shared" si="6"/>
        <v>99506.507641190474</v>
      </c>
      <c r="I31" s="13">
        <f t="shared" si="4"/>
        <v>56.801355327480053</v>
      </c>
      <c r="J31" s="13">
        <f t="shared" si="2"/>
        <v>99478.106963526734</v>
      </c>
      <c r="K31" s="13">
        <f t="shared" si="3"/>
        <v>6234417.4363449831</v>
      </c>
      <c r="L31" s="20">
        <f t="shared" si="5"/>
        <v>62.653363926966534</v>
      </c>
    </row>
    <row r="32" spans="1:12" x14ac:dyDescent="0.2">
      <c r="A32" s="16">
        <v>23</v>
      </c>
      <c r="B32" s="5">
        <v>2</v>
      </c>
      <c r="C32" s="5">
        <v>5561</v>
      </c>
      <c r="D32" s="5">
        <v>5306</v>
      </c>
      <c r="E32" s="17">
        <v>0.5</v>
      </c>
      <c r="F32" s="18">
        <f t="shared" si="0"/>
        <v>3.6808686850096624E-4</v>
      </c>
      <c r="G32" s="18">
        <f t="shared" si="1"/>
        <v>3.6801913699512377E-4</v>
      </c>
      <c r="H32" s="13">
        <f t="shared" si="6"/>
        <v>99449.706285862994</v>
      </c>
      <c r="I32" s="13">
        <f t="shared" si="4"/>
        <v>36.599395081741832</v>
      </c>
      <c r="J32" s="13">
        <f t="shared" si="2"/>
        <v>99431.406588322134</v>
      </c>
      <c r="K32" s="13">
        <f t="shared" si="3"/>
        <v>6134939.3293814566</v>
      </c>
      <c r="L32" s="20">
        <f t="shared" si="5"/>
        <v>61.688863230494555</v>
      </c>
    </row>
    <row r="33" spans="1:12" x14ac:dyDescent="0.2">
      <c r="A33" s="16">
        <v>24</v>
      </c>
      <c r="B33" s="5">
        <v>1</v>
      </c>
      <c r="C33" s="5">
        <v>5579</v>
      </c>
      <c r="D33" s="5">
        <v>5581</v>
      </c>
      <c r="E33" s="17">
        <v>0.5</v>
      </c>
      <c r="F33" s="18">
        <f t="shared" si="0"/>
        <v>1.7921146953405018E-4</v>
      </c>
      <c r="G33" s="18">
        <f t="shared" si="1"/>
        <v>1.7919541259743752E-4</v>
      </c>
      <c r="H33" s="13">
        <f t="shared" si="6"/>
        <v>99413.106890781259</v>
      </c>
      <c r="I33" s="13">
        <f t="shared" si="4"/>
        <v>17.814372706886708</v>
      </c>
      <c r="J33" s="13">
        <f t="shared" si="2"/>
        <v>99404.199704427825</v>
      </c>
      <c r="K33" s="13">
        <f t="shared" si="3"/>
        <v>6035507.9227931341</v>
      </c>
      <c r="L33" s="20">
        <f t="shared" si="5"/>
        <v>60.711390193487823</v>
      </c>
    </row>
    <row r="34" spans="1:12" x14ac:dyDescent="0.2">
      <c r="A34" s="16">
        <v>25</v>
      </c>
      <c r="B34" s="5">
        <v>0</v>
      </c>
      <c r="C34" s="5">
        <v>5891</v>
      </c>
      <c r="D34" s="5">
        <v>5562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99395.292518074377</v>
      </c>
      <c r="I34" s="13">
        <f t="shared" si="4"/>
        <v>0</v>
      </c>
      <c r="J34" s="13">
        <f t="shared" si="2"/>
        <v>99395.292518074377</v>
      </c>
      <c r="K34" s="13">
        <f t="shared" si="3"/>
        <v>5936103.7230887059</v>
      </c>
      <c r="L34" s="20">
        <f t="shared" si="5"/>
        <v>59.722181732190833</v>
      </c>
    </row>
    <row r="35" spans="1:12" x14ac:dyDescent="0.2">
      <c r="A35" s="16">
        <v>26</v>
      </c>
      <c r="B35" s="5">
        <v>1</v>
      </c>
      <c r="C35" s="5">
        <v>5956</v>
      </c>
      <c r="D35" s="5">
        <v>5842</v>
      </c>
      <c r="E35" s="17">
        <v>0.5</v>
      </c>
      <c r="F35" s="18">
        <f t="shared" si="0"/>
        <v>1.6952025767079165E-4</v>
      </c>
      <c r="G35" s="18">
        <f t="shared" si="1"/>
        <v>1.6950589032968893E-4</v>
      </c>
      <c r="H35" s="13">
        <f t="shared" si="6"/>
        <v>99395.292518074377</v>
      </c>
      <c r="I35" s="13">
        <f t="shared" si="4"/>
        <v>16.848087552856065</v>
      </c>
      <c r="J35" s="13">
        <f t="shared" si="2"/>
        <v>99386.868474297939</v>
      </c>
      <c r="K35" s="13">
        <f t="shared" si="3"/>
        <v>5836708.4305706313</v>
      </c>
      <c r="L35" s="20">
        <f t="shared" si="5"/>
        <v>58.722181732190833</v>
      </c>
    </row>
    <row r="36" spans="1:12" x14ac:dyDescent="0.2">
      <c r="A36" s="16">
        <v>27</v>
      </c>
      <c r="B36" s="5">
        <v>2</v>
      </c>
      <c r="C36" s="5">
        <v>6353</v>
      </c>
      <c r="D36" s="5">
        <v>5889</v>
      </c>
      <c r="E36" s="17">
        <v>0.5</v>
      </c>
      <c r="F36" s="18">
        <f t="shared" si="0"/>
        <v>3.2674399607907203E-4</v>
      </c>
      <c r="G36" s="18">
        <f t="shared" si="1"/>
        <v>3.2669062397909174E-4</v>
      </c>
      <c r="H36" s="13">
        <f t="shared" si="6"/>
        <v>99378.444430521515</v>
      </c>
      <c r="I36" s="13">
        <f t="shared" si="4"/>
        <v>32.46600602107857</v>
      </c>
      <c r="J36" s="13">
        <f t="shared" si="2"/>
        <v>99362.211427510978</v>
      </c>
      <c r="K36" s="13">
        <f t="shared" si="3"/>
        <v>5737321.5620963331</v>
      </c>
      <c r="L36" s="20">
        <f t="shared" si="5"/>
        <v>57.732052408079987</v>
      </c>
    </row>
    <row r="37" spans="1:12" x14ac:dyDescent="0.2">
      <c r="A37" s="16">
        <v>28</v>
      </c>
      <c r="B37" s="5">
        <v>1</v>
      </c>
      <c r="C37" s="5">
        <v>6454</v>
      </c>
      <c r="D37" s="5">
        <v>6296</v>
      </c>
      <c r="E37" s="17">
        <v>0.5</v>
      </c>
      <c r="F37" s="18">
        <f t="shared" si="0"/>
        <v>1.5686274509803922E-4</v>
      </c>
      <c r="G37" s="18">
        <f t="shared" si="1"/>
        <v>1.5685044310250176E-4</v>
      </c>
      <c r="H37" s="13">
        <f t="shared" si="6"/>
        <v>99345.978424500441</v>
      </c>
      <c r="I37" s="13">
        <f t="shared" si="4"/>
        <v>15.582460736334474</v>
      </c>
      <c r="J37" s="13">
        <f t="shared" si="2"/>
        <v>99338.187194132275</v>
      </c>
      <c r="K37" s="13">
        <f t="shared" si="3"/>
        <v>5637959.3506688224</v>
      </c>
      <c r="L37" s="20">
        <f t="shared" si="5"/>
        <v>56.750755693180672</v>
      </c>
    </row>
    <row r="38" spans="1:12" x14ac:dyDescent="0.2">
      <c r="A38" s="16">
        <v>29</v>
      </c>
      <c r="B38" s="5">
        <v>1</v>
      </c>
      <c r="C38" s="5">
        <v>6640</v>
      </c>
      <c r="D38" s="5">
        <v>6376</v>
      </c>
      <c r="E38" s="17">
        <v>0.5</v>
      </c>
      <c r="F38" s="18">
        <f t="shared" si="0"/>
        <v>1.5365703749231714E-4</v>
      </c>
      <c r="G38" s="18">
        <f t="shared" si="1"/>
        <v>1.5364523315664129E-4</v>
      </c>
      <c r="H38" s="13">
        <f t="shared" si="6"/>
        <v>99330.395963764109</v>
      </c>
      <c r="I38" s="13">
        <f t="shared" si="4"/>
        <v>15.261641847394037</v>
      </c>
      <c r="J38" s="13">
        <f t="shared" si="2"/>
        <v>99322.765142840421</v>
      </c>
      <c r="K38" s="13">
        <f t="shared" si="3"/>
        <v>5538621.1634746902</v>
      </c>
      <c r="L38" s="20">
        <f t="shared" si="5"/>
        <v>55.75958003323764</v>
      </c>
    </row>
    <row r="39" spans="1:12" x14ac:dyDescent="0.2">
      <c r="A39" s="16">
        <v>30</v>
      </c>
      <c r="B39" s="5">
        <v>2</v>
      </c>
      <c r="C39" s="5">
        <v>6906</v>
      </c>
      <c r="D39" s="5">
        <v>6649</v>
      </c>
      <c r="E39" s="17">
        <v>0.5</v>
      </c>
      <c r="F39" s="18">
        <f t="shared" si="0"/>
        <v>2.950940612320177E-4</v>
      </c>
      <c r="G39" s="18">
        <f t="shared" si="1"/>
        <v>2.950505274028177E-4</v>
      </c>
      <c r="H39" s="13">
        <f t="shared" si="6"/>
        <v>99315.134321916717</v>
      </c>
      <c r="I39" s="13">
        <f t="shared" si="4"/>
        <v>29.302982760763207</v>
      </c>
      <c r="J39" s="13">
        <f t="shared" si="2"/>
        <v>99300.482830536333</v>
      </c>
      <c r="K39" s="13">
        <f t="shared" si="3"/>
        <v>5439298.3983318498</v>
      </c>
      <c r="L39" s="20">
        <f t="shared" si="5"/>
        <v>54.768071709001489</v>
      </c>
    </row>
    <row r="40" spans="1:12" x14ac:dyDescent="0.2">
      <c r="A40" s="16">
        <v>31</v>
      </c>
      <c r="B40" s="5">
        <v>1</v>
      </c>
      <c r="C40" s="5">
        <v>7200</v>
      </c>
      <c r="D40" s="5">
        <v>6936</v>
      </c>
      <c r="E40" s="17">
        <v>0.5</v>
      </c>
      <c r="F40" s="18">
        <f t="shared" si="0"/>
        <v>1.414827391058291E-4</v>
      </c>
      <c r="G40" s="18">
        <f t="shared" si="1"/>
        <v>1.4147273113107451E-4</v>
      </c>
      <c r="H40" s="13">
        <f t="shared" si="6"/>
        <v>99285.83133915595</v>
      </c>
      <c r="I40" s="13">
        <f t="shared" si="4"/>
        <v>14.046237722169622</v>
      </c>
      <c r="J40" s="13">
        <f t="shared" si="2"/>
        <v>99278.808220294857</v>
      </c>
      <c r="K40" s="13">
        <f t="shared" si="3"/>
        <v>5339997.9155013133</v>
      </c>
      <c r="L40" s="20">
        <f t="shared" si="5"/>
        <v>53.784088257871559</v>
      </c>
    </row>
    <row r="41" spans="1:12" x14ac:dyDescent="0.2">
      <c r="A41" s="16">
        <v>32</v>
      </c>
      <c r="B41" s="5">
        <v>2</v>
      </c>
      <c r="C41" s="5">
        <v>7659</v>
      </c>
      <c r="D41" s="5">
        <v>7197</v>
      </c>
      <c r="E41" s="17">
        <v>0.5</v>
      </c>
      <c r="F41" s="18">
        <f t="shared" si="0"/>
        <v>2.6925148088314486E-4</v>
      </c>
      <c r="G41" s="18">
        <f t="shared" si="1"/>
        <v>2.6921523758244715E-4</v>
      </c>
      <c r="H41" s="13">
        <f t="shared" si="6"/>
        <v>99271.785101433779</v>
      </c>
      <c r="I41" s="13">
        <f t="shared" si="4"/>
        <v>26.725477211316132</v>
      </c>
      <c r="J41" s="13">
        <f t="shared" si="2"/>
        <v>99258.422362828118</v>
      </c>
      <c r="K41" s="13">
        <f t="shared" si="3"/>
        <v>5240719.107281018</v>
      </c>
      <c r="L41" s="20">
        <f t="shared" si="5"/>
        <v>52.791627569970295</v>
      </c>
    </row>
    <row r="42" spans="1:12" x14ac:dyDescent="0.2">
      <c r="A42" s="16">
        <v>33</v>
      </c>
      <c r="B42" s="5">
        <v>6</v>
      </c>
      <c r="C42" s="5">
        <v>8175</v>
      </c>
      <c r="D42" s="5">
        <v>7738</v>
      </c>
      <c r="E42" s="17">
        <v>0.5</v>
      </c>
      <c r="F42" s="18">
        <f t="shared" si="0"/>
        <v>7.5410042103940176E-4</v>
      </c>
      <c r="G42" s="18">
        <f t="shared" si="1"/>
        <v>7.5381619448457822E-4</v>
      </c>
      <c r="H42" s="13">
        <f t="shared" si="6"/>
        <v>99245.059624222456</v>
      </c>
      <c r="I42" s="13">
        <f t="shared" si="4"/>
        <v>74.812533167326436</v>
      </c>
      <c r="J42" s="13">
        <f t="shared" si="2"/>
        <v>99207.653357638803</v>
      </c>
      <c r="K42" s="13">
        <f t="shared" si="3"/>
        <v>5141460.6849181904</v>
      </c>
      <c r="L42" s="20">
        <f t="shared" si="5"/>
        <v>51.805709063862849</v>
      </c>
    </row>
    <row r="43" spans="1:12" x14ac:dyDescent="0.2">
      <c r="A43" s="16">
        <v>34</v>
      </c>
      <c r="B43" s="5">
        <v>3</v>
      </c>
      <c r="C43" s="5">
        <v>8262</v>
      </c>
      <c r="D43" s="5">
        <v>8259</v>
      </c>
      <c r="E43" s="17">
        <v>0.5</v>
      </c>
      <c r="F43" s="18">
        <f t="shared" si="0"/>
        <v>3.6317414200108951E-4</v>
      </c>
      <c r="G43" s="18">
        <f t="shared" si="1"/>
        <v>3.6310820624546115E-4</v>
      </c>
      <c r="H43" s="13">
        <f t="shared" si="6"/>
        <v>99170.247091055135</v>
      </c>
      <c r="I43" s="13">
        <f t="shared" si="4"/>
        <v>36.009530534152191</v>
      </c>
      <c r="J43" s="13">
        <f t="shared" si="2"/>
        <v>99152.242325788058</v>
      </c>
      <c r="K43" s="13">
        <f t="shared" si="3"/>
        <v>5042253.0315605514</v>
      </c>
      <c r="L43" s="20">
        <f t="shared" si="5"/>
        <v>50.844413314115336</v>
      </c>
    </row>
    <row r="44" spans="1:12" x14ac:dyDescent="0.2">
      <c r="A44" s="16">
        <v>35</v>
      </c>
      <c r="B44" s="5">
        <v>3</v>
      </c>
      <c r="C44" s="5">
        <v>8587</v>
      </c>
      <c r="D44" s="5">
        <v>8382</v>
      </c>
      <c r="E44" s="17">
        <v>0.5</v>
      </c>
      <c r="F44" s="18">
        <f t="shared" si="0"/>
        <v>3.5358595085155283E-4</v>
      </c>
      <c r="G44" s="18">
        <f t="shared" si="1"/>
        <v>3.5352345038887584E-4</v>
      </c>
      <c r="H44" s="13">
        <f t="shared" si="6"/>
        <v>99134.237560520982</v>
      </c>
      <c r="I44" s="13">
        <f t="shared" si="4"/>
        <v>35.046277714065873</v>
      </c>
      <c r="J44" s="13">
        <f t="shared" si="2"/>
        <v>99116.714421663957</v>
      </c>
      <c r="K44" s="13">
        <f t="shared" si="3"/>
        <v>4943100.789234763</v>
      </c>
      <c r="L44" s="20">
        <f t="shared" si="5"/>
        <v>49.86270042392794</v>
      </c>
    </row>
    <row r="45" spans="1:12" x14ac:dyDescent="0.2">
      <c r="A45" s="16">
        <v>36</v>
      </c>
      <c r="B45" s="5">
        <v>4</v>
      </c>
      <c r="C45" s="5">
        <v>8807</v>
      </c>
      <c r="D45" s="5">
        <v>8732</v>
      </c>
      <c r="E45" s="17">
        <v>0.5</v>
      </c>
      <c r="F45" s="18">
        <f t="shared" si="0"/>
        <v>4.561263469981185E-4</v>
      </c>
      <c r="G45" s="18">
        <f t="shared" si="1"/>
        <v>4.5602234509490973E-4</v>
      </c>
      <c r="H45" s="13">
        <f t="shared" si="6"/>
        <v>99099.191282806918</v>
      </c>
      <c r="I45" s="13">
        <f t="shared" si="4"/>
        <v>45.191445605794648</v>
      </c>
      <c r="J45" s="13">
        <f t="shared" si="2"/>
        <v>99076.595560004018</v>
      </c>
      <c r="K45" s="13">
        <f t="shared" si="3"/>
        <v>4843984.0748130986</v>
      </c>
      <c r="L45" s="20">
        <f t="shared" si="5"/>
        <v>48.880157467576623</v>
      </c>
    </row>
    <row r="46" spans="1:12" x14ac:dyDescent="0.2">
      <c r="A46" s="16">
        <v>37</v>
      </c>
      <c r="B46" s="5">
        <v>5</v>
      </c>
      <c r="C46" s="5">
        <v>9097</v>
      </c>
      <c r="D46" s="5">
        <v>8905</v>
      </c>
      <c r="E46" s="17">
        <v>0.5</v>
      </c>
      <c r="F46" s="18">
        <f t="shared" si="0"/>
        <v>5.5549383401844242E-4</v>
      </c>
      <c r="G46" s="18">
        <f t="shared" si="1"/>
        <v>5.5533959015938248E-4</v>
      </c>
      <c r="H46" s="13">
        <f t="shared" si="6"/>
        <v>99053.999837201118</v>
      </c>
      <c r="I46" s="13">
        <f t="shared" si="4"/>
        <v>55.008607673238807</v>
      </c>
      <c r="J46" s="13">
        <f t="shared" si="2"/>
        <v>99026.49553336449</v>
      </c>
      <c r="K46" s="13">
        <f t="shared" si="3"/>
        <v>4744907.4792530946</v>
      </c>
      <c r="L46" s="20">
        <f t="shared" si="5"/>
        <v>47.902229965993541</v>
      </c>
    </row>
    <row r="47" spans="1:12" x14ac:dyDescent="0.2">
      <c r="A47" s="16">
        <v>38</v>
      </c>
      <c r="B47" s="5">
        <v>6</v>
      </c>
      <c r="C47" s="5">
        <v>9056</v>
      </c>
      <c r="D47" s="5">
        <v>9157</v>
      </c>
      <c r="E47" s="17">
        <v>0.5</v>
      </c>
      <c r="F47" s="18">
        <f t="shared" si="0"/>
        <v>6.5887003788502713E-4</v>
      </c>
      <c r="G47" s="18">
        <f t="shared" si="1"/>
        <v>6.5865305450354028E-4</v>
      </c>
      <c r="H47" s="13">
        <f t="shared" si="6"/>
        <v>98998.991229527877</v>
      </c>
      <c r="I47" s="13">
        <f t="shared" si="4"/>
        <v>65.205987966097737</v>
      </c>
      <c r="J47" s="13">
        <f t="shared" si="2"/>
        <v>98966.38823554483</v>
      </c>
      <c r="K47" s="13">
        <f t="shared" si="3"/>
        <v>4645880.9837197298</v>
      </c>
      <c r="L47" s="20">
        <f t="shared" si="5"/>
        <v>46.928568928023871</v>
      </c>
    </row>
    <row r="48" spans="1:12" x14ac:dyDescent="0.2">
      <c r="A48" s="16">
        <v>39</v>
      </c>
      <c r="B48" s="5">
        <v>6</v>
      </c>
      <c r="C48" s="5">
        <v>9063</v>
      </c>
      <c r="D48" s="5">
        <v>9119</v>
      </c>
      <c r="E48" s="17">
        <v>0.5</v>
      </c>
      <c r="F48" s="18">
        <f t="shared" si="0"/>
        <v>6.5999340006599931E-4</v>
      </c>
      <c r="G48" s="18">
        <f t="shared" si="1"/>
        <v>6.5977567627006819E-4</v>
      </c>
      <c r="H48" s="13">
        <f t="shared" si="6"/>
        <v>98933.785241561782</v>
      </c>
      <c r="I48" s="13">
        <f t="shared" si="4"/>
        <v>65.274105063709115</v>
      </c>
      <c r="J48" s="13">
        <f t="shared" si="2"/>
        <v>98901.148189029918</v>
      </c>
      <c r="K48" s="13">
        <f t="shared" si="3"/>
        <v>4546914.595484185</v>
      </c>
      <c r="L48" s="20">
        <f t="shared" si="5"/>
        <v>45.959169401860102</v>
      </c>
    </row>
    <row r="49" spans="1:12" x14ac:dyDescent="0.2">
      <c r="A49" s="16">
        <v>40</v>
      </c>
      <c r="B49" s="5">
        <v>4</v>
      </c>
      <c r="C49" s="5">
        <v>8958</v>
      </c>
      <c r="D49" s="5">
        <v>9087</v>
      </c>
      <c r="E49" s="17">
        <v>0.5</v>
      </c>
      <c r="F49" s="18">
        <f t="shared" si="0"/>
        <v>4.4333610418398448E-4</v>
      </c>
      <c r="G49" s="18">
        <f t="shared" si="1"/>
        <v>4.4323785251260459E-4</v>
      </c>
      <c r="H49" s="13">
        <f t="shared" si="6"/>
        <v>98868.511136498069</v>
      </c>
      <c r="I49" s="13">
        <f t="shared" si="4"/>
        <v>43.822266557259937</v>
      </c>
      <c r="J49" s="13">
        <f t="shared" si="2"/>
        <v>98846.600003219442</v>
      </c>
      <c r="K49" s="13">
        <f t="shared" si="3"/>
        <v>4448013.4472951554</v>
      </c>
      <c r="L49" s="20">
        <f t="shared" si="5"/>
        <v>44.989182057715212</v>
      </c>
    </row>
    <row r="50" spans="1:12" x14ac:dyDescent="0.2">
      <c r="A50" s="16">
        <v>41</v>
      </c>
      <c r="B50" s="5">
        <v>8</v>
      </c>
      <c r="C50" s="5">
        <v>8673</v>
      </c>
      <c r="D50" s="5">
        <v>9002</v>
      </c>
      <c r="E50" s="17">
        <v>0.5</v>
      </c>
      <c r="F50" s="18">
        <f t="shared" si="0"/>
        <v>9.0523338048090522E-4</v>
      </c>
      <c r="G50" s="18">
        <f t="shared" si="1"/>
        <v>9.048238421082395E-4</v>
      </c>
      <c r="H50" s="13">
        <f t="shared" si="6"/>
        <v>98824.688869940815</v>
      </c>
      <c r="I50" s="13">
        <f t="shared" si="4"/>
        <v>89.418934678451222</v>
      </c>
      <c r="J50" s="13">
        <f t="shared" si="2"/>
        <v>98779.979402601588</v>
      </c>
      <c r="K50" s="13">
        <f t="shared" si="3"/>
        <v>4349166.8472919362</v>
      </c>
      <c r="L50" s="20">
        <f t="shared" si="5"/>
        <v>44.00891009144182</v>
      </c>
    </row>
    <row r="51" spans="1:12" x14ac:dyDescent="0.2">
      <c r="A51" s="16">
        <v>42</v>
      </c>
      <c r="B51" s="5">
        <v>5</v>
      </c>
      <c r="C51" s="5">
        <v>8711</v>
      </c>
      <c r="D51" s="5">
        <v>8729</v>
      </c>
      <c r="E51" s="17">
        <v>0.5</v>
      </c>
      <c r="F51" s="18">
        <f t="shared" si="0"/>
        <v>5.7339449541284407E-4</v>
      </c>
      <c r="G51" s="18">
        <f t="shared" si="1"/>
        <v>5.7323015190599027E-4</v>
      </c>
      <c r="H51" s="13">
        <f t="shared" si="6"/>
        <v>98735.26993526236</v>
      </c>
      <c r="I51" s="13">
        <f t="shared" si="4"/>
        <v>56.598033783469397</v>
      </c>
      <c r="J51" s="13">
        <f t="shared" si="2"/>
        <v>98706.970918370629</v>
      </c>
      <c r="K51" s="13">
        <f t="shared" si="3"/>
        <v>4250386.8678893344</v>
      </c>
      <c r="L51" s="20">
        <f t="shared" si="5"/>
        <v>43.048313643910433</v>
      </c>
    </row>
    <row r="52" spans="1:12" x14ac:dyDescent="0.2">
      <c r="A52" s="16">
        <v>43</v>
      </c>
      <c r="B52" s="5">
        <v>5</v>
      </c>
      <c r="C52" s="5">
        <v>8452</v>
      </c>
      <c r="D52" s="5">
        <v>8731</v>
      </c>
      <c r="E52" s="17">
        <v>0.5</v>
      </c>
      <c r="F52" s="18">
        <f t="shared" si="0"/>
        <v>5.8197055229005409E-4</v>
      </c>
      <c r="G52" s="18">
        <f t="shared" si="1"/>
        <v>5.8180125669071443E-4</v>
      </c>
      <c r="H52" s="13">
        <f t="shared" si="6"/>
        <v>98678.671901478898</v>
      </c>
      <c r="I52" s="13">
        <f t="shared" si="4"/>
        <v>57.411375320851114</v>
      </c>
      <c r="J52" s="13">
        <f t="shared" si="2"/>
        <v>98649.966213818465</v>
      </c>
      <c r="K52" s="13">
        <f t="shared" si="3"/>
        <v>4151679.8969709636</v>
      </c>
      <c r="L52" s="20">
        <f t="shared" si="5"/>
        <v>42.072717609292653</v>
      </c>
    </row>
    <row r="53" spans="1:12" x14ac:dyDescent="0.2">
      <c r="A53" s="16">
        <v>44</v>
      </c>
      <c r="B53" s="5">
        <v>8</v>
      </c>
      <c r="C53" s="5">
        <v>8475</v>
      </c>
      <c r="D53" s="5">
        <v>8527</v>
      </c>
      <c r="E53" s="17">
        <v>0.5</v>
      </c>
      <c r="F53" s="18">
        <f t="shared" si="0"/>
        <v>9.4106575696976827E-4</v>
      </c>
      <c r="G53" s="18">
        <f t="shared" si="1"/>
        <v>9.4062316284538509E-4</v>
      </c>
      <c r="H53" s="13">
        <f t="shared" si="6"/>
        <v>98621.260526158047</v>
      </c>
      <c r="I53" s="13">
        <f t="shared" si="4"/>
        <v>92.765441999913506</v>
      </c>
      <c r="J53" s="13">
        <f t="shared" si="2"/>
        <v>98574.877805158088</v>
      </c>
      <c r="K53" s="13">
        <f t="shared" si="3"/>
        <v>4053029.9307571449</v>
      </c>
      <c r="L53" s="20">
        <f t="shared" si="5"/>
        <v>41.09691874889522</v>
      </c>
    </row>
    <row r="54" spans="1:12" x14ac:dyDescent="0.2">
      <c r="A54" s="16">
        <v>45</v>
      </c>
      <c r="B54" s="5">
        <v>8</v>
      </c>
      <c r="C54" s="5">
        <v>8392</v>
      </c>
      <c r="D54" s="5">
        <v>8486</v>
      </c>
      <c r="E54" s="17">
        <v>0.5</v>
      </c>
      <c r="F54" s="18">
        <f t="shared" si="0"/>
        <v>9.4797961843820359E-4</v>
      </c>
      <c r="G54" s="18">
        <f t="shared" si="1"/>
        <v>9.4753049863792482E-4</v>
      </c>
      <c r="H54" s="13">
        <f t="shared" si="6"/>
        <v>98528.49508415813</v>
      </c>
      <c r="I54" s="13">
        <f t="shared" si="4"/>
        <v>93.35875407713668</v>
      </c>
      <c r="J54" s="13">
        <f t="shared" si="2"/>
        <v>98481.81570711956</v>
      </c>
      <c r="K54" s="13">
        <f t="shared" si="3"/>
        <v>3954455.0529519869</v>
      </c>
      <c r="L54" s="20">
        <f t="shared" si="5"/>
        <v>40.13514110384299</v>
      </c>
    </row>
    <row r="55" spans="1:12" x14ac:dyDescent="0.2">
      <c r="A55" s="16">
        <v>46</v>
      </c>
      <c r="B55" s="5">
        <v>11</v>
      </c>
      <c r="C55" s="5">
        <v>8071</v>
      </c>
      <c r="D55" s="5">
        <v>8418</v>
      </c>
      <c r="E55" s="17">
        <v>0.5</v>
      </c>
      <c r="F55" s="18">
        <f t="shared" si="0"/>
        <v>1.33422281521014E-3</v>
      </c>
      <c r="G55" s="18">
        <f t="shared" si="1"/>
        <v>1.3333333333333331E-3</v>
      </c>
      <c r="H55" s="13">
        <f t="shared" si="6"/>
        <v>98435.13633008099</v>
      </c>
      <c r="I55" s="13">
        <f t="shared" si="4"/>
        <v>131.24684844010795</v>
      </c>
      <c r="J55" s="13">
        <f t="shared" si="2"/>
        <v>98369.512905860945</v>
      </c>
      <c r="K55" s="13">
        <f t="shared" si="3"/>
        <v>3855973.2372448673</v>
      </c>
      <c r="L55" s="20">
        <f t="shared" si="5"/>
        <v>39.172732227592931</v>
      </c>
    </row>
    <row r="56" spans="1:12" x14ac:dyDescent="0.2">
      <c r="A56" s="16">
        <v>47</v>
      </c>
      <c r="B56" s="5">
        <v>3</v>
      </c>
      <c r="C56" s="5">
        <v>7725</v>
      </c>
      <c r="D56" s="5">
        <v>8011</v>
      </c>
      <c r="E56" s="17">
        <v>0.5</v>
      </c>
      <c r="F56" s="18">
        <f t="shared" si="0"/>
        <v>3.8129130655821048E-4</v>
      </c>
      <c r="G56" s="18">
        <f t="shared" si="1"/>
        <v>3.8121862888366477E-4</v>
      </c>
      <c r="H56" s="13">
        <f t="shared" si="6"/>
        <v>98303.889481640887</v>
      </c>
      <c r="I56" s="13">
        <f t="shared" si="4"/>
        <v>37.475273962122451</v>
      </c>
      <c r="J56" s="13">
        <f t="shared" si="2"/>
        <v>98285.151844659835</v>
      </c>
      <c r="K56" s="13">
        <f t="shared" si="3"/>
        <v>3757603.7243390065</v>
      </c>
      <c r="L56" s="20">
        <f t="shared" si="5"/>
        <v>38.224364713878103</v>
      </c>
    </row>
    <row r="57" spans="1:12" x14ac:dyDescent="0.2">
      <c r="A57" s="16">
        <v>48</v>
      </c>
      <c r="B57" s="5">
        <v>6</v>
      </c>
      <c r="C57" s="5">
        <v>7245</v>
      </c>
      <c r="D57" s="5">
        <v>7711</v>
      </c>
      <c r="E57" s="17">
        <v>0.5</v>
      </c>
      <c r="F57" s="18">
        <f t="shared" si="0"/>
        <v>8.0235357047338859E-4</v>
      </c>
      <c r="G57" s="18">
        <f t="shared" si="1"/>
        <v>8.0203181392861909E-4</v>
      </c>
      <c r="H57" s="13">
        <f t="shared" si="6"/>
        <v>98266.414207678768</v>
      </c>
      <c r="I57" s="13">
        <f t="shared" si="4"/>
        <v>78.812790435245631</v>
      </c>
      <c r="J57" s="13">
        <f t="shared" si="2"/>
        <v>98227.007812461146</v>
      </c>
      <c r="K57" s="13">
        <f t="shared" si="3"/>
        <v>3659318.5724943466</v>
      </c>
      <c r="L57" s="20">
        <f t="shared" si="5"/>
        <v>37.238751428953627</v>
      </c>
    </row>
    <row r="58" spans="1:12" x14ac:dyDescent="0.2">
      <c r="A58" s="16">
        <v>49</v>
      </c>
      <c r="B58" s="5">
        <v>14</v>
      </c>
      <c r="C58" s="5">
        <v>6991</v>
      </c>
      <c r="D58" s="5">
        <v>7239</v>
      </c>
      <c r="E58" s="17">
        <v>0.5</v>
      </c>
      <c r="F58" s="18">
        <f t="shared" si="0"/>
        <v>1.9676739283204497E-3</v>
      </c>
      <c r="G58" s="18">
        <f t="shared" si="1"/>
        <v>1.9657399606852009E-3</v>
      </c>
      <c r="H58" s="13">
        <f t="shared" si="6"/>
        <v>98187.601417243524</v>
      </c>
      <c r="I58" s="13">
        <f t="shared" si="4"/>
        <v>193.01129174970646</v>
      </c>
      <c r="J58" s="13">
        <f t="shared" si="2"/>
        <v>98091.09577136868</v>
      </c>
      <c r="K58" s="13">
        <f t="shared" si="3"/>
        <v>3561091.5646818853</v>
      </c>
      <c r="L58" s="20">
        <f t="shared" si="5"/>
        <v>36.268240727759469</v>
      </c>
    </row>
    <row r="59" spans="1:12" x14ac:dyDescent="0.2">
      <c r="A59" s="16">
        <v>50</v>
      </c>
      <c r="B59" s="5">
        <v>12</v>
      </c>
      <c r="C59" s="5">
        <v>6844</v>
      </c>
      <c r="D59" s="5">
        <v>6958</v>
      </c>
      <c r="E59" s="17">
        <v>0.5</v>
      </c>
      <c r="F59" s="18">
        <f t="shared" si="0"/>
        <v>1.7388784234168961E-3</v>
      </c>
      <c r="G59" s="18">
        <f t="shared" si="1"/>
        <v>1.7373678876502101E-3</v>
      </c>
      <c r="H59" s="13">
        <f t="shared" si="6"/>
        <v>97994.590125493822</v>
      </c>
      <c r="I59" s="13">
        <f t="shared" si="4"/>
        <v>170.25265404747734</v>
      </c>
      <c r="J59" s="13">
        <f t="shared" si="2"/>
        <v>97909.463798470082</v>
      </c>
      <c r="K59" s="13">
        <f t="shared" si="3"/>
        <v>3463000.4689105167</v>
      </c>
      <c r="L59" s="20">
        <f t="shared" si="5"/>
        <v>35.338690273368449</v>
      </c>
    </row>
    <row r="60" spans="1:12" x14ac:dyDescent="0.2">
      <c r="A60" s="16">
        <v>51</v>
      </c>
      <c r="B60" s="5">
        <v>11</v>
      </c>
      <c r="C60" s="5">
        <v>6390</v>
      </c>
      <c r="D60" s="5">
        <v>6763</v>
      </c>
      <c r="E60" s="17">
        <v>0.5</v>
      </c>
      <c r="F60" s="18">
        <f t="shared" si="0"/>
        <v>1.6726222154641527E-3</v>
      </c>
      <c r="G60" s="18">
        <f t="shared" si="1"/>
        <v>1.6712245518079611E-3</v>
      </c>
      <c r="H60" s="13">
        <f t="shared" si="6"/>
        <v>97824.337471446343</v>
      </c>
      <c r="I60" s="13">
        <f t="shared" si="4"/>
        <v>163.48643454662866</v>
      </c>
      <c r="J60" s="13">
        <f t="shared" si="2"/>
        <v>97742.594254173018</v>
      </c>
      <c r="K60" s="13">
        <f t="shared" si="3"/>
        <v>3365091.0051120468</v>
      </c>
      <c r="L60" s="20">
        <f t="shared" si="5"/>
        <v>34.399323236860901</v>
      </c>
    </row>
    <row r="61" spans="1:12" x14ac:dyDescent="0.2">
      <c r="A61" s="16">
        <v>52</v>
      </c>
      <c r="B61" s="5">
        <v>10</v>
      </c>
      <c r="C61" s="5">
        <v>6027</v>
      </c>
      <c r="D61" s="5">
        <v>6350</v>
      </c>
      <c r="E61" s="17">
        <v>0.5</v>
      </c>
      <c r="F61" s="18">
        <f t="shared" si="0"/>
        <v>1.6159004605316313E-3</v>
      </c>
      <c r="G61" s="18">
        <f t="shared" si="1"/>
        <v>1.6145959473641721E-3</v>
      </c>
      <c r="H61" s="13">
        <f t="shared" si="6"/>
        <v>97660.851036899709</v>
      </c>
      <c r="I61" s="13">
        <f t="shared" si="4"/>
        <v>157.68281430031436</v>
      </c>
      <c r="J61" s="13">
        <f t="shared" si="2"/>
        <v>97582.009629749562</v>
      </c>
      <c r="K61" s="13">
        <f t="shared" si="3"/>
        <v>3267348.410857874</v>
      </c>
      <c r="L61" s="20">
        <f t="shared" si="5"/>
        <v>33.456071457163063</v>
      </c>
    </row>
    <row r="62" spans="1:12" x14ac:dyDescent="0.2">
      <c r="A62" s="16">
        <v>53</v>
      </c>
      <c r="B62" s="5">
        <v>11</v>
      </c>
      <c r="C62" s="5">
        <v>5679</v>
      </c>
      <c r="D62" s="5">
        <v>6007</v>
      </c>
      <c r="E62" s="17">
        <v>0.5</v>
      </c>
      <c r="F62" s="18">
        <f t="shared" si="0"/>
        <v>1.8825945575902789E-3</v>
      </c>
      <c r="G62" s="18">
        <f t="shared" si="1"/>
        <v>1.8808241429426346E-3</v>
      </c>
      <c r="H62" s="13">
        <f t="shared" si="6"/>
        <v>97503.168222599401</v>
      </c>
      <c r="I62" s="13">
        <f t="shared" si="4"/>
        <v>183.38631280646206</v>
      </c>
      <c r="J62" s="13">
        <f t="shared" si="2"/>
        <v>97411.475066196173</v>
      </c>
      <c r="K62" s="13">
        <f t="shared" si="3"/>
        <v>3169766.4012281243</v>
      </c>
      <c r="L62" s="20">
        <f t="shared" si="5"/>
        <v>32.509368249363533</v>
      </c>
    </row>
    <row r="63" spans="1:12" x14ac:dyDescent="0.2">
      <c r="A63" s="16">
        <v>54</v>
      </c>
      <c r="B63" s="5">
        <v>17</v>
      </c>
      <c r="C63" s="5">
        <v>5225</v>
      </c>
      <c r="D63" s="5">
        <v>5615</v>
      </c>
      <c r="E63" s="17">
        <v>0.5</v>
      </c>
      <c r="F63" s="18">
        <f t="shared" si="0"/>
        <v>3.1365313653136532E-3</v>
      </c>
      <c r="G63" s="18">
        <f t="shared" si="1"/>
        <v>3.131620152896749E-3</v>
      </c>
      <c r="H63" s="13">
        <f t="shared" si="6"/>
        <v>97319.781909792946</v>
      </c>
      <c r="I63" s="13">
        <f t="shared" si="4"/>
        <v>304.76859030422406</v>
      </c>
      <c r="J63" s="13">
        <f t="shared" si="2"/>
        <v>97167.397614640824</v>
      </c>
      <c r="K63" s="13">
        <f t="shared" si="3"/>
        <v>3072354.9261619281</v>
      </c>
      <c r="L63" s="20">
        <f t="shared" si="5"/>
        <v>31.569685688462972</v>
      </c>
    </row>
    <row r="64" spans="1:12" x14ac:dyDescent="0.2">
      <c r="A64" s="16">
        <v>55</v>
      </c>
      <c r="B64" s="5">
        <v>10</v>
      </c>
      <c r="C64" s="5">
        <v>5047</v>
      </c>
      <c r="D64" s="5">
        <v>5179</v>
      </c>
      <c r="E64" s="17">
        <v>0.5</v>
      </c>
      <c r="F64" s="18">
        <f t="shared" si="0"/>
        <v>1.9557989438685705E-3</v>
      </c>
      <c r="G64" s="18">
        <f t="shared" si="1"/>
        <v>1.95388823759281E-3</v>
      </c>
      <c r="H64" s="13">
        <f t="shared" si="6"/>
        <v>97015.013319488717</v>
      </c>
      <c r="I64" s="13">
        <f t="shared" si="4"/>
        <v>189.55649339485879</v>
      </c>
      <c r="J64" s="13">
        <f t="shared" si="2"/>
        <v>96920.235072791285</v>
      </c>
      <c r="K64" s="13">
        <f t="shared" si="3"/>
        <v>2975187.5285472875</v>
      </c>
      <c r="L64" s="20">
        <f t="shared" si="5"/>
        <v>30.667289801315953</v>
      </c>
    </row>
    <row r="65" spans="1:12" x14ac:dyDescent="0.2">
      <c r="A65" s="16">
        <v>56</v>
      </c>
      <c r="B65" s="5">
        <v>8</v>
      </c>
      <c r="C65" s="5">
        <v>4929</v>
      </c>
      <c r="D65" s="5">
        <v>4992</v>
      </c>
      <c r="E65" s="17">
        <v>0.5</v>
      </c>
      <c r="F65" s="18">
        <f t="shared" si="0"/>
        <v>1.6127406511440379E-3</v>
      </c>
      <c r="G65" s="18">
        <f t="shared" si="1"/>
        <v>1.6114412327525428E-3</v>
      </c>
      <c r="H65" s="13">
        <f t="shared" si="6"/>
        <v>96825.456826093854</v>
      </c>
      <c r="I65" s="13">
        <f t="shared" si="4"/>
        <v>156.02853350966879</v>
      </c>
      <c r="J65" s="13">
        <f t="shared" si="2"/>
        <v>96747.442559339019</v>
      </c>
      <c r="K65" s="13">
        <f t="shared" si="3"/>
        <v>2878267.2934744963</v>
      </c>
      <c r="L65" s="20">
        <f t="shared" si="5"/>
        <v>29.726348708522917</v>
      </c>
    </row>
    <row r="66" spans="1:12" x14ac:dyDescent="0.2">
      <c r="A66" s="16">
        <v>57</v>
      </c>
      <c r="B66" s="5">
        <v>18</v>
      </c>
      <c r="C66" s="5">
        <v>4796</v>
      </c>
      <c r="D66" s="5">
        <v>4904</v>
      </c>
      <c r="E66" s="17">
        <v>0.5</v>
      </c>
      <c r="F66" s="18">
        <f t="shared" si="0"/>
        <v>3.7113402061855669E-3</v>
      </c>
      <c r="G66" s="18">
        <f t="shared" si="1"/>
        <v>3.7044659394937229E-3</v>
      </c>
      <c r="H66" s="13">
        <f t="shared" si="6"/>
        <v>96669.428292584184</v>
      </c>
      <c r="I66" s="13">
        <f t="shared" si="4"/>
        <v>358.10860450020897</v>
      </c>
      <c r="J66" s="13">
        <f t="shared" si="2"/>
        <v>96490.373990334076</v>
      </c>
      <c r="K66" s="13">
        <f t="shared" si="3"/>
        <v>2781519.8509151572</v>
      </c>
      <c r="L66" s="20">
        <f t="shared" si="5"/>
        <v>28.773521267721581</v>
      </c>
    </row>
    <row r="67" spans="1:12" x14ac:dyDescent="0.2">
      <c r="A67" s="16">
        <v>58</v>
      </c>
      <c r="B67" s="5">
        <v>20</v>
      </c>
      <c r="C67" s="5">
        <v>4706</v>
      </c>
      <c r="D67" s="5">
        <v>4747</v>
      </c>
      <c r="E67" s="17">
        <v>0.5</v>
      </c>
      <c r="F67" s="18">
        <f t="shared" si="0"/>
        <v>4.2314609118798262E-3</v>
      </c>
      <c r="G67" s="18">
        <f t="shared" si="1"/>
        <v>4.2225271825187373E-3</v>
      </c>
      <c r="H67" s="13">
        <f t="shared" si="6"/>
        <v>96311.319688083968</v>
      </c>
      <c r="I67" s="13">
        <f t="shared" si="4"/>
        <v>406.6771653671866</v>
      </c>
      <c r="J67" s="13">
        <f t="shared" si="2"/>
        <v>96107.981105400366</v>
      </c>
      <c r="K67" s="13">
        <f t="shared" si="3"/>
        <v>2685029.4769248231</v>
      </c>
      <c r="L67" s="20">
        <f t="shared" si="5"/>
        <v>27.878649006374545</v>
      </c>
    </row>
    <row r="68" spans="1:12" x14ac:dyDescent="0.2">
      <c r="A68" s="16">
        <v>59</v>
      </c>
      <c r="B68" s="5">
        <v>12</v>
      </c>
      <c r="C68" s="5">
        <v>4696</v>
      </c>
      <c r="D68" s="5">
        <v>4691</v>
      </c>
      <c r="E68" s="17">
        <v>0.5</v>
      </c>
      <c r="F68" s="18">
        <f t="shared" si="0"/>
        <v>2.556727388942154E-3</v>
      </c>
      <c r="G68" s="18">
        <f t="shared" si="1"/>
        <v>2.5534631343759975E-3</v>
      </c>
      <c r="H68" s="13">
        <f t="shared" si="6"/>
        <v>95904.642522716778</v>
      </c>
      <c r="I68" s="13">
        <f t="shared" si="4"/>
        <v>244.88896909726594</v>
      </c>
      <c r="J68" s="13">
        <f t="shared" si="2"/>
        <v>95782.198038168135</v>
      </c>
      <c r="K68" s="13">
        <f t="shared" si="3"/>
        <v>2588921.4958194229</v>
      </c>
      <c r="L68" s="20">
        <f t="shared" si="5"/>
        <v>26.994746320087572</v>
      </c>
    </row>
    <row r="69" spans="1:12" x14ac:dyDescent="0.2">
      <c r="A69" s="16">
        <v>60</v>
      </c>
      <c r="B69" s="5">
        <v>18</v>
      </c>
      <c r="C69" s="5">
        <v>4697</v>
      </c>
      <c r="D69" s="5">
        <v>4650</v>
      </c>
      <c r="E69" s="17">
        <v>0.5</v>
      </c>
      <c r="F69" s="18">
        <f t="shared" si="0"/>
        <v>3.8515031560928639E-3</v>
      </c>
      <c r="G69" s="18">
        <f t="shared" si="1"/>
        <v>3.8441003737319807E-3</v>
      </c>
      <c r="H69" s="13">
        <f t="shared" si="6"/>
        <v>95659.753553619506</v>
      </c>
      <c r="I69" s="13">
        <f t="shared" si="4"/>
        <v>367.72569438657791</v>
      </c>
      <c r="J69" s="13">
        <f t="shared" si="2"/>
        <v>95475.890706426217</v>
      </c>
      <c r="K69" s="13">
        <f t="shared" si="3"/>
        <v>2493139.2977812546</v>
      </c>
      <c r="L69" s="20">
        <f t="shared" si="5"/>
        <v>26.062572870666997</v>
      </c>
    </row>
    <row r="70" spans="1:12" x14ac:dyDescent="0.2">
      <c r="A70" s="16">
        <v>61</v>
      </c>
      <c r="B70" s="5">
        <v>23</v>
      </c>
      <c r="C70" s="5">
        <v>4805</v>
      </c>
      <c r="D70" s="5">
        <v>4644</v>
      </c>
      <c r="E70" s="17">
        <v>0.5</v>
      </c>
      <c r="F70" s="18">
        <f t="shared" si="0"/>
        <v>4.8682400253995135E-3</v>
      </c>
      <c r="G70" s="18">
        <f t="shared" si="1"/>
        <v>4.8564189189189188E-3</v>
      </c>
      <c r="H70" s="13">
        <f t="shared" si="6"/>
        <v>95292.027859232927</v>
      </c>
      <c r="I70" s="13">
        <f t="shared" si="4"/>
        <v>462.77800691772745</v>
      </c>
      <c r="J70" s="13">
        <f t="shared" si="2"/>
        <v>95060.638855774072</v>
      </c>
      <c r="K70" s="13">
        <f t="shared" si="3"/>
        <v>2397663.4070748286</v>
      </c>
      <c r="L70" s="20">
        <f t="shared" si="5"/>
        <v>25.161217165162018</v>
      </c>
    </row>
    <row r="71" spans="1:12" x14ac:dyDescent="0.2">
      <c r="A71" s="16">
        <v>62</v>
      </c>
      <c r="B71" s="5">
        <v>25</v>
      </c>
      <c r="C71" s="5">
        <v>4286</v>
      </c>
      <c r="D71" s="5">
        <v>4751</v>
      </c>
      <c r="E71" s="17">
        <v>0.5</v>
      </c>
      <c r="F71" s="18">
        <f t="shared" si="0"/>
        <v>5.5328095606949207E-3</v>
      </c>
      <c r="G71" s="18">
        <f t="shared" si="1"/>
        <v>5.517545795630103E-3</v>
      </c>
      <c r="H71" s="13">
        <f t="shared" si="6"/>
        <v>94829.249852315203</v>
      </c>
      <c r="I71" s="13">
        <f t="shared" si="4"/>
        <v>523.2247288253983</v>
      </c>
      <c r="J71" s="13">
        <f t="shared" si="2"/>
        <v>94567.637487902495</v>
      </c>
      <c r="K71" s="13">
        <f t="shared" si="3"/>
        <v>2302602.7682190547</v>
      </c>
      <c r="L71" s="20">
        <f t="shared" si="5"/>
        <v>24.281566835180843</v>
      </c>
    </row>
    <row r="72" spans="1:12" x14ac:dyDescent="0.2">
      <c r="A72" s="16">
        <v>63</v>
      </c>
      <c r="B72" s="5">
        <v>23</v>
      </c>
      <c r="C72" s="5">
        <v>4071</v>
      </c>
      <c r="D72" s="5">
        <v>4243</v>
      </c>
      <c r="E72" s="17">
        <v>0.5</v>
      </c>
      <c r="F72" s="18">
        <f t="shared" si="0"/>
        <v>5.5328361799374549E-3</v>
      </c>
      <c r="G72" s="18">
        <f t="shared" si="1"/>
        <v>5.5175722682019911E-3</v>
      </c>
      <c r="H72" s="13">
        <f t="shared" si="6"/>
        <v>94306.025123489802</v>
      </c>
      <c r="I72" s="13">
        <f t="shared" si="4"/>
        <v>520.34030894572754</v>
      </c>
      <c r="J72" s="13">
        <f t="shared" si="2"/>
        <v>94045.854969016931</v>
      </c>
      <c r="K72" s="13">
        <f t="shared" si="3"/>
        <v>2208035.1307311524</v>
      </c>
      <c r="L72" s="20">
        <f t="shared" si="5"/>
        <v>23.41351072574443</v>
      </c>
    </row>
    <row r="73" spans="1:12" x14ac:dyDescent="0.2">
      <c r="A73" s="16">
        <v>64</v>
      </c>
      <c r="B73" s="5">
        <v>20</v>
      </c>
      <c r="C73" s="5">
        <v>3982</v>
      </c>
      <c r="D73" s="5">
        <v>4030</v>
      </c>
      <c r="E73" s="17">
        <v>0.5</v>
      </c>
      <c r="F73" s="18">
        <f t="shared" ref="F73:F109" si="7">B73/((C73+D73)/2)</f>
        <v>4.992511233150275E-3</v>
      </c>
      <c r="G73" s="18">
        <f t="shared" ref="G73:G108" si="8">F73/((1+(1-E73)*F73))</f>
        <v>4.9800796812749012E-3</v>
      </c>
      <c r="H73" s="13">
        <f t="shared" si="6"/>
        <v>93785.684814544074</v>
      </c>
      <c r="I73" s="13">
        <f t="shared" si="4"/>
        <v>467.06018333936299</v>
      </c>
      <c r="J73" s="13">
        <f t="shared" ref="J73:J108" si="9">H74+I73*E73</f>
        <v>93552.154722874402</v>
      </c>
      <c r="K73" s="13">
        <f t="shared" ref="K73:K97" si="10">K74+J73</f>
        <v>2113989.2757621356</v>
      </c>
      <c r="L73" s="20">
        <f t="shared" si="5"/>
        <v>22.54063911717903</v>
      </c>
    </row>
    <row r="74" spans="1:12" x14ac:dyDescent="0.2">
      <c r="A74" s="16">
        <v>65</v>
      </c>
      <c r="B74" s="5">
        <v>32</v>
      </c>
      <c r="C74" s="5">
        <v>3641</v>
      </c>
      <c r="D74" s="5">
        <v>3946</v>
      </c>
      <c r="E74" s="17">
        <v>0.5</v>
      </c>
      <c r="F74" s="18">
        <f t="shared" si="7"/>
        <v>8.4354817450902862E-3</v>
      </c>
      <c r="G74" s="18">
        <f t="shared" si="8"/>
        <v>8.400052500328126E-3</v>
      </c>
      <c r="H74" s="13">
        <f t="shared" si="6"/>
        <v>93318.624631204715</v>
      </c>
      <c r="I74" s="13">
        <f t="shared" ref="I74:I108" si="11">H74*G74</f>
        <v>783.88134616053298</v>
      </c>
      <c r="J74" s="13">
        <f t="shared" si="9"/>
        <v>92926.683958124457</v>
      </c>
      <c r="K74" s="13">
        <f t="shared" si="10"/>
        <v>2020437.1210392611</v>
      </c>
      <c r="L74" s="20">
        <f t="shared" ref="L74:L108" si="12">K74/H74</f>
        <v>21.65095262627402</v>
      </c>
    </row>
    <row r="75" spans="1:12" x14ac:dyDescent="0.2">
      <c r="A75" s="16">
        <v>66</v>
      </c>
      <c r="B75" s="5">
        <v>27</v>
      </c>
      <c r="C75" s="5">
        <v>3418</v>
      </c>
      <c r="D75" s="5">
        <v>3608</v>
      </c>
      <c r="E75" s="17">
        <v>0.5</v>
      </c>
      <c r="F75" s="18">
        <f t="shared" si="7"/>
        <v>7.6857386848847142E-3</v>
      </c>
      <c r="G75" s="18">
        <f t="shared" si="8"/>
        <v>7.6563164610803916E-3</v>
      </c>
      <c r="H75" s="13">
        <f t="shared" ref="H75:H108" si="13">H74-I74</f>
        <v>92534.743285044184</v>
      </c>
      <c r="I75" s="13">
        <f t="shared" si="11"/>
        <v>708.47527823513201</v>
      </c>
      <c r="J75" s="13">
        <f t="shared" si="9"/>
        <v>92180.50564592662</v>
      </c>
      <c r="K75" s="13">
        <f t="shared" si="10"/>
        <v>1927510.4370811367</v>
      </c>
      <c r="L75" s="20">
        <f t="shared" si="12"/>
        <v>20.83012681132783</v>
      </c>
    </row>
    <row r="76" spans="1:12" x14ac:dyDescent="0.2">
      <c r="A76" s="16">
        <v>67</v>
      </c>
      <c r="B76" s="5">
        <v>31</v>
      </c>
      <c r="C76" s="5">
        <v>2813</v>
      </c>
      <c r="D76" s="5">
        <v>3403</v>
      </c>
      <c r="E76" s="17">
        <v>0.5</v>
      </c>
      <c r="F76" s="18">
        <f t="shared" si="7"/>
        <v>9.974259974259974E-3</v>
      </c>
      <c r="G76" s="18">
        <f t="shared" si="8"/>
        <v>9.9247638866655982E-3</v>
      </c>
      <c r="H76" s="13">
        <f t="shared" si="13"/>
        <v>91826.268006809056</v>
      </c>
      <c r="I76" s="13">
        <f t="shared" si="11"/>
        <v>911.35402856125506</v>
      </c>
      <c r="J76" s="13">
        <f t="shared" si="9"/>
        <v>91370.590992528436</v>
      </c>
      <c r="K76" s="13">
        <f t="shared" si="10"/>
        <v>1835329.9314352102</v>
      </c>
      <c r="L76" s="20">
        <f t="shared" si="12"/>
        <v>19.98698162598874</v>
      </c>
    </row>
    <row r="77" spans="1:12" x14ac:dyDescent="0.2">
      <c r="A77" s="16">
        <v>68</v>
      </c>
      <c r="B77" s="5">
        <v>23</v>
      </c>
      <c r="C77" s="5">
        <v>2631</v>
      </c>
      <c r="D77" s="5">
        <v>2788</v>
      </c>
      <c r="E77" s="17">
        <v>0.5</v>
      </c>
      <c r="F77" s="18">
        <f t="shared" si="7"/>
        <v>8.4886510426277918E-3</v>
      </c>
      <c r="G77" s="18">
        <f t="shared" si="8"/>
        <v>8.4527747151782445E-3</v>
      </c>
      <c r="H77" s="13">
        <f t="shared" si="13"/>
        <v>90914.913978247801</v>
      </c>
      <c r="I77" s="13">
        <f t="shared" si="11"/>
        <v>768.48328610793817</v>
      </c>
      <c r="J77" s="13">
        <f t="shared" si="9"/>
        <v>90530.672335193842</v>
      </c>
      <c r="K77" s="13">
        <f t="shared" si="10"/>
        <v>1743959.3404426817</v>
      </c>
      <c r="L77" s="20">
        <f t="shared" si="12"/>
        <v>19.182324044874964</v>
      </c>
    </row>
    <row r="78" spans="1:12" x14ac:dyDescent="0.2">
      <c r="A78" s="16">
        <v>69</v>
      </c>
      <c r="B78" s="5">
        <v>24</v>
      </c>
      <c r="C78" s="5">
        <v>2995</v>
      </c>
      <c r="D78" s="5">
        <v>2610</v>
      </c>
      <c r="E78" s="17">
        <v>0.5</v>
      </c>
      <c r="F78" s="18">
        <f t="shared" si="7"/>
        <v>8.5637823371989292E-3</v>
      </c>
      <c r="G78" s="18">
        <f t="shared" si="8"/>
        <v>8.5272694972464008E-3</v>
      </c>
      <c r="H78" s="13">
        <f t="shared" si="13"/>
        <v>90146.430692139867</v>
      </c>
      <c r="I78" s="13">
        <f t="shared" si="11"/>
        <v>768.70290872672103</v>
      </c>
      <c r="J78" s="13">
        <f t="shared" si="9"/>
        <v>89762.079237776517</v>
      </c>
      <c r="K78" s="13">
        <f t="shared" si="10"/>
        <v>1653428.6681074877</v>
      </c>
      <c r="L78" s="20">
        <f t="shared" si="12"/>
        <v>18.341587741328677</v>
      </c>
    </row>
    <row r="79" spans="1:12" x14ac:dyDescent="0.2">
      <c r="A79" s="16">
        <v>70</v>
      </c>
      <c r="B79" s="5">
        <v>15</v>
      </c>
      <c r="C79" s="5">
        <v>1763</v>
      </c>
      <c r="D79" s="5">
        <v>2986</v>
      </c>
      <c r="E79" s="17">
        <v>0.5</v>
      </c>
      <c r="F79" s="18">
        <f t="shared" si="7"/>
        <v>6.3171193935565384E-3</v>
      </c>
      <c r="G79" s="18">
        <f t="shared" si="8"/>
        <v>6.2972292191435771E-3</v>
      </c>
      <c r="H79" s="13">
        <f t="shared" si="13"/>
        <v>89377.727783413153</v>
      </c>
      <c r="I79" s="13">
        <f t="shared" si="11"/>
        <v>562.83203893837003</v>
      </c>
      <c r="J79" s="13">
        <f t="shared" si="9"/>
        <v>89096.311763943959</v>
      </c>
      <c r="K79" s="13">
        <f t="shared" si="10"/>
        <v>1563666.5888697112</v>
      </c>
      <c r="L79" s="20">
        <f t="shared" si="12"/>
        <v>17.495036265174541</v>
      </c>
    </row>
    <row r="80" spans="1:12" x14ac:dyDescent="0.2">
      <c r="A80" s="16">
        <v>71</v>
      </c>
      <c r="B80" s="5">
        <v>14</v>
      </c>
      <c r="C80" s="5">
        <v>1906</v>
      </c>
      <c r="D80" s="5">
        <v>1767</v>
      </c>
      <c r="E80" s="17">
        <v>0.5</v>
      </c>
      <c r="F80" s="18">
        <f t="shared" si="7"/>
        <v>7.6231962973046553E-3</v>
      </c>
      <c r="G80" s="18">
        <f t="shared" si="8"/>
        <v>7.5942500678058038E-3</v>
      </c>
      <c r="H80" s="13">
        <f t="shared" si="13"/>
        <v>88814.895744474779</v>
      </c>
      <c r="I80" s="13">
        <f t="shared" si="11"/>
        <v>674.48252802964294</v>
      </c>
      <c r="J80" s="13">
        <f t="shared" si="9"/>
        <v>88477.654480459954</v>
      </c>
      <c r="K80" s="13">
        <f t="shared" si="10"/>
        <v>1474570.2771057673</v>
      </c>
      <c r="L80" s="20">
        <f t="shared" si="12"/>
        <v>16.602736114763733</v>
      </c>
    </row>
    <row r="81" spans="1:12" x14ac:dyDescent="0.2">
      <c r="A81" s="16">
        <v>72</v>
      </c>
      <c r="B81" s="5">
        <v>21</v>
      </c>
      <c r="C81" s="5">
        <v>2037</v>
      </c>
      <c r="D81" s="5">
        <v>1908</v>
      </c>
      <c r="E81" s="17">
        <v>0.5</v>
      </c>
      <c r="F81" s="18">
        <f t="shared" si="7"/>
        <v>1.064638783269962E-2</v>
      </c>
      <c r="G81" s="18">
        <f t="shared" si="8"/>
        <v>1.059001512859304E-2</v>
      </c>
      <c r="H81" s="13">
        <f t="shared" si="13"/>
        <v>88140.413216445129</v>
      </c>
      <c r="I81" s="13">
        <f t="shared" si="11"/>
        <v>933.40830940259582</v>
      </c>
      <c r="J81" s="13">
        <f t="shared" si="9"/>
        <v>87673.709061743823</v>
      </c>
      <c r="K81" s="13">
        <f t="shared" si="10"/>
        <v>1386092.6226253074</v>
      </c>
      <c r="L81" s="20">
        <f t="shared" si="12"/>
        <v>15.72596011345556</v>
      </c>
    </row>
    <row r="82" spans="1:12" x14ac:dyDescent="0.2">
      <c r="A82" s="16">
        <v>73</v>
      </c>
      <c r="B82" s="5">
        <v>32</v>
      </c>
      <c r="C82" s="5">
        <v>2066</v>
      </c>
      <c r="D82" s="5">
        <v>2013</v>
      </c>
      <c r="E82" s="17">
        <v>0.5</v>
      </c>
      <c r="F82" s="18">
        <f t="shared" si="7"/>
        <v>1.5690120127482225E-2</v>
      </c>
      <c r="G82" s="18">
        <f t="shared" si="8"/>
        <v>1.5567988324008753E-2</v>
      </c>
      <c r="H82" s="13">
        <f t="shared" si="13"/>
        <v>87207.00490704253</v>
      </c>
      <c r="I82" s="13">
        <f t="shared" si="11"/>
        <v>1357.6376341646121</v>
      </c>
      <c r="J82" s="13">
        <f t="shared" si="9"/>
        <v>86528.186089960232</v>
      </c>
      <c r="K82" s="13">
        <f t="shared" si="10"/>
        <v>1298418.9135635635</v>
      </c>
      <c r="L82" s="20">
        <f t="shared" si="12"/>
        <v>14.888929105495604</v>
      </c>
    </row>
    <row r="83" spans="1:12" x14ac:dyDescent="0.2">
      <c r="A83" s="16">
        <v>74</v>
      </c>
      <c r="B83" s="5">
        <v>38</v>
      </c>
      <c r="C83" s="5">
        <v>1888</v>
      </c>
      <c r="D83" s="5">
        <v>2045</v>
      </c>
      <c r="E83" s="17">
        <v>0.5</v>
      </c>
      <c r="F83" s="18">
        <f t="shared" si="7"/>
        <v>1.932367149758454E-2</v>
      </c>
      <c r="G83" s="18">
        <f t="shared" si="8"/>
        <v>1.9138755980861243E-2</v>
      </c>
      <c r="H83" s="13">
        <f t="shared" si="13"/>
        <v>85849.36727287792</v>
      </c>
      <c r="I83" s="13">
        <f t="shared" si="11"/>
        <v>1643.0500913469457</v>
      </c>
      <c r="J83" s="13">
        <f t="shared" si="9"/>
        <v>85027.842227204455</v>
      </c>
      <c r="K83" s="13">
        <f t="shared" si="10"/>
        <v>1211890.7274736033</v>
      </c>
      <c r="L83" s="20">
        <f t="shared" si="12"/>
        <v>14.116478268518021</v>
      </c>
    </row>
    <row r="84" spans="1:12" x14ac:dyDescent="0.2">
      <c r="A84" s="16">
        <v>75</v>
      </c>
      <c r="B84" s="5">
        <v>45</v>
      </c>
      <c r="C84" s="5">
        <v>1826</v>
      </c>
      <c r="D84" s="5">
        <v>1853</v>
      </c>
      <c r="E84" s="17">
        <v>0.5</v>
      </c>
      <c r="F84" s="18">
        <f t="shared" si="7"/>
        <v>2.4463169339494429E-2</v>
      </c>
      <c r="G84" s="18">
        <f t="shared" si="8"/>
        <v>2.4167561761546726E-2</v>
      </c>
      <c r="H84" s="13">
        <f t="shared" si="13"/>
        <v>84206.317181530976</v>
      </c>
      <c r="I84" s="13">
        <f t="shared" si="11"/>
        <v>2035.0613711970432</v>
      </c>
      <c r="J84" s="13">
        <f t="shared" si="9"/>
        <v>83188.786495932465</v>
      </c>
      <c r="K84" s="13">
        <f t="shared" si="10"/>
        <v>1126862.8852463989</v>
      </c>
      <c r="L84" s="20">
        <f t="shared" si="12"/>
        <v>13.382165649367153</v>
      </c>
    </row>
    <row r="85" spans="1:12" x14ac:dyDescent="0.2">
      <c r="A85" s="16">
        <v>76</v>
      </c>
      <c r="B85" s="5">
        <v>40</v>
      </c>
      <c r="C85" s="5">
        <v>1764</v>
      </c>
      <c r="D85" s="5">
        <v>1811</v>
      </c>
      <c r="E85" s="17">
        <v>0.5</v>
      </c>
      <c r="F85" s="18">
        <f t="shared" si="7"/>
        <v>2.2377622377622378E-2</v>
      </c>
      <c r="G85" s="18">
        <f t="shared" si="8"/>
        <v>2.2130013831258646E-2</v>
      </c>
      <c r="H85" s="13">
        <f t="shared" si="13"/>
        <v>82171.25581033394</v>
      </c>
      <c r="I85" s="13">
        <f t="shared" si="11"/>
        <v>1818.4510276145825</v>
      </c>
      <c r="J85" s="13">
        <f t="shared" si="9"/>
        <v>81262.030296526646</v>
      </c>
      <c r="K85" s="13">
        <f t="shared" si="10"/>
        <v>1043674.0987504665</v>
      </c>
      <c r="L85" s="20">
        <f t="shared" si="12"/>
        <v>12.701206625823685</v>
      </c>
    </row>
    <row r="86" spans="1:12" x14ac:dyDescent="0.2">
      <c r="A86" s="16">
        <v>77</v>
      </c>
      <c r="B86" s="5">
        <v>35</v>
      </c>
      <c r="C86" s="5">
        <v>1527</v>
      </c>
      <c r="D86" s="5">
        <v>1744</v>
      </c>
      <c r="E86" s="17">
        <v>0.5</v>
      </c>
      <c r="F86" s="18">
        <f t="shared" si="7"/>
        <v>2.1400183430143688E-2</v>
      </c>
      <c r="G86" s="18">
        <f t="shared" si="8"/>
        <v>2.1173623714458561E-2</v>
      </c>
      <c r="H86" s="13">
        <f t="shared" si="13"/>
        <v>80352.804782719351</v>
      </c>
      <c r="I86" s="13">
        <f t="shared" si="11"/>
        <v>1701.3600528706456</v>
      </c>
      <c r="J86" s="13">
        <f t="shared" si="9"/>
        <v>79502.124756284029</v>
      </c>
      <c r="K86" s="13">
        <f t="shared" si="10"/>
        <v>962412.06845393986</v>
      </c>
      <c r="L86" s="20">
        <f t="shared" si="12"/>
        <v>11.977330113819697</v>
      </c>
    </row>
    <row r="87" spans="1:12" x14ac:dyDescent="0.2">
      <c r="A87" s="16">
        <v>78</v>
      </c>
      <c r="B87" s="5">
        <v>52</v>
      </c>
      <c r="C87" s="5">
        <v>1480</v>
      </c>
      <c r="D87" s="5">
        <v>1517</v>
      </c>
      <c r="E87" s="17">
        <v>0.5</v>
      </c>
      <c r="F87" s="18">
        <f t="shared" si="7"/>
        <v>3.470136803470137E-2</v>
      </c>
      <c r="G87" s="18">
        <f t="shared" si="8"/>
        <v>3.4109544112823874E-2</v>
      </c>
      <c r="H87" s="13">
        <f t="shared" si="13"/>
        <v>78651.444729848707</v>
      </c>
      <c r="I87" s="13">
        <f t="shared" si="11"/>
        <v>2682.764923550103</v>
      </c>
      <c r="J87" s="13">
        <f t="shared" si="9"/>
        <v>77310.062268073656</v>
      </c>
      <c r="K87" s="13">
        <f t="shared" si="10"/>
        <v>882909.94369765581</v>
      </c>
      <c r="L87" s="20">
        <f t="shared" si="12"/>
        <v>11.225603632969072</v>
      </c>
    </row>
    <row r="88" spans="1:12" x14ac:dyDescent="0.2">
      <c r="A88" s="16">
        <v>79</v>
      </c>
      <c r="B88" s="5">
        <v>47</v>
      </c>
      <c r="C88" s="5">
        <v>1403</v>
      </c>
      <c r="D88" s="5">
        <v>1447</v>
      </c>
      <c r="E88" s="17">
        <v>0.5</v>
      </c>
      <c r="F88" s="18">
        <f t="shared" si="7"/>
        <v>3.2982456140350877E-2</v>
      </c>
      <c r="G88" s="18">
        <f t="shared" si="8"/>
        <v>3.2447359337245428E-2</v>
      </c>
      <c r="H88" s="13">
        <f t="shared" si="13"/>
        <v>75968.679806298605</v>
      </c>
      <c r="I88" s="13">
        <f t="shared" si="11"/>
        <v>2464.9830520511114</v>
      </c>
      <c r="J88" s="13">
        <f t="shared" si="9"/>
        <v>74736.18828027304</v>
      </c>
      <c r="K88" s="13">
        <f t="shared" si="10"/>
        <v>805599.88142958214</v>
      </c>
      <c r="L88" s="20">
        <f t="shared" si="12"/>
        <v>10.604368582995823</v>
      </c>
    </row>
    <row r="89" spans="1:12" x14ac:dyDescent="0.2">
      <c r="A89" s="16">
        <v>80</v>
      </c>
      <c r="B89" s="5">
        <v>52</v>
      </c>
      <c r="C89" s="5">
        <v>1312</v>
      </c>
      <c r="D89" s="5">
        <v>1380</v>
      </c>
      <c r="E89" s="17">
        <v>0.5</v>
      </c>
      <c r="F89" s="18">
        <f t="shared" si="7"/>
        <v>3.8632986627043092E-2</v>
      </c>
      <c r="G89" s="18">
        <f t="shared" si="8"/>
        <v>3.7900874635568516E-2</v>
      </c>
      <c r="H89" s="13">
        <f t="shared" si="13"/>
        <v>73503.696754247489</v>
      </c>
      <c r="I89" s="13">
        <f t="shared" si="11"/>
        <v>2785.8543959335784</v>
      </c>
      <c r="J89" s="13">
        <f t="shared" si="9"/>
        <v>72110.769556280691</v>
      </c>
      <c r="K89" s="13">
        <f t="shared" si="10"/>
        <v>730863.69314930914</v>
      </c>
      <c r="L89" s="20">
        <f t="shared" si="12"/>
        <v>9.9432236121794162</v>
      </c>
    </row>
    <row r="90" spans="1:12" x14ac:dyDescent="0.2">
      <c r="A90" s="16">
        <v>81</v>
      </c>
      <c r="B90" s="5">
        <v>64</v>
      </c>
      <c r="C90" s="5">
        <v>1239</v>
      </c>
      <c r="D90" s="5">
        <v>1291</v>
      </c>
      <c r="E90" s="17">
        <v>0.5</v>
      </c>
      <c r="F90" s="18">
        <f t="shared" si="7"/>
        <v>5.059288537549407E-2</v>
      </c>
      <c r="G90" s="18">
        <f t="shared" si="8"/>
        <v>4.9344641480339242E-2</v>
      </c>
      <c r="H90" s="13">
        <f t="shared" si="13"/>
        <v>70717.842358313908</v>
      </c>
      <c r="I90" s="13">
        <f t="shared" si="11"/>
        <v>3489.5465774341478</v>
      </c>
      <c r="J90" s="13">
        <f t="shared" si="9"/>
        <v>68973.069069596837</v>
      </c>
      <c r="K90" s="13">
        <f t="shared" si="10"/>
        <v>658752.92359302845</v>
      </c>
      <c r="L90" s="20">
        <f t="shared" si="12"/>
        <v>9.3152293908410293</v>
      </c>
    </row>
    <row r="91" spans="1:12" x14ac:dyDescent="0.2">
      <c r="A91" s="16">
        <v>82</v>
      </c>
      <c r="B91" s="5">
        <v>50</v>
      </c>
      <c r="C91" s="5">
        <v>1044</v>
      </c>
      <c r="D91" s="5">
        <v>1202</v>
      </c>
      <c r="E91" s="17">
        <v>0.5</v>
      </c>
      <c r="F91" s="18">
        <f t="shared" si="7"/>
        <v>4.4523597506678537E-2</v>
      </c>
      <c r="G91" s="18">
        <f t="shared" si="8"/>
        <v>4.3554006968641111E-2</v>
      </c>
      <c r="H91" s="13">
        <f t="shared" si="13"/>
        <v>67228.295780879766</v>
      </c>
      <c r="I91" s="13">
        <f t="shared" si="11"/>
        <v>2928.0616629303031</v>
      </c>
      <c r="J91" s="13">
        <f t="shared" si="9"/>
        <v>65764.264949414617</v>
      </c>
      <c r="K91" s="13">
        <f t="shared" si="10"/>
        <v>589779.85452343163</v>
      </c>
      <c r="L91" s="20">
        <f t="shared" si="12"/>
        <v>8.7727919869592981</v>
      </c>
    </row>
    <row r="92" spans="1:12" x14ac:dyDescent="0.2">
      <c r="A92" s="16">
        <v>83</v>
      </c>
      <c r="B92" s="5">
        <v>65</v>
      </c>
      <c r="C92" s="5">
        <v>986</v>
      </c>
      <c r="D92" s="5">
        <v>1017</v>
      </c>
      <c r="E92" s="17">
        <v>0.5</v>
      </c>
      <c r="F92" s="18">
        <f t="shared" si="7"/>
        <v>6.4902646030953567E-2</v>
      </c>
      <c r="G92" s="18">
        <f t="shared" si="8"/>
        <v>6.286266924564797E-2</v>
      </c>
      <c r="H92" s="13">
        <f t="shared" si="13"/>
        <v>64300.234117949462</v>
      </c>
      <c r="I92" s="13">
        <f t="shared" si="11"/>
        <v>4042.0843497743858</v>
      </c>
      <c r="J92" s="13">
        <f t="shared" si="9"/>
        <v>62279.191943062273</v>
      </c>
      <c r="K92" s="13">
        <f t="shared" si="10"/>
        <v>524015.58957401704</v>
      </c>
      <c r="L92" s="20">
        <f t="shared" si="12"/>
        <v>8.1495129335421446</v>
      </c>
    </row>
    <row r="93" spans="1:12" x14ac:dyDescent="0.2">
      <c r="A93" s="16">
        <v>84</v>
      </c>
      <c r="B93" s="5">
        <v>50</v>
      </c>
      <c r="C93" s="5">
        <v>929</v>
      </c>
      <c r="D93" s="5">
        <v>966</v>
      </c>
      <c r="E93" s="17">
        <v>0.5</v>
      </c>
      <c r="F93" s="18">
        <f t="shared" si="7"/>
        <v>5.2770448548812667E-2</v>
      </c>
      <c r="G93" s="18">
        <f t="shared" si="8"/>
        <v>5.1413881748071988E-2</v>
      </c>
      <c r="H93" s="13">
        <f t="shared" si="13"/>
        <v>60258.149768175077</v>
      </c>
      <c r="I93" s="13">
        <f t="shared" si="11"/>
        <v>3098.1053865385647</v>
      </c>
      <c r="J93" s="13">
        <f t="shared" si="9"/>
        <v>58709.097074905796</v>
      </c>
      <c r="K93" s="13">
        <f t="shared" si="10"/>
        <v>461736.39763095474</v>
      </c>
      <c r="L93" s="20">
        <f t="shared" si="12"/>
        <v>7.6626381561223713</v>
      </c>
    </row>
    <row r="94" spans="1:12" x14ac:dyDescent="0.2">
      <c r="A94" s="16">
        <v>85</v>
      </c>
      <c r="B94" s="5">
        <v>59</v>
      </c>
      <c r="C94" s="5">
        <v>812</v>
      </c>
      <c r="D94" s="5">
        <v>884</v>
      </c>
      <c r="E94" s="17">
        <v>0.5</v>
      </c>
      <c r="F94" s="18">
        <f t="shared" si="7"/>
        <v>6.9575471698113206E-2</v>
      </c>
      <c r="G94" s="18">
        <f t="shared" si="8"/>
        <v>6.7236467236467229E-2</v>
      </c>
      <c r="H94" s="13">
        <f t="shared" si="13"/>
        <v>57160.044381636515</v>
      </c>
      <c r="I94" s="13">
        <f t="shared" si="11"/>
        <v>3843.2394513009162</v>
      </c>
      <c r="J94" s="13">
        <f t="shared" si="9"/>
        <v>55238.424655986062</v>
      </c>
      <c r="K94" s="13">
        <f t="shared" si="10"/>
        <v>403027.30055604893</v>
      </c>
      <c r="L94" s="20">
        <f t="shared" si="12"/>
        <v>7.0508570263729053</v>
      </c>
    </row>
    <row r="95" spans="1:12" x14ac:dyDescent="0.2">
      <c r="A95" s="16">
        <v>86</v>
      </c>
      <c r="B95" s="5">
        <v>63</v>
      </c>
      <c r="C95" s="5">
        <v>757</v>
      </c>
      <c r="D95" s="5">
        <v>782</v>
      </c>
      <c r="E95" s="17">
        <v>0.5</v>
      </c>
      <c r="F95" s="18">
        <f t="shared" si="7"/>
        <v>8.1871345029239762E-2</v>
      </c>
      <c r="G95" s="18">
        <f t="shared" si="8"/>
        <v>7.8651685393258425E-2</v>
      </c>
      <c r="H95" s="13">
        <f t="shared" si="13"/>
        <v>53316.804930335602</v>
      </c>
      <c r="I95" s="13">
        <f t="shared" si="11"/>
        <v>4193.4565675544854</v>
      </c>
      <c r="J95" s="13">
        <f t="shared" si="9"/>
        <v>51220.076646558358</v>
      </c>
      <c r="K95" s="13">
        <f t="shared" si="10"/>
        <v>347788.87590006285</v>
      </c>
      <c r="L95" s="20">
        <f t="shared" si="12"/>
        <v>6.5230629696300841</v>
      </c>
    </row>
    <row r="96" spans="1:12" x14ac:dyDescent="0.2">
      <c r="A96" s="16">
        <v>87</v>
      </c>
      <c r="B96" s="5">
        <v>80</v>
      </c>
      <c r="C96" s="5">
        <v>754</v>
      </c>
      <c r="D96" s="5">
        <v>723</v>
      </c>
      <c r="E96" s="17">
        <v>0.5</v>
      </c>
      <c r="F96" s="18">
        <f t="shared" si="7"/>
        <v>0.1083276912660799</v>
      </c>
      <c r="G96" s="18">
        <f t="shared" si="8"/>
        <v>0.10276172125883108</v>
      </c>
      <c r="H96" s="13">
        <f t="shared" si="13"/>
        <v>49123.348362781115</v>
      </c>
      <c r="I96" s="13">
        <f t="shared" si="11"/>
        <v>5047.9998317565687</v>
      </c>
      <c r="J96" s="13">
        <f t="shared" si="9"/>
        <v>46599.348446902826</v>
      </c>
      <c r="K96" s="13">
        <f t="shared" si="10"/>
        <v>296568.79925350449</v>
      </c>
      <c r="L96" s="20">
        <f t="shared" si="12"/>
        <v>6.0372268816716765</v>
      </c>
    </row>
    <row r="97" spans="1:12" x14ac:dyDescent="0.2">
      <c r="A97" s="16">
        <v>88</v>
      </c>
      <c r="B97" s="5">
        <v>64</v>
      </c>
      <c r="C97" s="5">
        <v>604</v>
      </c>
      <c r="D97" s="5">
        <v>698</v>
      </c>
      <c r="E97" s="17">
        <v>0.5</v>
      </c>
      <c r="F97" s="18">
        <f t="shared" si="7"/>
        <v>9.8310291858678955E-2</v>
      </c>
      <c r="G97" s="18">
        <f t="shared" si="8"/>
        <v>9.370424597364567E-2</v>
      </c>
      <c r="H97" s="13">
        <f t="shared" si="13"/>
        <v>44075.348531024545</v>
      </c>
      <c r="I97" s="13">
        <f t="shared" si="11"/>
        <v>4130.0473001252867</v>
      </c>
      <c r="J97" s="13">
        <f t="shared" si="9"/>
        <v>42010.324880961904</v>
      </c>
      <c r="K97" s="13">
        <f t="shared" si="10"/>
        <v>249969.45080660167</v>
      </c>
      <c r="L97" s="20">
        <f t="shared" si="12"/>
        <v>5.6714117786419473</v>
      </c>
    </row>
    <row r="98" spans="1:12" x14ac:dyDescent="0.2">
      <c r="A98" s="16">
        <v>89</v>
      </c>
      <c r="B98" s="5">
        <v>69</v>
      </c>
      <c r="C98" s="5">
        <v>540</v>
      </c>
      <c r="D98" s="5">
        <v>578</v>
      </c>
      <c r="E98" s="17">
        <v>0.5</v>
      </c>
      <c r="F98" s="18">
        <f t="shared" si="7"/>
        <v>0.12343470483005367</v>
      </c>
      <c r="G98" s="18">
        <f t="shared" si="8"/>
        <v>0.11625947767481046</v>
      </c>
      <c r="H98" s="13">
        <f t="shared" si="13"/>
        <v>39945.301230899262</v>
      </c>
      <c r="I98" s="13">
        <f t="shared" si="11"/>
        <v>4644.0198566673116</v>
      </c>
      <c r="J98" s="13">
        <f t="shared" si="9"/>
        <v>37623.291302565602</v>
      </c>
      <c r="K98" s="13">
        <f>K99+J98</f>
        <v>207959.12592563976</v>
      </c>
      <c r="L98" s="20">
        <f t="shared" si="12"/>
        <v>5.2060973260298056</v>
      </c>
    </row>
    <row r="99" spans="1:12" x14ac:dyDescent="0.2">
      <c r="A99" s="16">
        <v>90</v>
      </c>
      <c r="B99" s="5">
        <v>67</v>
      </c>
      <c r="C99" s="5">
        <v>423</v>
      </c>
      <c r="D99" s="5">
        <v>482</v>
      </c>
      <c r="E99" s="17">
        <v>0.5</v>
      </c>
      <c r="F99" s="22">
        <f t="shared" si="7"/>
        <v>0.14806629834254142</v>
      </c>
      <c r="G99" s="22">
        <f t="shared" si="8"/>
        <v>0.13786008230452673</v>
      </c>
      <c r="H99" s="23">
        <f t="shared" si="13"/>
        <v>35301.281374231949</v>
      </c>
      <c r="I99" s="23">
        <f t="shared" si="11"/>
        <v>4866.6375557068732</v>
      </c>
      <c r="J99" s="23">
        <f t="shared" si="9"/>
        <v>32867.962596378507</v>
      </c>
      <c r="K99" s="23">
        <f t="shared" ref="K99:K108" si="14">K100+J99</f>
        <v>170335.83462307416</v>
      </c>
      <c r="L99" s="24">
        <f t="shared" si="12"/>
        <v>4.8252025986628979</v>
      </c>
    </row>
    <row r="100" spans="1:12" x14ac:dyDescent="0.2">
      <c r="A100" s="16">
        <v>91</v>
      </c>
      <c r="B100" s="5">
        <v>48</v>
      </c>
      <c r="C100" s="5">
        <v>389</v>
      </c>
      <c r="D100" s="5">
        <v>385</v>
      </c>
      <c r="E100" s="17">
        <v>0.5</v>
      </c>
      <c r="F100" s="22">
        <f t="shared" si="7"/>
        <v>0.12403100775193798</v>
      </c>
      <c r="G100" s="22">
        <f t="shared" si="8"/>
        <v>0.11678832116788319</v>
      </c>
      <c r="H100" s="23">
        <f t="shared" si="13"/>
        <v>30434.643818525074</v>
      </c>
      <c r="I100" s="23">
        <f t="shared" si="11"/>
        <v>3554.4109569080374</v>
      </c>
      <c r="J100" s="23">
        <f t="shared" si="9"/>
        <v>28657.438340071054</v>
      </c>
      <c r="K100" s="23">
        <f t="shared" si="14"/>
        <v>137467.87202669567</v>
      </c>
      <c r="L100" s="24">
        <f t="shared" si="12"/>
        <v>4.5168221072796388</v>
      </c>
    </row>
    <row r="101" spans="1:12" x14ac:dyDescent="0.2">
      <c r="A101" s="16">
        <v>92</v>
      </c>
      <c r="B101" s="5">
        <v>49</v>
      </c>
      <c r="C101" s="5">
        <v>310</v>
      </c>
      <c r="D101" s="5">
        <v>325</v>
      </c>
      <c r="E101" s="17">
        <v>0.5</v>
      </c>
      <c r="F101" s="22">
        <f t="shared" si="7"/>
        <v>0.15433070866141732</v>
      </c>
      <c r="G101" s="22">
        <f t="shared" si="8"/>
        <v>0.14327485380116958</v>
      </c>
      <c r="H101" s="23">
        <f t="shared" si="13"/>
        <v>26880.232861617034</v>
      </c>
      <c r="I101" s="23">
        <f t="shared" si="11"/>
        <v>3851.2614333895749</v>
      </c>
      <c r="J101" s="23">
        <f t="shared" si="9"/>
        <v>24954.602144922246</v>
      </c>
      <c r="K101" s="23">
        <f t="shared" si="14"/>
        <v>108810.43368662462</v>
      </c>
      <c r="L101" s="24">
        <f t="shared" si="12"/>
        <v>4.0479721379943028</v>
      </c>
    </row>
    <row r="102" spans="1:12" x14ac:dyDescent="0.2">
      <c r="A102" s="16">
        <v>93</v>
      </c>
      <c r="B102" s="5">
        <v>47</v>
      </c>
      <c r="C102" s="5">
        <v>216</v>
      </c>
      <c r="D102" s="5">
        <v>262</v>
      </c>
      <c r="E102" s="17">
        <v>0.5</v>
      </c>
      <c r="F102" s="22">
        <f t="shared" si="7"/>
        <v>0.19665271966527198</v>
      </c>
      <c r="G102" s="22">
        <f t="shared" si="8"/>
        <v>0.17904761904761904</v>
      </c>
      <c r="H102" s="23">
        <f t="shared" si="13"/>
        <v>23028.971428227458</v>
      </c>
      <c r="I102" s="23">
        <f t="shared" si="11"/>
        <v>4123.282503339773</v>
      </c>
      <c r="J102" s="23">
        <f t="shared" si="9"/>
        <v>20967.330176557571</v>
      </c>
      <c r="K102" s="23">
        <f t="shared" si="14"/>
        <v>83855.83154170237</v>
      </c>
      <c r="L102" s="24">
        <f t="shared" si="12"/>
        <v>3.6413190143141692</v>
      </c>
    </row>
    <row r="103" spans="1:12" x14ac:dyDescent="0.2">
      <c r="A103" s="16">
        <v>94</v>
      </c>
      <c r="B103" s="5">
        <v>35</v>
      </c>
      <c r="C103" s="5">
        <v>178</v>
      </c>
      <c r="D103" s="5">
        <v>180</v>
      </c>
      <c r="E103" s="17">
        <v>0.5</v>
      </c>
      <c r="F103" s="22">
        <f t="shared" si="7"/>
        <v>0.19553072625698323</v>
      </c>
      <c r="G103" s="22">
        <f t="shared" si="8"/>
        <v>0.17811704834605596</v>
      </c>
      <c r="H103" s="23">
        <f t="shared" si="13"/>
        <v>18905.688924887683</v>
      </c>
      <c r="I103" s="23">
        <f t="shared" si="11"/>
        <v>3367.4255082497143</v>
      </c>
      <c r="J103" s="23">
        <f t="shared" si="9"/>
        <v>17221.976170762824</v>
      </c>
      <c r="K103" s="23">
        <f t="shared" si="14"/>
        <v>62888.501365144795</v>
      </c>
      <c r="L103" s="24">
        <f t="shared" si="12"/>
        <v>3.3264326740485819</v>
      </c>
    </row>
    <row r="104" spans="1:12" x14ac:dyDescent="0.2">
      <c r="A104" s="16">
        <v>95</v>
      </c>
      <c r="B104" s="5">
        <v>43</v>
      </c>
      <c r="C104" s="5">
        <v>173</v>
      </c>
      <c r="D104" s="5">
        <v>147</v>
      </c>
      <c r="E104" s="17">
        <v>0.5</v>
      </c>
      <c r="F104" s="22">
        <f t="shared" si="7"/>
        <v>0.26874999999999999</v>
      </c>
      <c r="G104" s="22">
        <f t="shared" si="8"/>
        <v>0.23691460055096419</v>
      </c>
      <c r="H104" s="23">
        <f t="shared" si="13"/>
        <v>15538.263416637968</v>
      </c>
      <c r="I104" s="23">
        <f t="shared" si="11"/>
        <v>3681.2414706084446</v>
      </c>
      <c r="J104" s="23">
        <f t="shared" si="9"/>
        <v>13697.642681333746</v>
      </c>
      <c r="K104" s="23">
        <f t="shared" si="14"/>
        <v>45666.525194381975</v>
      </c>
      <c r="L104" s="24">
        <f t="shared" si="12"/>
        <v>2.9389722628516806</v>
      </c>
    </row>
    <row r="105" spans="1:12" x14ac:dyDescent="0.2">
      <c r="A105" s="16">
        <v>96</v>
      </c>
      <c r="B105" s="5">
        <v>36</v>
      </c>
      <c r="C105" s="5">
        <v>129</v>
      </c>
      <c r="D105" s="5">
        <v>141</v>
      </c>
      <c r="E105" s="17">
        <v>0.5</v>
      </c>
      <c r="F105" s="22">
        <f t="shared" si="7"/>
        <v>0.26666666666666666</v>
      </c>
      <c r="G105" s="22">
        <f t="shared" si="8"/>
        <v>0.23529411764705882</v>
      </c>
      <c r="H105" s="23">
        <f t="shared" si="13"/>
        <v>11857.021946029523</v>
      </c>
      <c r="I105" s="23">
        <f t="shared" si="11"/>
        <v>2789.887516712829</v>
      </c>
      <c r="J105" s="23">
        <f t="shared" si="9"/>
        <v>10462.078187673109</v>
      </c>
      <c r="K105" s="23">
        <f t="shared" si="14"/>
        <v>31968.882513048226</v>
      </c>
      <c r="L105" s="24">
        <f t="shared" si="12"/>
        <v>2.6961983083579786</v>
      </c>
    </row>
    <row r="106" spans="1:12" x14ac:dyDescent="0.2">
      <c r="A106" s="16">
        <v>97</v>
      </c>
      <c r="B106" s="5">
        <v>22</v>
      </c>
      <c r="C106" s="5">
        <v>107</v>
      </c>
      <c r="D106" s="5">
        <v>107</v>
      </c>
      <c r="E106" s="17">
        <v>0.5</v>
      </c>
      <c r="F106" s="22">
        <f t="shared" si="7"/>
        <v>0.20560747663551401</v>
      </c>
      <c r="G106" s="22">
        <f t="shared" si="8"/>
        <v>0.1864406779661017</v>
      </c>
      <c r="H106" s="23">
        <f t="shared" si="13"/>
        <v>9067.1344293166949</v>
      </c>
      <c r="I106" s="23">
        <f t="shared" si="11"/>
        <v>1690.4826902115872</v>
      </c>
      <c r="J106" s="23">
        <f t="shared" si="9"/>
        <v>8221.8930842109003</v>
      </c>
      <c r="K106" s="23">
        <f t="shared" si="14"/>
        <v>21506.804325375117</v>
      </c>
      <c r="L106" s="24">
        <f t="shared" si="12"/>
        <v>2.3719516340065869</v>
      </c>
    </row>
    <row r="107" spans="1:12" x14ac:dyDescent="0.2">
      <c r="A107" s="16">
        <v>98</v>
      </c>
      <c r="B107" s="5">
        <v>19</v>
      </c>
      <c r="C107" s="5">
        <v>58</v>
      </c>
      <c r="D107" s="5">
        <v>84</v>
      </c>
      <c r="E107" s="17">
        <v>0.5</v>
      </c>
      <c r="F107" s="22">
        <f t="shared" si="7"/>
        <v>0.26760563380281688</v>
      </c>
      <c r="G107" s="22">
        <f t="shared" si="8"/>
        <v>0.23602484472049687</v>
      </c>
      <c r="H107" s="23">
        <f t="shared" si="13"/>
        <v>7376.6517391051075</v>
      </c>
      <c r="I107" s="23">
        <f t="shared" si="11"/>
        <v>1741.0730812794661</v>
      </c>
      <c r="J107" s="23">
        <f t="shared" si="9"/>
        <v>6506.1151984653743</v>
      </c>
      <c r="K107" s="23">
        <f t="shared" si="14"/>
        <v>13284.911241164216</v>
      </c>
      <c r="L107" s="24">
        <f t="shared" si="12"/>
        <v>1.8009405501330966</v>
      </c>
    </row>
    <row r="108" spans="1:12" x14ac:dyDescent="0.2">
      <c r="A108" s="16">
        <v>99</v>
      </c>
      <c r="B108" s="5">
        <v>7</v>
      </c>
      <c r="C108" s="5">
        <v>42</v>
      </c>
      <c r="D108" s="5">
        <v>49</v>
      </c>
      <c r="E108" s="17">
        <v>0.5</v>
      </c>
      <c r="F108" s="22">
        <f t="shared" si="7"/>
        <v>0.15384615384615385</v>
      </c>
      <c r="G108" s="22">
        <f t="shared" si="8"/>
        <v>0.14285714285714288</v>
      </c>
      <c r="H108" s="23">
        <f t="shared" si="13"/>
        <v>5635.5786578256411</v>
      </c>
      <c r="I108" s="23">
        <f t="shared" si="11"/>
        <v>805.0826654036631</v>
      </c>
      <c r="J108" s="23">
        <f t="shared" si="9"/>
        <v>5233.0373251238098</v>
      </c>
      <c r="K108" s="23">
        <f t="shared" si="14"/>
        <v>6778.7960426988429</v>
      </c>
      <c r="L108" s="24">
        <f t="shared" si="12"/>
        <v>1.2028571428571428</v>
      </c>
    </row>
    <row r="109" spans="1:12" x14ac:dyDescent="0.2">
      <c r="A109" s="16" t="s">
        <v>21</v>
      </c>
      <c r="B109" s="5">
        <v>24</v>
      </c>
      <c r="C109" s="5">
        <v>75</v>
      </c>
      <c r="D109" s="5">
        <v>75</v>
      </c>
      <c r="E109" s="21"/>
      <c r="F109" s="22">
        <f t="shared" si="7"/>
        <v>0.32</v>
      </c>
      <c r="G109" s="22">
        <v>1</v>
      </c>
      <c r="H109" s="23">
        <f>H108-I108</f>
        <v>4830.4959924219784</v>
      </c>
      <c r="I109" s="23">
        <f>H109*G109</f>
        <v>4830.4959924219784</v>
      </c>
      <c r="J109" s="23">
        <f>H109*F109</f>
        <v>1545.7587175750332</v>
      </c>
      <c r="K109" s="23">
        <f>J109</f>
        <v>1545.7587175750332</v>
      </c>
      <c r="L109" s="24">
        <f>K109/H109</f>
        <v>0.32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e">
        <f>#REF!</f>
        <v>#REF!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12</v>
      </c>
      <c r="C9" s="45">
        <v>3797</v>
      </c>
      <c r="D9" s="45">
        <v>3880</v>
      </c>
      <c r="E9" s="21">
        <v>0.17510000000000001</v>
      </c>
      <c r="F9" s="18">
        <f>B9/((C9+D9)/2)</f>
        <v>3.1262211801484957E-3</v>
      </c>
      <c r="G9" s="18">
        <f t="shared" ref="G9:G72" si="0">F9/((1+(1-E9)*F9))</f>
        <v>3.1181799557779724E-3</v>
      </c>
      <c r="H9" s="13">
        <v>100000</v>
      </c>
      <c r="I9" s="13">
        <f>H9*G9</f>
        <v>311.81799557779726</v>
      </c>
      <c r="J9" s="13">
        <f t="shared" ref="J9:J72" si="1">H10+I9*E9</f>
        <v>99742.781335447871</v>
      </c>
      <c r="K9" s="13">
        <f t="shared" ref="K9:K72" si="2">K10+J9</f>
        <v>8613336.0081678797</v>
      </c>
      <c r="L9" s="19">
        <f>K9/H9</f>
        <v>86.133360081678802</v>
      </c>
    </row>
    <row r="10" spans="1:13" x14ac:dyDescent="0.2">
      <c r="A10" s="16">
        <v>1</v>
      </c>
      <c r="B10" s="46">
        <v>2</v>
      </c>
      <c r="C10" s="45">
        <v>4171</v>
      </c>
      <c r="D10" s="45">
        <v>3913</v>
      </c>
      <c r="E10" s="21">
        <v>0.28770000000000001</v>
      </c>
      <c r="F10" s="18">
        <f t="shared" ref="F10:F73" si="3">B10/((C10+D10)/2)</f>
        <v>4.9480455220188031E-4</v>
      </c>
      <c r="G10" s="18">
        <f t="shared" si="0"/>
        <v>4.9463022013567415E-4</v>
      </c>
      <c r="H10" s="13">
        <f>H9-I9</f>
        <v>99688.182004422197</v>
      </c>
      <c r="I10" s="13">
        <f t="shared" ref="I10:I73" si="4">H10*G10</f>
        <v>49.308787409772499</v>
      </c>
      <c r="J10" s="13">
        <f t="shared" si="1"/>
        <v>99653.059355150224</v>
      </c>
      <c r="K10" s="13">
        <f t="shared" si="2"/>
        <v>8513593.2268324327</v>
      </c>
      <c r="L10" s="20">
        <f t="shared" ref="L10:L73" si="5">K10/H10</f>
        <v>85.402231795688351</v>
      </c>
    </row>
    <row r="11" spans="1:13" x14ac:dyDescent="0.2">
      <c r="A11" s="16">
        <v>2</v>
      </c>
      <c r="B11" s="46">
        <v>0</v>
      </c>
      <c r="C11" s="45">
        <v>4115</v>
      </c>
      <c r="D11" s="45">
        <v>4240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99638.873217012428</v>
      </c>
      <c r="I11" s="13">
        <f t="shared" si="4"/>
        <v>0</v>
      </c>
      <c r="J11" s="13">
        <f t="shared" si="1"/>
        <v>99638.873217012428</v>
      </c>
      <c r="K11" s="13">
        <f t="shared" si="2"/>
        <v>8413940.1674772818</v>
      </c>
      <c r="L11" s="20">
        <f t="shared" si="5"/>
        <v>84.444352849633376</v>
      </c>
    </row>
    <row r="12" spans="1:13" x14ac:dyDescent="0.2">
      <c r="A12" s="16">
        <v>3</v>
      </c>
      <c r="B12" s="46">
        <v>0</v>
      </c>
      <c r="C12" s="45">
        <v>4402</v>
      </c>
      <c r="D12" s="45">
        <v>4231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99638.873217012428</v>
      </c>
      <c r="I12" s="13">
        <f t="shared" si="4"/>
        <v>0</v>
      </c>
      <c r="J12" s="13">
        <f t="shared" si="1"/>
        <v>99638.873217012428</v>
      </c>
      <c r="K12" s="13">
        <f t="shared" si="2"/>
        <v>8314301.29426027</v>
      </c>
      <c r="L12" s="20">
        <f t="shared" si="5"/>
        <v>83.444352849633376</v>
      </c>
    </row>
    <row r="13" spans="1:13" x14ac:dyDescent="0.2">
      <c r="A13" s="16">
        <v>4</v>
      </c>
      <c r="B13" s="46">
        <v>0</v>
      </c>
      <c r="C13" s="45">
        <v>4802</v>
      </c>
      <c r="D13" s="45">
        <v>4456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99638.873217012428</v>
      </c>
      <c r="I13" s="13">
        <f t="shared" si="4"/>
        <v>0</v>
      </c>
      <c r="J13" s="13">
        <f t="shared" si="1"/>
        <v>99638.873217012428</v>
      </c>
      <c r="K13" s="13">
        <f t="shared" si="2"/>
        <v>8214662.4210432572</v>
      </c>
      <c r="L13" s="20">
        <f t="shared" si="5"/>
        <v>82.444352849633376</v>
      </c>
    </row>
    <row r="14" spans="1:13" x14ac:dyDescent="0.2">
      <c r="A14" s="16">
        <v>5</v>
      </c>
      <c r="B14" s="46">
        <v>0</v>
      </c>
      <c r="C14" s="45">
        <v>5276</v>
      </c>
      <c r="D14" s="45">
        <v>4881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99638.873217012428</v>
      </c>
      <c r="I14" s="13">
        <f t="shared" si="4"/>
        <v>0</v>
      </c>
      <c r="J14" s="13">
        <f t="shared" si="1"/>
        <v>99638.873217012428</v>
      </c>
      <c r="K14" s="13">
        <f t="shared" si="2"/>
        <v>8115023.5478262445</v>
      </c>
      <c r="L14" s="20">
        <f t="shared" si="5"/>
        <v>81.444352849633376</v>
      </c>
    </row>
    <row r="15" spans="1:13" x14ac:dyDescent="0.2">
      <c r="A15" s="16">
        <v>6</v>
      </c>
      <c r="B15" s="46">
        <v>0</v>
      </c>
      <c r="C15" s="45">
        <v>5577</v>
      </c>
      <c r="D15" s="45">
        <v>5351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99638.873217012428</v>
      </c>
      <c r="I15" s="13">
        <f t="shared" si="4"/>
        <v>0</v>
      </c>
      <c r="J15" s="13">
        <f t="shared" si="1"/>
        <v>99638.873217012428</v>
      </c>
      <c r="K15" s="13">
        <f t="shared" si="2"/>
        <v>8015384.6746092318</v>
      </c>
      <c r="L15" s="20">
        <f t="shared" si="5"/>
        <v>80.444352849633376</v>
      </c>
    </row>
    <row r="16" spans="1:13" x14ac:dyDescent="0.2">
      <c r="A16" s="16">
        <v>7</v>
      </c>
      <c r="B16" s="46">
        <v>1</v>
      </c>
      <c r="C16" s="45">
        <v>5750</v>
      </c>
      <c r="D16" s="45">
        <v>5685</v>
      </c>
      <c r="E16" s="21">
        <v>0.2356</v>
      </c>
      <c r="F16" s="18">
        <f t="shared" si="3"/>
        <v>1.7490161783996502E-4</v>
      </c>
      <c r="G16" s="18">
        <f t="shared" si="0"/>
        <v>1.748782375295553E-4</v>
      </c>
      <c r="H16" s="13">
        <f t="shared" si="6"/>
        <v>99638.873217012428</v>
      </c>
      <c r="I16" s="13">
        <f t="shared" si="4"/>
        <v>17.424670537621946</v>
      </c>
      <c r="J16" s="13">
        <f t="shared" si="1"/>
        <v>99625.553798853463</v>
      </c>
      <c r="K16" s="13">
        <f t="shared" si="2"/>
        <v>7915745.801392219</v>
      </c>
      <c r="L16" s="20">
        <f t="shared" si="5"/>
        <v>79.444352849633361</v>
      </c>
    </row>
    <row r="17" spans="1:12" x14ac:dyDescent="0.2">
      <c r="A17" s="16">
        <v>8</v>
      </c>
      <c r="B17" s="46">
        <v>0</v>
      </c>
      <c r="C17" s="45">
        <v>6076</v>
      </c>
      <c r="D17" s="45">
        <v>5853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99621.4485464748</v>
      </c>
      <c r="I17" s="13">
        <f t="shared" si="4"/>
        <v>0</v>
      </c>
      <c r="J17" s="13">
        <f t="shared" si="1"/>
        <v>99621.4485464748</v>
      </c>
      <c r="K17" s="13">
        <f t="shared" si="2"/>
        <v>7816120.2475933656</v>
      </c>
      <c r="L17" s="20">
        <f t="shared" si="5"/>
        <v>78.458207159545935</v>
      </c>
    </row>
    <row r="18" spans="1:12" x14ac:dyDescent="0.2">
      <c r="A18" s="16">
        <v>9</v>
      </c>
      <c r="B18" s="46">
        <v>0</v>
      </c>
      <c r="C18" s="45">
        <v>6019</v>
      </c>
      <c r="D18" s="45">
        <v>6192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99621.4485464748</v>
      </c>
      <c r="I18" s="13">
        <f t="shared" si="4"/>
        <v>0</v>
      </c>
      <c r="J18" s="13">
        <f t="shared" si="1"/>
        <v>99621.4485464748</v>
      </c>
      <c r="K18" s="13">
        <f t="shared" si="2"/>
        <v>7716498.7990468908</v>
      </c>
      <c r="L18" s="20">
        <f t="shared" si="5"/>
        <v>77.458207159545935</v>
      </c>
    </row>
    <row r="19" spans="1:12" x14ac:dyDescent="0.2">
      <c r="A19" s="16">
        <v>10</v>
      </c>
      <c r="B19" s="46">
        <v>0</v>
      </c>
      <c r="C19" s="45">
        <v>6464</v>
      </c>
      <c r="D19" s="45">
        <v>6082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99621.4485464748</v>
      </c>
      <c r="I19" s="13">
        <f t="shared" si="4"/>
        <v>0</v>
      </c>
      <c r="J19" s="13">
        <f t="shared" si="1"/>
        <v>99621.4485464748</v>
      </c>
      <c r="K19" s="13">
        <f t="shared" si="2"/>
        <v>7616877.350500416</v>
      </c>
      <c r="L19" s="20">
        <f t="shared" si="5"/>
        <v>76.458207159545935</v>
      </c>
    </row>
    <row r="20" spans="1:12" x14ac:dyDescent="0.2">
      <c r="A20" s="16">
        <v>11</v>
      </c>
      <c r="B20" s="46">
        <v>0</v>
      </c>
      <c r="C20" s="45">
        <v>6764</v>
      </c>
      <c r="D20" s="45">
        <v>6592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99621.4485464748</v>
      </c>
      <c r="I20" s="13">
        <f t="shared" si="4"/>
        <v>0</v>
      </c>
      <c r="J20" s="13">
        <f t="shared" si="1"/>
        <v>99621.4485464748</v>
      </c>
      <c r="K20" s="13">
        <f t="shared" si="2"/>
        <v>7517255.9019539412</v>
      </c>
      <c r="L20" s="20">
        <f t="shared" si="5"/>
        <v>75.458207159545935</v>
      </c>
    </row>
    <row r="21" spans="1:12" x14ac:dyDescent="0.2">
      <c r="A21" s="16">
        <v>12</v>
      </c>
      <c r="B21" s="46">
        <v>0</v>
      </c>
      <c r="C21" s="45">
        <v>6886</v>
      </c>
      <c r="D21" s="45">
        <v>6840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99621.4485464748</v>
      </c>
      <c r="I21" s="13">
        <f t="shared" si="4"/>
        <v>0</v>
      </c>
      <c r="J21" s="13">
        <f t="shared" si="1"/>
        <v>99621.4485464748</v>
      </c>
      <c r="K21" s="13">
        <f t="shared" si="2"/>
        <v>7417634.4534074664</v>
      </c>
      <c r="L21" s="20">
        <f t="shared" si="5"/>
        <v>74.458207159545935</v>
      </c>
    </row>
    <row r="22" spans="1:12" x14ac:dyDescent="0.2">
      <c r="A22" s="16">
        <v>13</v>
      </c>
      <c r="B22" s="46">
        <v>0</v>
      </c>
      <c r="C22" s="45">
        <v>7217</v>
      </c>
      <c r="D22" s="45">
        <v>7025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99621.4485464748</v>
      </c>
      <c r="I22" s="13">
        <f t="shared" si="4"/>
        <v>0</v>
      </c>
      <c r="J22" s="13">
        <f t="shared" si="1"/>
        <v>99621.4485464748</v>
      </c>
      <c r="K22" s="13">
        <f t="shared" si="2"/>
        <v>7318013.0048609916</v>
      </c>
      <c r="L22" s="20">
        <f t="shared" si="5"/>
        <v>73.458207159545935</v>
      </c>
    </row>
    <row r="23" spans="1:12" x14ac:dyDescent="0.2">
      <c r="A23" s="16">
        <v>14</v>
      </c>
      <c r="B23" s="46">
        <v>1</v>
      </c>
      <c r="C23" s="45">
        <v>7481</v>
      </c>
      <c r="D23" s="45">
        <v>7306</v>
      </c>
      <c r="E23" s="21">
        <v>0.6603</v>
      </c>
      <c r="F23" s="18">
        <f t="shared" si="3"/>
        <v>1.3525393927098128E-4</v>
      </c>
      <c r="G23" s="18">
        <f t="shared" si="0"/>
        <v>1.352477252110294E-4</v>
      </c>
      <c r="H23" s="13">
        <f t="shared" si="6"/>
        <v>99621.4485464748</v>
      </c>
      <c r="I23" s="13">
        <f t="shared" si="4"/>
        <v>13.473574298138328</v>
      </c>
      <c r="J23" s="13">
        <f t="shared" si="1"/>
        <v>99616.871573285724</v>
      </c>
      <c r="K23" s="13">
        <f t="shared" si="2"/>
        <v>7218391.5563145168</v>
      </c>
      <c r="L23" s="20">
        <f t="shared" si="5"/>
        <v>72.458207159545935</v>
      </c>
    </row>
    <row r="24" spans="1:12" x14ac:dyDescent="0.2">
      <c r="A24" s="16">
        <v>15</v>
      </c>
      <c r="B24" s="46">
        <v>0</v>
      </c>
      <c r="C24" s="45">
        <v>7266</v>
      </c>
      <c r="D24" s="45">
        <v>7560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99607.974972176657</v>
      </c>
      <c r="I24" s="13">
        <f t="shared" si="4"/>
        <v>0</v>
      </c>
      <c r="J24" s="13">
        <f t="shared" si="1"/>
        <v>99607.974972176657</v>
      </c>
      <c r="K24" s="13">
        <f t="shared" si="2"/>
        <v>7118774.6847412307</v>
      </c>
      <c r="L24" s="20">
        <f t="shared" si="5"/>
        <v>71.467918976665345</v>
      </c>
    </row>
    <row r="25" spans="1:12" x14ac:dyDescent="0.2">
      <c r="A25" s="16">
        <v>16</v>
      </c>
      <c r="B25" s="46">
        <v>0</v>
      </c>
      <c r="C25" s="45">
        <v>7444</v>
      </c>
      <c r="D25" s="45">
        <v>7402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99607.974972176657</v>
      </c>
      <c r="I25" s="13">
        <f t="shared" si="4"/>
        <v>0</v>
      </c>
      <c r="J25" s="13">
        <f t="shared" si="1"/>
        <v>99607.974972176657</v>
      </c>
      <c r="K25" s="13">
        <f t="shared" si="2"/>
        <v>7019166.7097690543</v>
      </c>
      <c r="L25" s="20">
        <f t="shared" si="5"/>
        <v>70.467918976665345</v>
      </c>
    </row>
    <row r="26" spans="1:12" x14ac:dyDescent="0.2">
      <c r="A26" s="16">
        <v>17</v>
      </c>
      <c r="B26" s="46">
        <v>0</v>
      </c>
      <c r="C26" s="45">
        <v>7342</v>
      </c>
      <c r="D26" s="45">
        <v>7510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99607.974972176657</v>
      </c>
      <c r="I26" s="13">
        <f t="shared" si="4"/>
        <v>0</v>
      </c>
      <c r="J26" s="13">
        <f t="shared" si="1"/>
        <v>99607.974972176657</v>
      </c>
      <c r="K26" s="13">
        <f t="shared" si="2"/>
        <v>6919558.734796878</v>
      </c>
      <c r="L26" s="20">
        <f t="shared" si="5"/>
        <v>69.467918976665345</v>
      </c>
    </row>
    <row r="27" spans="1:12" x14ac:dyDescent="0.2">
      <c r="A27" s="16">
        <v>18</v>
      </c>
      <c r="B27" s="46">
        <v>1</v>
      </c>
      <c r="C27" s="45">
        <v>7779</v>
      </c>
      <c r="D27" s="45">
        <v>7610</v>
      </c>
      <c r="E27" s="21">
        <v>0.94520000000000004</v>
      </c>
      <c r="F27" s="18">
        <f t="shared" si="3"/>
        <v>1.2996296055624147E-4</v>
      </c>
      <c r="G27" s="18">
        <f t="shared" si="0"/>
        <v>1.2996203497049629E-4</v>
      </c>
      <c r="H27" s="13">
        <f t="shared" si="6"/>
        <v>99607.974972176657</v>
      </c>
      <c r="I27" s="13">
        <f t="shared" si="4"/>
        <v>12.945255126674342</v>
      </c>
      <c r="J27" s="13">
        <f t="shared" si="1"/>
        <v>99607.265572195713</v>
      </c>
      <c r="K27" s="13">
        <f t="shared" si="2"/>
        <v>6819950.7598247016</v>
      </c>
      <c r="L27" s="20">
        <f t="shared" si="5"/>
        <v>68.467918976665359</v>
      </c>
    </row>
    <row r="28" spans="1:12" x14ac:dyDescent="0.2">
      <c r="A28" s="16">
        <v>19</v>
      </c>
      <c r="B28" s="46">
        <v>0</v>
      </c>
      <c r="C28" s="45">
        <v>7642</v>
      </c>
      <c r="D28" s="45">
        <v>8116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99595.029717049983</v>
      </c>
      <c r="I28" s="13">
        <f t="shared" si="4"/>
        <v>0</v>
      </c>
      <c r="J28" s="13">
        <f t="shared" si="1"/>
        <v>99595.029717049983</v>
      </c>
      <c r="K28" s="13">
        <f t="shared" si="2"/>
        <v>6720343.4942525057</v>
      </c>
      <c r="L28" s="20">
        <f t="shared" si="5"/>
        <v>67.476695507246077</v>
      </c>
    </row>
    <row r="29" spans="1:12" x14ac:dyDescent="0.2">
      <c r="A29" s="16">
        <v>20</v>
      </c>
      <c r="B29" s="46">
        <v>2</v>
      </c>
      <c r="C29" s="45">
        <v>7351</v>
      </c>
      <c r="D29" s="45">
        <v>7850</v>
      </c>
      <c r="E29" s="21">
        <v>0.81369999999999998</v>
      </c>
      <c r="F29" s="18">
        <f t="shared" si="3"/>
        <v>2.63140582856391E-4</v>
      </c>
      <c r="G29" s="18">
        <f t="shared" si="0"/>
        <v>2.6312768352412591E-4</v>
      </c>
      <c r="H29" s="13">
        <f t="shared" si="6"/>
        <v>99595.029717049983</v>
      </c>
      <c r="I29" s="13">
        <f t="shared" si="4"/>
        <v>26.206209459963844</v>
      </c>
      <c r="J29" s="13">
        <f t="shared" si="1"/>
        <v>99590.147500227584</v>
      </c>
      <c r="K29" s="13">
        <f t="shared" si="2"/>
        <v>6620748.4645354562</v>
      </c>
      <c r="L29" s="20">
        <f t="shared" si="5"/>
        <v>66.476695507246077</v>
      </c>
    </row>
    <row r="30" spans="1:12" x14ac:dyDescent="0.2">
      <c r="A30" s="16">
        <v>21</v>
      </c>
      <c r="B30" s="46">
        <v>2</v>
      </c>
      <c r="C30" s="45">
        <v>6935</v>
      </c>
      <c r="D30" s="45">
        <v>7501</v>
      </c>
      <c r="E30" s="21">
        <v>0.40679999999999999</v>
      </c>
      <c r="F30" s="18">
        <f t="shared" si="3"/>
        <v>2.7708506511499033E-4</v>
      </c>
      <c r="G30" s="18">
        <f t="shared" si="0"/>
        <v>2.7703952899733967E-4</v>
      </c>
      <c r="H30" s="13">
        <f t="shared" si="6"/>
        <v>99568.823507590016</v>
      </c>
      <c r="I30" s="13">
        <f t="shared" si="4"/>
        <v>27.584499967361978</v>
      </c>
      <c r="J30" s="13">
        <f t="shared" si="1"/>
        <v>99552.460382209378</v>
      </c>
      <c r="K30" s="13">
        <f t="shared" si="2"/>
        <v>6521158.3170352289</v>
      </c>
      <c r="L30" s="20">
        <f t="shared" si="5"/>
        <v>65.493977806598551</v>
      </c>
    </row>
    <row r="31" spans="1:12" x14ac:dyDescent="0.2">
      <c r="A31" s="16">
        <v>22</v>
      </c>
      <c r="B31" s="46">
        <v>0</v>
      </c>
      <c r="C31" s="45">
        <v>6689</v>
      </c>
      <c r="D31" s="45">
        <v>7106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99541.239007622658</v>
      </c>
      <c r="I31" s="13">
        <f t="shared" si="4"/>
        <v>0</v>
      </c>
      <c r="J31" s="13">
        <f t="shared" si="1"/>
        <v>99541.239007622658</v>
      </c>
      <c r="K31" s="13">
        <f t="shared" si="2"/>
        <v>6421605.8566530198</v>
      </c>
      <c r="L31" s="20">
        <f t="shared" si="5"/>
        <v>64.512014524565714</v>
      </c>
    </row>
    <row r="32" spans="1:12" x14ac:dyDescent="0.2">
      <c r="A32" s="16">
        <v>23</v>
      </c>
      <c r="B32" s="46">
        <v>2</v>
      </c>
      <c r="C32" s="45">
        <v>6328</v>
      </c>
      <c r="D32" s="45">
        <v>6787</v>
      </c>
      <c r="E32" s="21">
        <v>0.49730000000000002</v>
      </c>
      <c r="F32" s="18">
        <f t="shared" si="3"/>
        <v>3.0499428135722457E-4</v>
      </c>
      <c r="G32" s="18">
        <f t="shared" si="0"/>
        <v>3.0494752661177959E-4</v>
      </c>
      <c r="H32" s="13">
        <f t="shared" si="6"/>
        <v>99541.239007622658</v>
      </c>
      <c r="I32" s="13">
        <f t="shared" si="4"/>
        <v>30.354854631246525</v>
      </c>
      <c r="J32" s="13">
        <f t="shared" si="1"/>
        <v>99525.97962219952</v>
      </c>
      <c r="K32" s="13">
        <f t="shared" si="2"/>
        <v>6322064.6176453969</v>
      </c>
      <c r="L32" s="20">
        <f t="shared" si="5"/>
        <v>63.512014524565707</v>
      </c>
    </row>
    <row r="33" spans="1:12" x14ac:dyDescent="0.2">
      <c r="A33" s="16">
        <v>24</v>
      </c>
      <c r="B33" s="46">
        <v>0</v>
      </c>
      <c r="C33" s="45">
        <v>6136</v>
      </c>
      <c r="D33" s="45">
        <v>6382</v>
      </c>
      <c r="E33" s="21">
        <v>0</v>
      </c>
      <c r="F33" s="18">
        <f t="shared" si="3"/>
        <v>0</v>
      </c>
      <c r="G33" s="18">
        <f t="shared" si="0"/>
        <v>0</v>
      </c>
      <c r="H33" s="13">
        <f t="shared" si="6"/>
        <v>99510.884152991406</v>
      </c>
      <c r="I33" s="13">
        <f t="shared" si="4"/>
        <v>0</v>
      </c>
      <c r="J33" s="13">
        <f t="shared" si="1"/>
        <v>99510.884152991406</v>
      </c>
      <c r="K33" s="13">
        <f t="shared" si="2"/>
        <v>6222538.6380231977</v>
      </c>
      <c r="L33" s="20">
        <f t="shared" si="5"/>
        <v>62.531236567614613</v>
      </c>
    </row>
    <row r="34" spans="1:12" x14ac:dyDescent="0.2">
      <c r="A34" s="16">
        <v>25</v>
      </c>
      <c r="B34" s="46">
        <v>1</v>
      </c>
      <c r="C34" s="45">
        <v>6083</v>
      </c>
      <c r="D34" s="45">
        <v>6112</v>
      </c>
      <c r="E34" s="21">
        <v>0.15340000000000001</v>
      </c>
      <c r="F34" s="18">
        <f t="shared" si="3"/>
        <v>1.6400164001640017E-4</v>
      </c>
      <c r="G34" s="18">
        <f t="shared" si="0"/>
        <v>1.6397887256850896E-4</v>
      </c>
      <c r="H34" s="13">
        <f t="shared" si="6"/>
        <v>99510.884152991406</v>
      </c>
      <c r="I34" s="13">
        <f t="shared" si="4"/>
        <v>16.317682591703036</v>
      </c>
      <c r="J34" s="13">
        <f t="shared" si="1"/>
        <v>99497.069602909265</v>
      </c>
      <c r="K34" s="13">
        <f t="shared" si="2"/>
        <v>6123027.753870206</v>
      </c>
      <c r="L34" s="20">
        <f t="shared" si="5"/>
        <v>61.531236567614613</v>
      </c>
    </row>
    <row r="35" spans="1:12" x14ac:dyDescent="0.2">
      <c r="A35" s="16">
        <v>26</v>
      </c>
      <c r="B35" s="46">
        <v>0</v>
      </c>
      <c r="C35" s="45">
        <v>5645</v>
      </c>
      <c r="D35" s="45">
        <v>6127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99494.566470399703</v>
      </c>
      <c r="I35" s="13">
        <f t="shared" si="4"/>
        <v>0</v>
      </c>
      <c r="J35" s="13">
        <f t="shared" si="1"/>
        <v>99494.566470399703</v>
      </c>
      <c r="K35" s="13">
        <f t="shared" si="2"/>
        <v>6023530.6842672965</v>
      </c>
      <c r="L35" s="20">
        <f t="shared" si="5"/>
        <v>60.541302886719315</v>
      </c>
    </row>
    <row r="36" spans="1:12" x14ac:dyDescent="0.2">
      <c r="A36" s="16">
        <v>27</v>
      </c>
      <c r="B36" s="46">
        <v>0</v>
      </c>
      <c r="C36" s="45">
        <v>5567</v>
      </c>
      <c r="D36" s="45">
        <v>5669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99494.566470399703</v>
      </c>
      <c r="I36" s="13">
        <f t="shared" si="4"/>
        <v>0</v>
      </c>
      <c r="J36" s="13">
        <f t="shared" si="1"/>
        <v>99494.566470399703</v>
      </c>
      <c r="K36" s="13">
        <f t="shared" si="2"/>
        <v>5924036.117796897</v>
      </c>
      <c r="L36" s="20">
        <f t="shared" si="5"/>
        <v>59.541302886719322</v>
      </c>
    </row>
    <row r="37" spans="1:12" x14ac:dyDescent="0.2">
      <c r="A37" s="16">
        <v>28</v>
      </c>
      <c r="B37" s="46">
        <v>1</v>
      </c>
      <c r="C37" s="45">
        <v>5528</v>
      </c>
      <c r="D37" s="45">
        <v>5532</v>
      </c>
      <c r="E37" s="21">
        <v>0.5151</v>
      </c>
      <c r="F37" s="18">
        <f t="shared" si="3"/>
        <v>1.8083182640144665E-4</v>
      </c>
      <c r="G37" s="18">
        <f t="shared" si="0"/>
        <v>1.808159714892269E-4</v>
      </c>
      <c r="H37" s="13">
        <f t="shared" si="6"/>
        <v>99494.566470399703</v>
      </c>
      <c r="I37" s="13">
        <f t="shared" si="4"/>
        <v>17.990206694244783</v>
      </c>
      <c r="J37" s="13">
        <f t="shared" si="1"/>
        <v>99485.84301917367</v>
      </c>
      <c r="K37" s="13">
        <f t="shared" si="2"/>
        <v>5824541.5513264975</v>
      </c>
      <c r="L37" s="20">
        <f t="shared" si="5"/>
        <v>58.541302886719322</v>
      </c>
    </row>
    <row r="38" spans="1:12" x14ac:dyDescent="0.2">
      <c r="A38" s="16">
        <v>29</v>
      </c>
      <c r="B38" s="46">
        <v>1</v>
      </c>
      <c r="C38" s="45">
        <v>5268</v>
      </c>
      <c r="D38" s="45">
        <v>5476</v>
      </c>
      <c r="E38" s="21">
        <v>3.0099999999999998E-2</v>
      </c>
      <c r="F38" s="18">
        <f t="shared" si="3"/>
        <v>1.8615040953090097E-4</v>
      </c>
      <c r="G38" s="18">
        <f t="shared" si="0"/>
        <v>1.861168066472883E-4</v>
      </c>
      <c r="H38" s="13">
        <f t="shared" si="6"/>
        <v>99476.576263705458</v>
      </c>
      <c r="I38" s="13">
        <f t="shared" si="4"/>
        <v>18.5142627104063</v>
      </c>
      <c r="J38" s="13">
        <f t="shared" si="1"/>
        <v>99458.619280302635</v>
      </c>
      <c r="K38" s="13">
        <f t="shared" si="2"/>
        <v>5725055.708307324</v>
      </c>
      <c r="L38" s="20">
        <f t="shared" si="5"/>
        <v>57.551796848442002</v>
      </c>
    </row>
    <row r="39" spans="1:12" x14ac:dyDescent="0.2">
      <c r="A39" s="16">
        <v>30</v>
      </c>
      <c r="B39" s="46">
        <v>1</v>
      </c>
      <c r="C39" s="45">
        <v>5262</v>
      </c>
      <c r="D39" s="45">
        <v>5290</v>
      </c>
      <c r="E39" s="21">
        <v>0.2384</v>
      </c>
      <c r="F39" s="18">
        <f t="shared" si="3"/>
        <v>1.8953752843062926E-4</v>
      </c>
      <c r="G39" s="18">
        <f t="shared" si="0"/>
        <v>1.8951017229961649E-4</v>
      </c>
      <c r="H39" s="13">
        <f t="shared" si="6"/>
        <v>99458.062000995051</v>
      </c>
      <c r="I39" s="13">
        <f t="shared" si="4"/>
        <v>18.848314466394513</v>
      </c>
      <c r="J39" s="13">
        <f t="shared" si="1"/>
        <v>99443.707124697452</v>
      </c>
      <c r="K39" s="13">
        <f t="shared" si="2"/>
        <v>5625597.0890270211</v>
      </c>
      <c r="L39" s="20">
        <f t="shared" si="5"/>
        <v>56.562504595864119</v>
      </c>
    </row>
    <row r="40" spans="1:12" x14ac:dyDescent="0.2">
      <c r="A40" s="16">
        <v>31</v>
      </c>
      <c r="B40" s="46">
        <v>1</v>
      </c>
      <c r="C40" s="45">
        <v>5117</v>
      </c>
      <c r="D40" s="45">
        <v>5336</v>
      </c>
      <c r="E40" s="21">
        <v>0.47670000000000001</v>
      </c>
      <c r="F40" s="18">
        <f t="shared" si="3"/>
        <v>1.9133263178035013E-4</v>
      </c>
      <c r="G40" s="18">
        <f t="shared" si="0"/>
        <v>1.9131347663975401E-4</v>
      </c>
      <c r="H40" s="13">
        <f t="shared" si="6"/>
        <v>99439.213686528659</v>
      </c>
      <c r="I40" s="13">
        <f t="shared" si="4"/>
        <v>19.024061684693208</v>
      </c>
      <c r="J40" s="13">
        <f t="shared" si="1"/>
        <v>99429.258395049052</v>
      </c>
      <c r="K40" s="13">
        <f t="shared" si="2"/>
        <v>5526153.381902324</v>
      </c>
      <c r="L40" s="20">
        <f t="shared" si="5"/>
        <v>55.573180609843952</v>
      </c>
    </row>
    <row r="41" spans="1:12" x14ac:dyDescent="0.2">
      <c r="A41" s="16">
        <v>32</v>
      </c>
      <c r="B41" s="46">
        <v>0</v>
      </c>
      <c r="C41" s="45">
        <v>5151</v>
      </c>
      <c r="D41" s="45">
        <v>5193</v>
      </c>
      <c r="E41" s="21">
        <v>0</v>
      </c>
      <c r="F41" s="18">
        <f t="shared" si="3"/>
        <v>0</v>
      </c>
      <c r="G41" s="18">
        <f t="shared" si="0"/>
        <v>0</v>
      </c>
      <c r="H41" s="13">
        <f t="shared" si="6"/>
        <v>99420.189624843959</v>
      </c>
      <c r="I41" s="13">
        <f t="shared" si="4"/>
        <v>0</v>
      </c>
      <c r="J41" s="13">
        <f t="shared" si="1"/>
        <v>99420.189624843959</v>
      </c>
      <c r="K41" s="13">
        <f t="shared" si="2"/>
        <v>5426724.1235072752</v>
      </c>
      <c r="L41" s="20">
        <f t="shared" si="5"/>
        <v>54.58372332606374</v>
      </c>
    </row>
    <row r="42" spans="1:12" x14ac:dyDescent="0.2">
      <c r="A42" s="16">
        <v>33</v>
      </c>
      <c r="B42" s="46">
        <v>2</v>
      </c>
      <c r="C42" s="45">
        <v>5204</v>
      </c>
      <c r="D42" s="45">
        <v>5260</v>
      </c>
      <c r="E42" s="21">
        <v>0.46160000000000001</v>
      </c>
      <c r="F42" s="18">
        <f t="shared" si="3"/>
        <v>3.8226299694189603E-4</v>
      </c>
      <c r="G42" s="18">
        <f t="shared" si="0"/>
        <v>3.8218433943105898E-4</v>
      </c>
      <c r="H42" s="13">
        <f t="shared" si="6"/>
        <v>99420.189624843959</v>
      </c>
      <c r="I42" s="13">
        <f t="shared" si="4"/>
        <v>37.996839497881609</v>
      </c>
      <c r="J42" s="13">
        <f t="shared" si="1"/>
        <v>99399.732126458301</v>
      </c>
      <c r="K42" s="13">
        <f t="shared" si="2"/>
        <v>5327303.9338824311</v>
      </c>
      <c r="L42" s="20">
        <f t="shared" si="5"/>
        <v>53.583723326063733</v>
      </c>
    </row>
    <row r="43" spans="1:12" x14ac:dyDescent="0.2">
      <c r="A43" s="16">
        <v>34</v>
      </c>
      <c r="B43" s="46">
        <v>2</v>
      </c>
      <c r="C43" s="45">
        <v>5271</v>
      </c>
      <c r="D43" s="45">
        <v>5259</v>
      </c>
      <c r="E43" s="21">
        <v>0.21640000000000001</v>
      </c>
      <c r="F43" s="18">
        <f t="shared" si="3"/>
        <v>3.7986704653371318E-4</v>
      </c>
      <c r="G43" s="18">
        <f t="shared" si="0"/>
        <v>3.7975400750606581E-4</v>
      </c>
      <c r="H43" s="13">
        <f t="shared" si="6"/>
        <v>99382.19278534608</v>
      </c>
      <c r="I43" s="13">
        <f t="shared" si="4"/>
        <v>37.740785984975595</v>
      </c>
      <c r="J43" s="13">
        <f t="shared" si="1"/>
        <v>99352.619105448248</v>
      </c>
      <c r="K43" s="13">
        <f t="shared" si="2"/>
        <v>5227904.2017559726</v>
      </c>
      <c r="L43" s="20">
        <f t="shared" si="5"/>
        <v>52.604033531918887</v>
      </c>
    </row>
    <row r="44" spans="1:12" x14ac:dyDescent="0.2">
      <c r="A44" s="16">
        <v>35</v>
      </c>
      <c r="B44" s="46">
        <v>1</v>
      </c>
      <c r="C44" s="45">
        <v>5444</v>
      </c>
      <c r="D44" s="45">
        <v>5340</v>
      </c>
      <c r="E44" s="21">
        <v>0.65480000000000005</v>
      </c>
      <c r="F44" s="18">
        <f t="shared" si="3"/>
        <v>1.85459940652819E-4</v>
      </c>
      <c r="G44" s="18">
        <f t="shared" si="0"/>
        <v>1.8544806812442199E-4</v>
      </c>
      <c r="H44" s="13">
        <f t="shared" si="6"/>
        <v>99344.451999361103</v>
      </c>
      <c r="I44" s="13">
        <f t="shared" si="4"/>
        <v>18.423236702160889</v>
      </c>
      <c r="J44" s="13">
        <f t="shared" si="1"/>
        <v>99338.092298051517</v>
      </c>
      <c r="K44" s="13">
        <f t="shared" si="2"/>
        <v>5128551.5826505246</v>
      </c>
      <c r="L44" s="20">
        <f t="shared" si="5"/>
        <v>51.62393550354988</v>
      </c>
    </row>
    <row r="45" spans="1:12" x14ac:dyDescent="0.2">
      <c r="A45" s="16">
        <v>36</v>
      </c>
      <c r="B45" s="46">
        <v>0</v>
      </c>
      <c r="C45" s="45">
        <v>5552</v>
      </c>
      <c r="D45" s="45">
        <v>5537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99326.028762658942</v>
      </c>
      <c r="I45" s="13">
        <f t="shared" si="4"/>
        <v>0</v>
      </c>
      <c r="J45" s="13">
        <f t="shared" si="1"/>
        <v>99326.028762658942</v>
      </c>
      <c r="K45" s="13">
        <f t="shared" si="2"/>
        <v>5029213.4903524732</v>
      </c>
      <c r="L45" s="20">
        <f t="shared" si="5"/>
        <v>50.633389384466938</v>
      </c>
    </row>
    <row r="46" spans="1:12" x14ac:dyDescent="0.2">
      <c r="A46" s="16">
        <v>37</v>
      </c>
      <c r="B46" s="46">
        <v>1</v>
      </c>
      <c r="C46" s="45">
        <v>5843</v>
      </c>
      <c r="D46" s="45">
        <v>5625</v>
      </c>
      <c r="E46" s="21">
        <v>0.73419999999999996</v>
      </c>
      <c r="F46" s="18">
        <f t="shared" si="3"/>
        <v>1.7439832577607255E-4</v>
      </c>
      <c r="G46" s="18">
        <f t="shared" si="0"/>
        <v>1.7439024190333139E-4</v>
      </c>
      <c r="H46" s="13">
        <f t="shared" si="6"/>
        <v>99326.028762658942</v>
      </c>
      <c r="I46" s="13">
        <f t="shared" si="4"/>
        <v>17.321490183217346</v>
      </c>
      <c r="J46" s="13">
        <f t="shared" si="1"/>
        <v>99321.424710568244</v>
      </c>
      <c r="K46" s="13">
        <f t="shared" si="2"/>
        <v>4929887.4615898142</v>
      </c>
      <c r="L46" s="20">
        <f t="shared" si="5"/>
        <v>49.633389384466938</v>
      </c>
    </row>
    <row r="47" spans="1:12" x14ac:dyDescent="0.2">
      <c r="A47" s="16">
        <v>38</v>
      </c>
      <c r="B47" s="46">
        <v>2</v>
      </c>
      <c r="C47" s="45">
        <v>6320</v>
      </c>
      <c r="D47" s="45">
        <v>5962</v>
      </c>
      <c r="E47" s="21">
        <v>0.27400000000000002</v>
      </c>
      <c r="F47" s="18">
        <f t="shared" si="3"/>
        <v>3.2567985670086308E-4</v>
      </c>
      <c r="G47" s="18">
        <f t="shared" si="0"/>
        <v>3.2560286999393733E-4</v>
      </c>
      <c r="H47" s="13">
        <f t="shared" si="6"/>
        <v>99308.707272475731</v>
      </c>
      <c r="I47" s="13">
        <f t="shared" si="4"/>
        <v>32.335200103305894</v>
      </c>
      <c r="J47" s="13">
        <f t="shared" si="1"/>
        <v>99285.231917200726</v>
      </c>
      <c r="K47" s="13">
        <f t="shared" si="2"/>
        <v>4830566.0368792461</v>
      </c>
      <c r="L47" s="20">
        <f t="shared" si="5"/>
        <v>48.641918413311977</v>
      </c>
    </row>
    <row r="48" spans="1:12" x14ac:dyDescent="0.2">
      <c r="A48" s="16">
        <v>39</v>
      </c>
      <c r="B48" s="46">
        <v>0</v>
      </c>
      <c r="C48" s="45">
        <v>6471</v>
      </c>
      <c r="D48" s="45">
        <v>6444</v>
      </c>
      <c r="E48" s="21">
        <v>0</v>
      </c>
      <c r="F48" s="18">
        <f t="shared" si="3"/>
        <v>0</v>
      </c>
      <c r="G48" s="18">
        <f t="shared" si="0"/>
        <v>0</v>
      </c>
      <c r="H48" s="13">
        <f t="shared" si="6"/>
        <v>99276.372072372425</v>
      </c>
      <c r="I48" s="13">
        <f t="shared" si="4"/>
        <v>0</v>
      </c>
      <c r="J48" s="13">
        <f t="shared" si="1"/>
        <v>99276.372072372425</v>
      </c>
      <c r="K48" s="13">
        <f t="shared" si="2"/>
        <v>4731280.8049620455</v>
      </c>
      <c r="L48" s="20">
        <f t="shared" si="5"/>
        <v>47.657672275865842</v>
      </c>
    </row>
    <row r="49" spans="1:12" x14ac:dyDescent="0.2">
      <c r="A49" s="16">
        <v>40</v>
      </c>
      <c r="B49" s="46">
        <v>1</v>
      </c>
      <c r="C49" s="45">
        <v>6818</v>
      </c>
      <c r="D49" s="45">
        <v>6616</v>
      </c>
      <c r="E49" s="21">
        <v>0.38900000000000001</v>
      </c>
      <c r="F49" s="18">
        <f t="shared" si="3"/>
        <v>1.4887598630340925E-4</v>
      </c>
      <c r="G49" s="18">
        <f t="shared" si="0"/>
        <v>1.4886244529491212E-4</v>
      </c>
      <c r="H49" s="13">
        <f t="shared" si="6"/>
        <v>99276.372072372425</v>
      </c>
      <c r="I49" s="13">
        <f t="shared" si="4"/>
        <v>14.778523506700882</v>
      </c>
      <c r="J49" s="13">
        <f t="shared" si="1"/>
        <v>99267.342394509833</v>
      </c>
      <c r="K49" s="13">
        <f t="shared" si="2"/>
        <v>4632004.4328896729</v>
      </c>
      <c r="L49" s="20">
        <f t="shared" si="5"/>
        <v>46.657672275865842</v>
      </c>
    </row>
    <row r="50" spans="1:12" x14ac:dyDescent="0.2">
      <c r="A50" s="16">
        <v>41</v>
      </c>
      <c r="B50" s="46">
        <v>4</v>
      </c>
      <c r="C50" s="45">
        <v>6978</v>
      </c>
      <c r="D50" s="45">
        <v>6986</v>
      </c>
      <c r="E50" s="21">
        <v>0.62050000000000005</v>
      </c>
      <c r="F50" s="18">
        <f t="shared" si="3"/>
        <v>5.7290174735032942E-4</v>
      </c>
      <c r="G50" s="18">
        <f t="shared" si="0"/>
        <v>5.7277721629700104E-4</v>
      </c>
      <c r="H50" s="13">
        <f t="shared" si="6"/>
        <v>99261.593548865727</v>
      </c>
      <c r="I50" s="13">
        <f t="shared" si="4"/>
        <v>56.854779238123669</v>
      </c>
      <c r="J50" s="13">
        <f t="shared" si="1"/>
        <v>99240.017160144853</v>
      </c>
      <c r="K50" s="13">
        <f t="shared" si="2"/>
        <v>4532737.0904951626</v>
      </c>
      <c r="L50" s="20">
        <f t="shared" si="5"/>
        <v>45.664560969029083</v>
      </c>
    </row>
    <row r="51" spans="1:12" x14ac:dyDescent="0.2">
      <c r="A51" s="16">
        <v>42</v>
      </c>
      <c r="B51" s="46">
        <v>2</v>
      </c>
      <c r="C51" s="45">
        <v>7244</v>
      </c>
      <c r="D51" s="45">
        <v>7083</v>
      </c>
      <c r="E51" s="21">
        <v>0.48630000000000001</v>
      </c>
      <c r="F51" s="18">
        <f t="shared" si="3"/>
        <v>2.7919313184895651E-4</v>
      </c>
      <c r="G51" s="18">
        <f t="shared" si="0"/>
        <v>2.7915309528999776E-4</v>
      </c>
      <c r="H51" s="13">
        <f t="shared" si="6"/>
        <v>99204.738769627598</v>
      </c>
      <c r="I51" s="13">
        <f t="shared" si="4"/>
        <v>27.693309894977187</v>
      </c>
      <c r="J51" s="13">
        <f t="shared" si="1"/>
        <v>99190.512716334546</v>
      </c>
      <c r="K51" s="13">
        <f t="shared" si="2"/>
        <v>4433497.073335018</v>
      </c>
      <c r="L51" s="20">
        <f t="shared" si="5"/>
        <v>44.690375967124389</v>
      </c>
    </row>
    <row r="52" spans="1:12" x14ac:dyDescent="0.2">
      <c r="A52" s="16">
        <v>43</v>
      </c>
      <c r="B52" s="46">
        <v>3</v>
      </c>
      <c r="C52" s="45">
        <v>7730</v>
      </c>
      <c r="D52" s="45">
        <v>7345</v>
      </c>
      <c r="E52" s="21">
        <v>0.7772</v>
      </c>
      <c r="F52" s="18">
        <f t="shared" si="3"/>
        <v>3.980099502487562E-4</v>
      </c>
      <c r="G52" s="18">
        <f t="shared" si="0"/>
        <v>3.9797465920236007E-4</v>
      </c>
      <c r="H52" s="13">
        <f t="shared" si="6"/>
        <v>99177.045459732617</v>
      </c>
      <c r="I52" s="13">
        <f t="shared" si="4"/>
        <v>39.46995086753406</v>
      </c>
      <c r="J52" s="13">
        <f t="shared" si="1"/>
        <v>99168.251554679329</v>
      </c>
      <c r="K52" s="13">
        <f t="shared" si="2"/>
        <v>4334306.5606186837</v>
      </c>
      <c r="L52" s="20">
        <f t="shared" si="5"/>
        <v>43.702719117383644</v>
      </c>
    </row>
    <row r="53" spans="1:12" x14ac:dyDescent="0.2">
      <c r="A53" s="16">
        <v>44</v>
      </c>
      <c r="B53" s="46">
        <v>6</v>
      </c>
      <c r="C53" s="45">
        <v>8253</v>
      </c>
      <c r="D53" s="45">
        <v>7782</v>
      </c>
      <c r="E53" s="21">
        <v>0.42009999999999997</v>
      </c>
      <c r="F53" s="18">
        <f t="shared" si="3"/>
        <v>7.483629560336763E-4</v>
      </c>
      <c r="G53" s="18">
        <f t="shared" si="0"/>
        <v>7.4803832559400415E-4</v>
      </c>
      <c r="H53" s="13">
        <f t="shared" si="6"/>
        <v>99137.575508865077</v>
      </c>
      <c r="I53" s="13">
        <f t="shared" si="4"/>
        <v>74.158705987100589</v>
      </c>
      <c r="J53" s="13">
        <f t="shared" si="1"/>
        <v>99094.570875263162</v>
      </c>
      <c r="K53" s="13">
        <f t="shared" si="2"/>
        <v>4235138.3090640046</v>
      </c>
      <c r="L53" s="20">
        <f t="shared" si="5"/>
        <v>42.719809187640365</v>
      </c>
    </row>
    <row r="54" spans="1:12" x14ac:dyDescent="0.2">
      <c r="A54" s="16">
        <v>45</v>
      </c>
      <c r="B54" s="46">
        <v>6</v>
      </c>
      <c r="C54" s="45">
        <v>8693</v>
      </c>
      <c r="D54" s="45">
        <v>8317</v>
      </c>
      <c r="E54" s="21">
        <v>0.57850000000000001</v>
      </c>
      <c r="F54" s="18">
        <f t="shared" si="3"/>
        <v>7.0546737213403885E-4</v>
      </c>
      <c r="G54" s="18">
        <f t="shared" si="0"/>
        <v>7.0525766059686664E-4</v>
      </c>
      <c r="H54" s="13">
        <f t="shared" si="6"/>
        <v>99063.416802877982</v>
      </c>
      <c r="I54" s="13">
        <f t="shared" si="4"/>
        <v>69.865233585130056</v>
      </c>
      <c r="J54" s="13">
        <f t="shared" si="1"/>
        <v>99033.968606921844</v>
      </c>
      <c r="K54" s="13">
        <f t="shared" si="2"/>
        <v>4136043.7381887417</v>
      </c>
      <c r="L54" s="20">
        <f t="shared" si="5"/>
        <v>41.751474678274796</v>
      </c>
    </row>
    <row r="55" spans="1:12" x14ac:dyDescent="0.2">
      <c r="A55" s="16">
        <v>46</v>
      </c>
      <c r="B55" s="46">
        <v>2</v>
      </c>
      <c r="C55" s="45">
        <v>9205</v>
      </c>
      <c r="D55" s="45">
        <v>8761</v>
      </c>
      <c r="E55" s="21">
        <v>0.56579999999999997</v>
      </c>
      <c r="F55" s="18">
        <f t="shared" si="3"/>
        <v>2.2264276967605477E-4</v>
      </c>
      <c r="G55" s="18">
        <f t="shared" si="0"/>
        <v>2.2262124854811985E-4</v>
      </c>
      <c r="H55" s="13">
        <f t="shared" si="6"/>
        <v>98993.551569292846</v>
      </c>
      <c r="I55" s="13">
        <f t="shared" si="4"/>
        <v>22.038068048568661</v>
      </c>
      <c r="J55" s="13">
        <f t="shared" si="1"/>
        <v>98983.982640146161</v>
      </c>
      <c r="K55" s="13">
        <f t="shared" si="2"/>
        <v>4037009.7695818199</v>
      </c>
      <c r="L55" s="20">
        <f t="shared" si="5"/>
        <v>40.780532727488023</v>
      </c>
    </row>
    <row r="56" spans="1:12" x14ac:dyDescent="0.2">
      <c r="A56" s="16">
        <v>47</v>
      </c>
      <c r="B56" s="46">
        <v>7</v>
      </c>
      <c r="C56" s="45">
        <v>9203</v>
      </c>
      <c r="D56" s="45">
        <v>9264</v>
      </c>
      <c r="E56" s="21">
        <v>0.36630000000000001</v>
      </c>
      <c r="F56" s="18">
        <f t="shared" si="3"/>
        <v>7.5810905940325985E-4</v>
      </c>
      <c r="G56" s="18">
        <f t="shared" si="0"/>
        <v>7.5774502830226395E-4</v>
      </c>
      <c r="H56" s="13">
        <f t="shared" si="6"/>
        <v>98971.513501244277</v>
      </c>
      <c r="I56" s="13">
        <f t="shared" si="4"/>
        <v>74.995172299118238</v>
      </c>
      <c r="J56" s="13">
        <f t="shared" si="1"/>
        <v>98923.98906055832</v>
      </c>
      <c r="K56" s="13">
        <f t="shared" si="2"/>
        <v>3938025.7869416736</v>
      </c>
      <c r="L56" s="20">
        <f t="shared" si="5"/>
        <v>39.789487374992646</v>
      </c>
    </row>
    <row r="57" spans="1:12" x14ac:dyDescent="0.2">
      <c r="A57" s="16">
        <v>48</v>
      </c>
      <c r="B57" s="46">
        <v>6</v>
      </c>
      <c r="C57" s="45">
        <v>9469</v>
      </c>
      <c r="D57" s="45">
        <v>9344</v>
      </c>
      <c r="E57" s="21">
        <v>0.189</v>
      </c>
      <c r="F57" s="18">
        <f t="shared" si="3"/>
        <v>6.378568011481422E-4</v>
      </c>
      <c r="G57" s="18">
        <f t="shared" si="0"/>
        <v>6.3752700723784404E-4</v>
      </c>
      <c r="H57" s="13">
        <f t="shared" si="6"/>
        <v>98896.518328945152</v>
      </c>
      <c r="I57" s="13">
        <f t="shared" si="4"/>
        <v>63.04920135649499</v>
      </c>
      <c r="J57" s="13">
        <f t="shared" si="1"/>
        <v>98845.385426645036</v>
      </c>
      <c r="K57" s="13">
        <f t="shared" si="2"/>
        <v>3839101.7978811152</v>
      </c>
      <c r="L57" s="20">
        <f t="shared" si="5"/>
        <v>38.819382752299404</v>
      </c>
    </row>
    <row r="58" spans="1:12" x14ac:dyDescent="0.2">
      <c r="A58" s="16">
        <v>49</v>
      </c>
      <c r="B58" s="46">
        <v>8</v>
      </c>
      <c r="C58" s="45">
        <v>9595</v>
      </c>
      <c r="D58" s="45">
        <v>9513</v>
      </c>
      <c r="E58" s="21">
        <v>0.48359999999999997</v>
      </c>
      <c r="F58" s="18">
        <f t="shared" si="3"/>
        <v>8.3734561440234462E-4</v>
      </c>
      <c r="G58" s="18">
        <f t="shared" si="0"/>
        <v>8.3698369823590629E-4</v>
      </c>
      <c r="H58" s="13">
        <f t="shared" si="6"/>
        <v>98833.469127588658</v>
      </c>
      <c r="I58" s="13">
        <f t="shared" si="4"/>
        <v>82.722002499893421</v>
      </c>
      <c r="J58" s="13">
        <f t="shared" si="1"/>
        <v>98790.751485497705</v>
      </c>
      <c r="K58" s="13">
        <f t="shared" si="2"/>
        <v>3740256.4124544701</v>
      </c>
      <c r="L58" s="20">
        <f t="shared" si="5"/>
        <v>37.844026375579325</v>
      </c>
    </row>
    <row r="59" spans="1:12" x14ac:dyDescent="0.2">
      <c r="A59" s="16">
        <v>50</v>
      </c>
      <c r="B59" s="46">
        <v>5</v>
      </c>
      <c r="C59" s="45">
        <v>9598</v>
      </c>
      <c r="D59" s="45">
        <v>9649</v>
      </c>
      <c r="E59" s="21">
        <v>0.47120000000000001</v>
      </c>
      <c r="F59" s="18">
        <f t="shared" si="3"/>
        <v>5.1956149010235365E-4</v>
      </c>
      <c r="G59" s="18">
        <f t="shared" si="0"/>
        <v>5.1941878284804388E-4</v>
      </c>
      <c r="H59" s="13">
        <f t="shared" si="6"/>
        <v>98750.747125088761</v>
      </c>
      <c r="I59" s="13">
        <f t="shared" si="4"/>
        <v>51.292992877048576</v>
      </c>
      <c r="J59" s="13">
        <f t="shared" si="1"/>
        <v>98723.623390455381</v>
      </c>
      <c r="K59" s="13">
        <f t="shared" si="2"/>
        <v>3641465.6609689724</v>
      </c>
      <c r="L59" s="20">
        <f t="shared" si="5"/>
        <v>36.875322637876188</v>
      </c>
    </row>
    <row r="60" spans="1:12" x14ac:dyDescent="0.2">
      <c r="A60" s="16">
        <v>51</v>
      </c>
      <c r="B60" s="46">
        <v>14</v>
      </c>
      <c r="C60" s="45">
        <v>9478</v>
      </c>
      <c r="D60" s="45">
        <v>9596</v>
      </c>
      <c r="E60" s="21">
        <v>0.51980000000000004</v>
      </c>
      <c r="F60" s="18">
        <f t="shared" si="3"/>
        <v>1.4679668658907413E-3</v>
      </c>
      <c r="G60" s="18">
        <f t="shared" si="0"/>
        <v>1.466932799012142E-3</v>
      </c>
      <c r="H60" s="13">
        <f t="shared" si="6"/>
        <v>98699.454132211715</v>
      </c>
      <c r="I60" s="13">
        <f t="shared" si="4"/>
        <v>144.78546651113587</v>
      </c>
      <c r="J60" s="13">
        <f t="shared" si="1"/>
        <v>98629.92815119306</v>
      </c>
      <c r="K60" s="13">
        <f t="shared" si="2"/>
        <v>3542742.0375785171</v>
      </c>
      <c r="L60" s="20">
        <f t="shared" si="5"/>
        <v>35.894241449733634</v>
      </c>
    </row>
    <row r="61" spans="1:12" x14ac:dyDescent="0.2">
      <c r="A61" s="16">
        <v>52</v>
      </c>
      <c r="B61" s="46">
        <v>10</v>
      </c>
      <c r="C61" s="45">
        <v>9339</v>
      </c>
      <c r="D61" s="45">
        <v>9465</v>
      </c>
      <c r="E61" s="21">
        <v>0.54930000000000001</v>
      </c>
      <c r="F61" s="18">
        <f t="shared" si="3"/>
        <v>1.0636034886194426E-3</v>
      </c>
      <c r="G61" s="18">
        <f t="shared" si="0"/>
        <v>1.0630938774616337E-3</v>
      </c>
      <c r="H61" s="13">
        <f t="shared" si="6"/>
        <v>98554.668665700578</v>
      </c>
      <c r="I61" s="13">
        <f t="shared" si="4"/>
        <v>104.77286485376621</v>
      </c>
      <c r="J61" s="13">
        <f t="shared" si="1"/>
        <v>98507.44753551099</v>
      </c>
      <c r="K61" s="13">
        <f t="shared" si="2"/>
        <v>3444112.109427324</v>
      </c>
      <c r="L61" s="20">
        <f t="shared" si="5"/>
        <v>34.946209611944631</v>
      </c>
    </row>
    <row r="62" spans="1:12" x14ac:dyDescent="0.2">
      <c r="A62" s="16">
        <v>53</v>
      </c>
      <c r="B62" s="46">
        <v>9</v>
      </c>
      <c r="C62" s="45">
        <v>8872</v>
      </c>
      <c r="D62" s="45">
        <v>9335</v>
      </c>
      <c r="E62" s="21">
        <v>0.52690000000000003</v>
      </c>
      <c r="F62" s="18">
        <f t="shared" si="3"/>
        <v>9.8863074641621345E-4</v>
      </c>
      <c r="G62" s="18">
        <f t="shared" si="0"/>
        <v>9.8816855902592667E-4</v>
      </c>
      <c r="H62" s="13">
        <f t="shared" si="6"/>
        <v>98449.895800846818</v>
      </c>
      <c r="I62" s="13">
        <f t="shared" si="4"/>
        <v>97.285091669775426</v>
      </c>
      <c r="J62" s="13">
        <f t="shared" si="1"/>
        <v>98403.87022397785</v>
      </c>
      <c r="K62" s="13">
        <f t="shared" si="2"/>
        <v>3345604.6618918129</v>
      </c>
      <c r="L62" s="20">
        <f t="shared" si="5"/>
        <v>33.982815671634626</v>
      </c>
    </row>
    <row r="63" spans="1:12" x14ac:dyDescent="0.2">
      <c r="A63" s="16">
        <v>54</v>
      </c>
      <c r="B63" s="46">
        <v>11</v>
      </c>
      <c r="C63" s="45">
        <v>8581</v>
      </c>
      <c r="D63" s="45">
        <v>8863</v>
      </c>
      <c r="E63" s="21">
        <v>0.35289999999999999</v>
      </c>
      <c r="F63" s="18">
        <f t="shared" si="3"/>
        <v>1.2611786287548728E-3</v>
      </c>
      <c r="G63" s="18">
        <f t="shared" si="0"/>
        <v>1.260150209217584E-3</v>
      </c>
      <c r="H63" s="13">
        <f t="shared" si="6"/>
        <v>98352.610709177039</v>
      </c>
      <c r="I63" s="13">
        <f t="shared" si="4"/>
        <v>123.93906296226504</v>
      </c>
      <c r="J63" s="13">
        <f t="shared" si="1"/>
        <v>98272.409741534153</v>
      </c>
      <c r="K63" s="13">
        <f t="shared" si="2"/>
        <v>3247200.7916678349</v>
      </c>
      <c r="L63" s="20">
        <f t="shared" si="5"/>
        <v>33.015908456864651</v>
      </c>
    </row>
    <row r="64" spans="1:12" x14ac:dyDescent="0.2">
      <c r="A64" s="16">
        <v>55</v>
      </c>
      <c r="B64" s="46">
        <v>17</v>
      </c>
      <c r="C64" s="45">
        <v>8486</v>
      </c>
      <c r="D64" s="45">
        <v>8563</v>
      </c>
      <c r="E64" s="21">
        <v>0.32300000000000001</v>
      </c>
      <c r="F64" s="18">
        <f t="shared" si="3"/>
        <v>1.9942518622793125E-3</v>
      </c>
      <c r="G64" s="18">
        <f t="shared" si="0"/>
        <v>1.9915630360745873E-3</v>
      </c>
      <c r="H64" s="13">
        <f t="shared" si="6"/>
        <v>98228.671646214774</v>
      </c>
      <c r="I64" s="13">
        <f t="shared" si="4"/>
        <v>195.62859153330922</v>
      </c>
      <c r="J64" s="13">
        <f t="shared" si="1"/>
        <v>98096.231089746725</v>
      </c>
      <c r="K64" s="13">
        <f t="shared" si="2"/>
        <v>3148928.3819263005</v>
      </c>
      <c r="L64" s="20">
        <f t="shared" si="5"/>
        <v>32.057120687406183</v>
      </c>
    </row>
    <row r="65" spans="1:12" x14ac:dyDescent="0.2">
      <c r="A65" s="16">
        <v>56</v>
      </c>
      <c r="B65" s="46">
        <v>25</v>
      </c>
      <c r="C65" s="45">
        <v>8157</v>
      </c>
      <c r="D65" s="45">
        <v>8462</v>
      </c>
      <c r="E65" s="21">
        <v>0.4209</v>
      </c>
      <c r="F65" s="18">
        <f t="shared" si="3"/>
        <v>3.0086046091822613E-3</v>
      </c>
      <c r="G65" s="18">
        <f t="shared" si="0"/>
        <v>3.0033718856159806E-3</v>
      </c>
      <c r="H65" s="13">
        <f t="shared" si="6"/>
        <v>98033.04305468146</v>
      </c>
      <c r="I65" s="13">
        <f t="shared" si="4"/>
        <v>294.42968537181127</v>
      </c>
      <c r="J65" s="13">
        <f t="shared" si="1"/>
        <v>97862.538823882642</v>
      </c>
      <c r="K65" s="13">
        <f t="shared" si="2"/>
        <v>3050832.1508365539</v>
      </c>
      <c r="L65" s="20">
        <f t="shared" si="5"/>
        <v>31.120447308106538</v>
      </c>
    </row>
    <row r="66" spans="1:12" x14ac:dyDescent="0.2">
      <c r="A66" s="16">
        <v>57</v>
      </c>
      <c r="B66" s="46">
        <v>18</v>
      </c>
      <c r="C66" s="45">
        <v>8028</v>
      </c>
      <c r="D66" s="45">
        <v>8162</v>
      </c>
      <c r="E66" s="21">
        <v>0.58260000000000001</v>
      </c>
      <c r="F66" s="18">
        <f t="shared" si="3"/>
        <v>2.2235948116121063E-3</v>
      </c>
      <c r="G66" s="18">
        <f t="shared" si="0"/>
        <v>2.2215329436303787E-3</v>
      </c>
      <c r="H66" s="13">
        <f t="shared" si="6"/>
        <v>97738.613369309649</v>
      </c>
      <c r="I66" s="13">
        <f t="shared" si="4"/>
        <v>217.12954946467394</v>
      </c>
      <c r="J66" s="13">
        <f t="shared" si="1"/>
        <v>97647.983495363093</v>
      </c>
      <c r="K66" s="13">
        <f t="shared" si="2"/>
        <v>2952969.6120126713</v>
      </c>
      <c r="L66" s="20">
        <f t="shared" si="5"/>
        <v>30.212927216951051</v>
      </c>
    </row>
    <row r="67" spans="1:12" x14ac:dyDescent="0.2">
      <c r="A67" s="16">
        <v>58</v>
      </c>
      <c r="B67" s="46">
        <v>17</v>
      </c>
      <c r="C67" s="45">
        <v>7937</v>
      </c>
      <c r="D67" s="45">
        <v>8049</v>
      </c>
      <c r="E67" s="21">
        <v>0.4985</v>
      </c>
      <c r="F67" s="18">
        <f t="shared" si="3"/>
        <v>2.1268610033779558E-3</v>
      </c>
      <c r="G67" s="18">
        <f t="shared" si="0"/>
        <v>2.1245948663164297E-3</v>
      </c>
      <c r="H67" s="13">
        <f t="shared" si="6"/>
        <v>97521.483819844972</v>
      </c>
      <c r="I67" s="13">
        <f t="shared" si="4"/>
        <v>207.19364387920339</v>
      </c>
      <c r="J67" s="13">
        <f t="shared" si="1"/>
        <v>97417.576207439546</v>
      </c>
      <c r="K67" s="13">
        <f t="shared" si="2"/>
        <v>2855321.6285173083</v>
      </c>
      <c r="L67" s="20">
        <f t="shared" si="5"/>
        <v>29.278898522422494</v>
      </c>
    </row>
    <row r="68" spans="1:12" x14ac:dyDescent="0.2">
      <c r="A68" s="16">
        <v>59</v>
      </c>
      <c r="B68" s="46">
        <v>26</v>
      </c>
      <c r="C68" s="45">
        <v>7489</v>
      </c>
      <c r="D68" s="45">
        <v>7896</v>
      </c>
      <c r="E68" s="21">
        <v>0.48280000000000001</v>
      </c>
      <c r="F68" s="18">
        <f t="shared" si="3"/>
        <v>3.3799155021124474E-3</v>
      </c>
      <c r="G68" s="18">
        <f t="shared" si="0"/>
        <v>3.3740174082687725E-3</v>
      </c>
      <c r="H68" s="13">
        <f t="shared" si="6"/>
        <v>97314.290175965769</v>
      </c>
      <c r="I68" s="13">
        <f t="shared" si="4"/>
        <v>328.34010912702729</v>
      </c>
      <c r="J68" s="13">
        <f t="shared" si="1"/>
        <v>97144.472671525276</v>
      </c>
      <c r="K68" s="13">
        <f t="shared" si="2"/>
        <v>2757904.0523098689</v>
      </c>
      <c r="L68" s="20">
        <f t="shared" si="5"/>
        <v>28.340175397908858</v>
      </c>
    </row>
    <row r="69" spans="1:12" x14ac:dyDescent="0.2">
      <c r="A69" s="16">
        <v>60</v>
      </c>
      <c r="B69" s="46">
        <v>27</v>
      </c>
      <c r="C69" s="45">
        <v>7088</v>
      </c>
      <c r="D69" s="45">
        <v>7442</v>
      </c>
      <c r="E69" s="21">
        <v>0.49130000000000001</v>
      </c>
      <c r="F69" s="18">
        <f t="shared" si="3"/>
        <v>3.7164487267721956E-3</v>
      </c>
      <c r="G69" s="18">
        <f t="shared" si="0"/>
        <v>3.7094358251734106E-3</v>
      </c>
      <c r="H69" s="13">
        <f t="shared" si="6"/>
        <v>96985.950066838748</v>
      </c>
      <c r="I69" s="13">
        <f t="shared" si="4"/>
        <v>359.76315771641117</v>
      </c>
      <c r="J69" s="13">
        <f t="shared" si="1"/>
        <v>96802.938548508406</v>
      </c>
      <c r="K69" s="13">
        <f t="shared" si="2"/>
        <v>2660759.5796383438</v>
      </c>
      <c r="L69" s="20">
        <f t="shared" si="5"/>
        <v>27.434484869248145</v>
      </c>
    </row>
    <row r="70" spans="1:12" x14ac:dyDescent="0.2">
      <c r="A70" s="16">
        <v>61</v>
      </c>
      <c r="B70" s="46">
        <v>25</v>
      </c>
      <c r="C70" s="45">
        <v>6616</v>
      </c>
      <c r="D70" s="45">
        <v>7039</v>
      </c>
      <c r="E70" s="21">
        <v>0.54500000000000004</v>
      </c>
      <c r="F70" s="18">
        <f t="shared" si="3"/>
        <v>3.6616623947272062E-3</v>
      </c>
      <c r="G70" s="18">
        <f t="shared" si="0"/>
        <v>3.6555720056295807E-3</v>
      </c>
      <c r="H70" s="13">
        <f t="shared" si="6"/>
        <v>96626.186909122334</v>
      </c>
      <c r="I70" s="13">
        <f t="shared" si="4"/>
        <v>353.22398387571906</v>
      </c>
      <c r="J70" s="13">
        <f t="shared" si="1"/>
        <v>96465.46999645888</v>
      </c>
      <c r="K70" s="13">
        <f t="shared" si="2"/>
        <v>2563956.6410898352</v>
      </c>
      <c r="L70" s="20">
        <f t="shared" si="5"/>
        <v>26.534801000698248</v>
      </c>
    </row>
    <row r="71" spans="1:12" x14ac:dyDescent="0.2">
      <c r="A71" s="16">
        <v>62</v>
      </c>
      <c r="B71" s="46">
        <v>27</v>
      </c>
      <c r="C71" s="45">
        <v>6266</v>
      </c>
      <c r="D71" s="45">
        <v>6551</v>
      </c>
      <c r="E71" s="21">
        <v>0.49</v>
      </c>
      <c r="F71" s="18">
        <f t="shared" si="3"/>
        <v>4.2131544043067801E-3</v>
      </c>
      <c r="G71" s="18">
        <f t="shared" si="0"/>
        <v>4.2041209728024519E-3</v>
      </c>
      <c r="H71" s="13">
        <f t="shared" si="6"/>
        <v>96272.962925246611</v>
      </c>
      <c r="I71" s="13">
        <f t="shared" si="4"/>
        <v>404.74318254786215</v>
      </c>
      <c r="J71" s="13">
        <f t="shared" si="1"/>
        <v>96066.543902147212</v>
      </c>
      <c r="K71" s="13">
        <f t="shared" si="2"/>
        <v>2467491.1710933764</v>
      </c>
      <c r="L71" s="20">
        <f t="shared" si="5"/>
        <v>25.63015717101506</v>
      </c>
    </row>
    <row r="72" spans="1:12" x14ac:dyDescent="0.2">
      <c r="A72" s="16">
        <v>63</v>
      </c>
      <c r="B72" s="46">
        <v>41</v>
      </c>
      <c r="C72" s="45">
        <v>6162</v>
      </c>
      <c r="D72" s="45">
        <v>6207</v>
      </c>
      <c r="E72" s="21">
        <v>0.56569999999999998</v>
      </c>
      <c r="F72" s="18">
        <f t="shared" si="3"/>
        <v>6.6294769181017062E-3</v>
      </c>
      <c r="G72" s="18">
        <f t="shared" si="0"/>
        <v>6.6104442471665746E-3</v>
      </c>
      <c r="H72" s="13">
        <f t="shared" si="6"/>
        <v>95868.219742698755</v>
      </c>
      <c r="I72" s="13">
        <f t="shared" si="4"/>
        <v>633.73152168422405</v>
      </c>
      <c r="J72" s="13">
        <f t="shared" si="1"/>
        <v>95592.990142831302</v>
      </c>
      <c r="K72" s="13">
        <f t="shared" si="2"/>
        <v>2371424.6271912293</v>
      </c>
      <c r="L72" s="20">
        <f t="shared" si="5"/>
        <v>24.736295652051421</v>
      </c>
    </row>
    <row r="73" spans="1:12" x14ac:dyDescent="0.2">
      <c r="A73" s="16">
        <v>64</v>
      </c>
      <c r="B73" s="46">
        <v>25</v>
      </c>
      <c r="C73" s="45">
        <v>5700</v>
      </c>
      <c r="D73" s="45">
        <v>6100</v>
      </c>
      <c r="E73" s="21">
        <v>0.56759999999999999</v>
      </c>
      <c r="F73" s="18">
        <f t="shared" si="3"/>
        <v>4.2372881355932203E-3</v>
      </c>
      <c r="G73" s="18">
        <f t="shared" ref="G73:G108" si="7">F73/((1+(1-E73)*F73))</f>
        <v>4.2295387603391073E-3</v>
      </c>
      <c r="H73" s="13">
        <f t="shared" si="6"/>
        <v>95234.48822101453</v>
      </c>
      <c r="I73" s="13">
        <f t="shared" si="4"/>
        <v>402.79795925183913</v>
      </c>
      <c r="J73" s="13">
        <f t="shared" ref="J73:J108" si="8">H74+I73*E73</f>
        <v>95060.318383434031</v>
      </c>
      <c r="K73" s="13">
        <f t="shared" ref="K73:K97" si="9">K74+J73</f>
        <v>2275831.6370483981</v>
      </c>
      <c r="L73" s="20">
        <f t="shared" si="5"/>
        <v>23.897137261522143</v>
      </c>
    </row>
    <row r="74" spans="1:12" x14ac:dyDescent="0.2">
      <c r="A74" s="16">
        <v>65</v>
      </c>
      <c r="B74" s="46">
        <v>33</v>
      </c>
      <c r="C74" s="45">
        <v>5439</v>
      </c>
      <c r="D74" s="45">
        <v>5648</v>
      </c>
      <c r="E74" s="21">
        <v>0.49340000000000001</v>
      </c>
      <c r="F74" s="18">
        <f t="shared" ref="F74:F108" si="10">B74/((C74+D74)/2)</f>
        <v>5.9529178316947776E-3</v>
      </c>
      <c r="G74" s="18">
        <f t="shared" si="7"/>
        <v>5.9350193080566008E-3</v>
      </c>
      <c r="H74" s="13">
        <f t="shared" si="6"/>
        <v>94831.690261762691</v>
      </c>
      <c r="I74" s="13">
        <f t="shared" ref="I74:I108" si="11">H74*G74</f>
        <v>562.82791271920473</v>
      </c>
      <c r="J74" s="13">
        <f t="shared" si="8"/>
        <v>94546.561641179142</v>
      </c>
      <c r="K74" s="13">
        <f t="shared" si="9"/>
        <v>2180771.3186649643</v>
      </c>
      <c r="L74" s="20">
        <f t="shared" ref="L74:L108" si="12">K74/H74</f>
        <v>22.996229558340776</v>
      </c>
    </row>
    <row r="75" spans="1:12" x14ac:dyDescent="0.2">
      <c r="A75" s="16">
        <v>66</v>
      </c>
      <c r="B75" s="46">
        <v>38</v>
      </c>
      <c r="C75" s="45">
        <v>5015</v>
      </c>
      <c r="D75" s="45">
        <v>5375</v>
      </c>
      <c r="E75" s="21">
        <v>0.48909999999999998</v>
      </c>
      <c r="F75" s="18">
        <f t="shared" si="10"/>
        <v>7.3147256977863333E-3</v>
      </c>
      <c r="G75" s="18">
        <f t="shared" si="7"/>
        <v>7.2874916610958908E-3</v>
      </c>
      <c r="H75" s="13">
        <f t="shared" ref="H75:H108" si="13">H74-I74</f>
        <v>94268.862349043484</v>
      </c>
      <c r="I75" s="13">
        <f t="shared" si="11"/>
        <v>686.98354826965078</v>
      </c>
      <c r="J75" s="13">
        <f t="shared" si="8"/>
        <v>93917.882454232516</v>
      </c>
      <c r="K75" s="13">
        <f t="shared" si="9"/>
        <v>2086224.757023785</v>
      </c>
      <c r="L75" s="20">
        <f t="shared" si="12"/>
        <v>22.130581668624043</v>
      </c>
    </row>
    <row r="76" spans="1:12" x14ac:dyDescent="0.2">
      <c r="A76" s="16">
        <v>67</v>
      </c>
      <c r="B76" s="46">
        <v>37</v>
      </c>
      <c r="C76" s="45">
        <v>4597</v>
      </c>
      <c r="D76" s="45">
        <v>5023</v>
      </c>
      <c r="E76" s="21">
        <v>0.52290000000000003</v>
      </c>
      <c r="F76" s="18">
        <f t="shared" si="10"/>
        <v>7.6923076923076927E-3</v>
      </c>
      <c r="G76" s="18">
        <f t="shared" si="7"/>
        <v>7.6641801511529613E-3</v>
      </c>
      <c r="H76" s="13">
        <f t="shared" si="13"/>
        <v>93581.878800773833</v>
      </c>
      <c r="I76" s="13">
        <f t="shared" si="11"/>
        <v>717.22837801249295</v>
      </c>
      <c r="J76" s="13">
        <f t="shared" si="8"/>
        <v>93239.689141624069</v>
      </c>
      <c r="K76" s="13">
        <f t="shared" si="9"/>
        <v>1992306.8745695525</v>
      </c>
      <c r="L76" s="20">
        <f t="shared" si="12"/>
        <v>21.289451548744477</v>
      </c>
    </row>
    <row r="77" spans="1:12" x14ac:dyDescent="0.2">
      <c r="A77" s="16">
        <v>68</v>
      </c>
      <c r="B77" s="46">
        <v>43</v>
      </c>
      <c r="C77" s="45">
        <v>4463</v>
      </c>
      <c r="D77" s="45">
        <v>4554</v>
      </c>
      <c r="E77" s="21">
        <v>0.54400000000000004</v>
      </c>
      <c r="F77" s="18">
        <f t="shared" si="10"/>
        <v>9.5375402018409664E-3</v>
      </c>
      <c r="G77" s="18">
        <f t="shared" si="7"/>
        <v>9.4962399306730318E-3</v>
      </c>
      <c r="H77" s="13">
        <f t="shared" si="13"/>
        <v>92864.650422761333</v>
      </c>
      <c r="I77" s="13">
        <f t="shared" si="11"/>
        <v>881.86500149261838</v>
      </c>
      <c r="J77" s="13">
        <f t="shared" si="8"/>
        <v>92462.519982080688</v>
      </c>
      <c r="K77" s="13">
        <f t="shared" si="9"/>
        <v>1899067.1854279283</v>
      </c>
      <c r="L77" s="20">
        <f t="shared" si="12"/>
        <v>20.449839382181779</v>
      </c>
    </row>
    <row r="78" spans="1:12" x14ac:dyDescent="0.2">
      <c r="A78" s="16">
        <v>69</v>
      </c>
      <c r="B78" s="46">
        <v>53</v>
      </c>
      <c r="C78" s="45">
        <v>4368</v>
      </c>
      <c r="D78" s="45">
        <v>4413</v>
      </c>
      <c r="E78" s="21">
        <v>0.43</v>
      </c>
      <c r="F78" s="18">
        <f t="shared" si="10"/>
        <v>1.2071518050335952E-2</v>
      </c>
      <c r="G78" s="18">
        <f t="shared" si="7"/>
        <v>1.1989024387485267E-2</v>
      </c>
      <c r="H78" s="13">
        <f t="shared" si="13"/>
        <v>91982.785421268709</v>
      </c>
      <c r="I78" s="13">
        <f t="shared" si="11"/>
        <v>1102.7838576444149</v>
      </c>
      <c r="J78" s="13">
        <f t="shared" si="8"/>
        <v>91354.198622411393</v>
      </c>
      <c r="K78" s="13">
        <f t="shared" si="9"/>
        <v>1806604.6654458477</v>
      </c>
      <c r="L78" s="20">
        <f t="shared" si="12"/>
        <v>19.640682299104586</v>
      </c>
    </row>
    <row r="79" spans="1:12" x14ac:dyDescent="0.2">
      <c r="A79" s="16">
        <v>70</v>
      </c>
      <c r="B79" s="46">
        <v>35</v>
      </c>
      <c r="C79" s="45">
        <v>4288</v>
      </c>
      <c r="D79" s="45">
        <v>4313</v>
      </c>
      <c r="E79" s="21">
        <v>0.57020000000000004</v>
      </c>
      <c r="F79" s="18">
        <f t="shared" si="10"/>
        <v>8.138588536216719E-3</v>
      </c>
      <c r="G79" s="18">
        <f t="shared" si="7"/>
        <v>8.1102192702053946E-3</v>
      </c>
      <c r="H79" s="13">
        <f t="shared" si="13"/>
        <v>90880.00156362429</v>
      </c>
      <c r="I79" s="13">
        <f t="shared" si="11"/>
        <v>737.05673995760208</v>
      </c>
      <c r="J79" s="13">
        <f t="shared" si="8"/>
        <v>90563.214576790517</v>
      </c>
      <c r="K79" s="13">
        <f t="shared" si="9"/>
        <v>1715250.4668234363</v>
      </c>
      <c r="L79" s="20">
        <f t="shared" si="12"/>
        <v>18.873794424646928</v>
      </c>
    </row>
    <row r="80" spans="1:12" x14ac:dyDescent="0.2">
      <c r="A80" s="16">
        <v>71</v>
      </c>
      <c r="B80" s="46">
        <v>47</v>
      </c>
      <c r="C80" s="45">
        <v>4259</v>
      </c>
      <c r="D80" s="45">
        <v>4253</v>
      </c>
      <c r="E80" s="21">
        <v>0.40860000000000002</v>
      </c>
      <c r="F80" s="18">
        <f t="shared" si="10"/>
        <v>1.1043233082706766E-2</v>
      </c>
      <c r="G80" s="18">
        <f t="shared" si="7"/>
        <v>1.097157805701196E-2</v>
      </c>
      <c r="H80" s="13">
        <f t="shared" si="13"/>
        <v>90142.944823666694</v>
      </c>
      <c r="I80" s="13">
        <f t="shared" si="11"/>
        <v>989.01035542178136</v>
      </c>
      <c r="J80" s="13">
        <f t="shared" si="8"/>
        <v>89558.044099470251</v>
      </c>
      <c r="K80" s="13">
        <f t="shared" si="9"/>
        <v>1624687.2522466457</v>
      </c>
      <c r="L80" s="20">
        <f t="shared" si="12"/>
        <v>18.023454363786108</v>
      </c>
    </row>
    <row r="81" spans="1:12" x14ac:dyDescent="0.2">
      <c r="A81" s="16">
        <v>72</v>
      </c>
      <c r="B81" s="46">
        <v>38</v>
      </c>
      <c r="C81" s="45">
        <v>4162</v>
      </c>
      <c r="D81" s="45">
        <v>4230</v>
      </c>
      <c r="E81" s="21">
        <v>0.4657</v>
      </c>
      <c r="F81" s="18">
        <f t="shared" si="10"/>
        <v>9.0562440419447096E-3</v>
      </c>
      <c r="G81" s="18">
        <f t="shared" si="7"/>
        <v>9.012634147722862E-3</v>
      </c>
      <c r="H81" s="13">
        <f t="shared" si="13"/>
        <v>89153.934468244915</v>
      </c>
      <c r="I81" s="13">
        <f t="shared" si="11"/>
        <v>803.51179419235041</v>
      </c>
      <c r="J81" s="13">
        <f t="shared" si="8"/>
        <v>88724.618116607933</v>
      </c>
      <c r="K81" s="13">
        <f t="shared" si="9"/>
        <v>1535129.2081471756</v>
      </c>
      <c r="L81" s="20">
        <f t="shared" si="12"/>
        <v>17.218861032924597</v>
      </c>
    </row>
    <row r="82" spans="1:12" x14ac:dyDescent="0.2">
      <c r="A82" s="16">
        <v>73</v>
      </c>
      <c r="B82" s="46">
        <v>42</v>
      </c>
      <c r="C82" s="45">
        <v>4110</v>
      </c>
      <c r="D82" s="45">
        <v>4126</v>
      </c>
      <c r="E82" s="21">
        <v>0.47510000000000002</v>
      </c>
      <c r="F82" s="18">
        <f t="shared" si="10"/>
        <v>1.0199125789218067E-2</v>
      </c>
      <c r="G82" s="18">
        <f t="shared" si="7"/>
        <v>1.0144815306149512E-2</v>
      </c>
      <c r="H82" s="13">
        <f t="shared" si="13"/>
        <v>88350.422674052563</v>
      </c>
      <c r="I82" s="13">
        <f t="shared" si="11"/>
        <v>896.29872024850727</v>
      </c>
      <c r="J82" s="13">
        <f t="shared" si="8"/>
        <v>87879.955475794122</v>
      </c>
      <c r="K82" s="13">
        <f t="shared" si="9"/>
        <v>1446404.5900305677</v>
      </c>
      <c r="L82" s="20">
        <f t="shared" si="12"/>
        <v>16.371224338866224</v>
      </c>
    </row>
    <row r="83" spans="1:12" x14ac:dyDescent="0.2">
      <c r="A83" s="16">
        <v>74</v>
      </c>
      <c r="B83" s="46">
        <v>66</v>
      </c>
      <c r="C83" s="45">
        <v>4232</v>
      </c>
      <c r="D83" s="45">
        <v>4090</v>
      </c>
      <c r="E83" s="21">
        <v>0.48770000000000002</v>
      </c>
      <c r="F83" s="18">
        <f t="shared" si="10"/>
        <v>1.5861571737563085E-2</v>
      </c>
      <c r="G83" s="18">
        <f t="shared" si="7"/>
        <v>1.5733721355508726E-2</v>
      </c>
      <c r="H83" s="13">
        <f t="shared" si="13"/>
        <v>87454.123953804054</v>
      </c>
      <c r="I83" s="13">
        <f t="shared" si="11"/>
        <v>1375.978817679274</v>
      </c>
      <c r="J83" s="13">
        <f t="shared" si="8"/>
        <v>86749.21000550696</v>
      </c>
      <c r="K83" s="13">
        <f t="shared" si="9"/>
        <v>1358524.6345547736</v>
      </c>
      <c r="L83" s="20">
        <f t="shared" si="12"/>
        <v>15.534140337079906</v>
      </c>
    </row>
    <row r="84" spans="1:12" x14ac:dyDescent="0.2">
      <c r="A84" s="16">
        <v>75</v>
      </c>
      <c r="B84" s="46">
        <v>62</v>
      </c>
      <c r="C84" s="45">
        <v>3778</v>
      </c>
      <c r="D84" s="45">
        <v>4158</v>
      </c>
      <c r="E84" s="21">
        <v>0.49390000000000001</v>
      </c>
      <c r="F84" s="18">
        <f t="shared" si="10"/>
        <v>1.5625E-2</v>
      </c>
      <c r="G84" s="18">
        <f t="shared" si="7"/>
        <v>1.5502409849611121E-2</v>
      </c>
      <c r="H84" s="13">
        <f t="shared" si="13"/>
        <v>86078.145136124775</v>
      </c>
      <c r="I84" s="13">
        <f t="shared" si="11"/>
        <v>1334.4186849945163</v>
      </c>
      <c r="J84" s="13">
        <f t="shared" si="8"/>
        <v>85402.795839649058</v>
      </c>
      <c r="K84" s="13">
        <f t="shared" si="9"/>
        <v>1271775.4245492667</v>
      </c>
      <c r="L84" s="20">
        <f t="shared" si="12"/>
        <v>14.774661123773861</v>
      </c>
    </row>
    <row r="85" spans="1:12" x14ac:dyDescent="0.2">
      <c r="A85" s="16">
        <v>76</v>
      </c>
      <c r="B85" s="46">
        <v>60</v>
      </c>
      <c r="C85" s="45">
        <v>3564</v>
      </c>
      <c r="D85" s="45">
        <v>3724</v>
      </c>
      <c r="E85" s="21">
        <v>0.47639999999999999</v>
      </c>
      <c r="F85" s="18">
        <f t="shared" si="10"/>
        <v>1.6465422612513721E-2</v>
      </c>
      <c r="G85" s="18">
        <f t="shared" si="7"/>
        <v>1.632468270258387E-2</v>
      </c>
      <c r="H85" s="13">
        <f t="shared" si="13"/>
        <v>84743.726451130264</v>
      </c>
      <c r="I85" s="13">
        <f t="shared" si="11"/>
        <v>1383.4144453492654</v>
      </c>
      <c r="J85" s="13">
        <f t="shared" si="8"/>
        <v>84019.370647545395</v>
      </c>
      <c r="K85" s="13">
        <f t="shared" si="9"/>
        <v>1186372.6287096175</v>
      </c>
      <c r="L85" s="20">
        <f t="shared" si="12"/>
        <v>13.999533397835307</v>
      </c>
    </row>
    <row r="86" spans="1:12" x14ac:dyDescent="0.2">
      <c r="A86" s="16">
        <v>77</v>
      </c>
      <c r="B86" s="46">
        <v>72</v>
      </c>
      <c r="C86" s="45">
        <v>3413</v>
      </c>
      <c r="D86" s="45">
        <v>3511</v>
      </c>
      <c r="E86" s="21">
        <v>0.52780000000000005</v>
      </c>
      <c r="F86" s="18">
        <f t="shared" si="10"/>
        <v>2.0797227036395149E-2</v>
      </c>
      <c r="G86" s="18">
        <f t="shared" si="7"/>
        <v>2.0594975100675105E-2</v>
      </c>
      <c r="H86" s="13">
        <f t="shared" si="13"/>
        <v>83360.312005781001</v>
      </c>
      <c r="I86" s="13">
        <f t="shared" si="11"/>
        <v>1716.8035501435677</v>
      </c>
      <c r="J86" s="13">
        <f t="shared" si="8"/>
        <v>82549.637369403208</v>
      </c>
      <c r="K86" s="13">
        <f t="shared" si="9"/>
        <v>1102353.2580620721</v>
      </c>
      <c r="L86" s="20">
        <f t="shared" si="12"/>
        <v>13.22395791879503</v>
      </c>
    </row>
    <row r="87" spans="1:12" x14ac:dyDescent="0.2">
      <c r="A87" s="16">
        <v>78</v>
      </c>
      <c r="B87" s="46">
        <v>86</v>
      </c>
      <c r="C87" s="45">
        <v>3145</v>
      </c>
      <c r="D87" s="45">
        <v>3355</v>
      </c>
      <c r="E87" s="21">
        <v>0.51229999999999998</v>
      </c>
      <c r="F87" s="18">
        <f t="shared" si="10"/>
        <v>2.646153846153846E-2</v>
      </c>
      <c r="G87" s="18">
        <f t="shared" si="7"/>
        <v>2.6124395501233286E-2</v>
      </c>
      <c r="H87" s="13">
        <f t="shared" si="13"/>
        <v>81643.508455637435</v>
      </c>
      <c r="I87" s="13">
        <f t="shared" si="11"/>
        <v>2132.8873050033562</v>
      </c>
      <c r="J87" s="13">
        <f t="shared" si="8"/>
        <v>80603.299316987293</v>
      </c>
      <c r="K87" s="13">
        <f t="shared" si="9"/>
        <v>1019803.6206926688</v>
      </c>
      <c r="L87" s="20">
        <f t="shared" si="12"/>
        <v>12.49093332688904</v>
      </c>
    </row>
    <row r="88" spans="1:12" x14ac:dyDescent="0.2">
      <c r="A88" s="16">
        <v>79</v>
      </c>
      <c r="B88" s="46">
        <v>82</v>
      </c>
      <c r="C88" s="45">
        <v>2942</v>
      </c>
      <c r="D88" s="45">
        <v>3094</v>
      </c>
      <c r="E88" s="21">
        <v>0.51400000000000001</v>
      </c>
      <c r="F88" s="18">
        <f t="shared" si="10"/>
        <v>2.7170311464546057E-2</v>
      </c>
      <c r="G88" s="18">
        <f t="shared" si="7"/>
        <v>2.6816209548401953E-2</v>
      </c>
      <c r="H88" s="13">
        <f t="shared" si="13"/>
        <v>79510.621150634077</v>
      </c>
      <c r="I88" s="13">
        <f t="shared" si="11"/>
        <v>2132.1734780990037</v>
      </c>
      <c r="J88" s="13">
        <f t="shared" si="8"/>
        <v>78474.384840277955</v>
      </c>
      <c r="K88" s="13">
        <f t="shared" si="9"/>
        <v>939200.32137568155</v>
      </c>
      <c r="L88" s="20">
        <f t="shared" si="12"/>
        <v>11.812262409525795</v>
      </c>
    </row>
    <row r="89" spans="1:12" x14ac:dyDescent="0.2">
      <c r="A89" s="16">
        <v>80</v>
      </c>
      <c r="B89" s="46">
        <v>78</v>
      </c>
      <c r="C89" s="45">
        <v>2372</v>
      </c>
      <c r="D89" s="45">
        <v>2860</v>
      </c>
      <c r="E89" s="21">
        <v>0.51849999999999996</v>
      </c>
      <c r="F89" s="18">
        <f t="shared" si="10"/>
        <v>2.9816513761467892E-2</v>
      </c>
      <c r="G89" s="18">
        <f t="shared" si="7"/>
        <v>2.9394507071074789E-2</v>
      </c>
      <c r="H89" s="13">
        <f t="shared" si="13"/>
        <v>77378.447672535069</v>
      </c>
      <c r="I89" s="13">
        <f t="shared" si="11"/>
        <v>2274.5013272591227</v>
      </c>
      <c r="J89" s="13">
        <f t="shared" si="8"/>
        <v>76283.275283459807</v>
      </c>
      <c r="K89" s="13">
        <f t="shared" si="9"/>
        <v>860725.9365354036</v>
      </c>
      <c r="L89" s="20">
        <f t="shared" si="12"/>
        <v>11.123587541817697</v>
      </c>
    </row>
    <row r="90" spans="1:12" x14ac:dyDescent="0.2">
      <c r="A90" s="16">
        <v>81</v>
      </c>
      <c r="B90" s="46">
        <v>64</v>
      </c>
      <c r="C90" s="45">
        <v>2186</v>
      </c>
      <c r="D90" s="45">
        <v>2316</v>
      </c>
      <c r="E90" s="21">
        <v>0.46350000000000002</v>
      </c>
      <c r="F90" s="18">
        <f t="shared" si="10"/>
        <v>2.8431808085295423E-2</v>
      </c>
      <c r="G90" s="18">
        <f t="shared" si="7"/>
        <v>2.8004634767053945E-2</v>
      </c>
      <c r="H90" s="13">
        <f t="shared" si="13"/>
        <v>75103.946345275952</v>
      </c>
      <c r="I90" s="13">
        <f t="shared" si="11"/>
        <v>2103.2585869638692</v>
      </c>
      <c r="J90" s="13">
        <f t="shared" si="8"/>
        <v>73975.548113369834</v>
      </c>
      <c r="K90" s="13">
        <f t="shared" si="9"/>
        <v>784442.66125194379</v>
      </c>
      <c r="L90" s="20">
        <f t="shared" si="12"/>
        <v>10.44475955558473</v>
      </c>
    </row>
    <row r="91" spans="1:12" x14ac:dyDescent="0.2">
      <c r="A91" s="16">
        <v>82</v>
      </c>
      <c r="B91" s="46">
        <v>72</v>
      </c>
      <c r="C91" s="45">
        <v>2413</v>
      </c>
      <c r="D91" s="45">
        <v>2132</v>
      </c>
      <c r="E91" s="21">
        <v>0.51319999999999999</v>
      </c>
      <c r="F91" s="18">
        <f t="shared" si="10"/>
        <v>3.1683168316831684E-2</v>
      </c>
      <c r="G91" s="18">
        <f t="shared" si="7"/>
        <v>3.1201929527321971E-2</v>
      </c>
      <c r="H91" s="13">
        <f t="shared" si="13"/>
        <v>73000.68775831208</v>
      </c>
      <c r="I91" s="13">
        <f t="shared" si="11"/>
        <v>2277.7623148808893</v>
      </c>
      <c r="J91" s="13">
        <f t="shared" si="8"/>
        <v>71891.873063428066</v>
      </c>
      <c r="K91" s="13">
        <f t="shared" si="9"/>
        <v>710467.11313857394</v>
      </c>
      <c r="L91" s="20">
        <f t="shared" si="12"/>
        <v>9.7323345156796552</v>
      </c>
    </row>
    <row r="92" spans="1:12" x14ac:dyDescent="0.2">
      <c r="A92" s="16">
        <v>83</v>
      </c>
      <c r="B92" s="46">
        <v>88</v>
      </c>
      <c r="C92" s="45">
        <v>1423</v>
      </c>
      <c r="D92" s="45">
        <v>2337</v>
      </c>
      <c r="E92" s="21">
        <v>0.47389999999999999</v>
      </c>
      <c r="F92" s="18">
        <f t="shared" si="10"/>
        <v>4.6808510638297871E-2</v>
      </c>
      <c r="G92" s="18">
        <f t="shared" si="7"/>
        <v>4.568351045384076E-2</v>
      </c>
      <c r="H92" s="13">
        <f t="shared" si="13"/>
        <v>70722.925443431188</v>
      </c>
      <c r="I92" s="13">
        <f t="shared" si="11"/>
        <v>3230.8715038211894</v>
      </c>
      <c r="J92" s="13">
        <f t="shared" si="8"/>
        <v>69023.163945270848</v>
      </c>
      <c r="K92" s="13">
        <f t="shared" si="9"/>
        <v>638575.24007514585</v>
      </c>
      <c r="L92" s="20">
        <f t="shared" si="12"/>
        <v>9.0292537542995159</v>
      </c>
    </row>
    <row r="93" spans="1:12" x14ac:dyDescent="0.2">
      <c r="A93" s="16">
        <v>84</v>
      </c>
      <c r="B93" s="46">
        <v>61</v>
      </c>
      <c r="C93" s="45">
        <v>1508</v>
      </c>
      <c r="D93" s="45">
        <v>1368</v>
      </c>
      <c r="E93" s="21">
        <v>0.52480000000000004</v>
      </c>
      <c r="F93" s="18">
        <f t="shared" si="10"/>
        <v>4.242002781641168E-2</v>
      </c>
      <c r="G93" s="18">
        <f t="shared" si="7"/>
        <v>4.1581821572812636E-2</v>
      </c>
      <c r="H93" s="13">
        <f t="shared" si="13"/>
        <v>67492.053939609992</v>
      </c>
      <c r="I93" s="13">
        <f t="shared" si="11"/>
        <v>2806.4425444995086</v>
      </c>
      <c r="J93" s="13">
        <f t="shared" si="8"/>
        <v>66158.432442463833</v>
      </c>
      <c r="K93" s="13">
        <f t="shared" si="9"/>
        <v>569552.07612987503</v>
      </c>
      <c r="L93" s="20">
        <f t="shared" si="12"/>
        <v>8.4388019460704857</v>
      </c>
    </row>
    <row r="94" spans="1:12" x14ac:dyDescent="0.2">
      <c r="A94" s="16">
        <v>85</v>
      </c>
      <c r="B94" s="46">
        <v>93</v>
      </c>
      <c r="C94" s="45">
        <v>1503</v>
      </c>
      <c r="D94" s="45">
        <v>1467</v>
      </c>
      <c r="E94" s="21">
        <v>0.48049999999999998</v>
      </c>
      <c r="F94" s="18">
        <f t="shared" si="10"/>
        <v>6.2626262626262627E-2</v>
      </c>
      <c r="G94" s="18">
        <f t="shared" si="7"/>
        <v>6.0652958445875552E-2</v>
      </c>
      <c r="H94" s="13">
        <f t="shared" si="13"/>
        <v>64685.611395110485</v>
      </c>
      <c r="I94" s="13">
        <f t="shared" si="11"/>
        <v>3923.3736999936905</v>
      </c>
      <c r="J94" s="13">
        <f t="shared" si="8"/>
        <v>62647.418757963766</v>
      </c>
      <c r="K94" s="13">
        <f t="shared" si="9"/>
        <v>503393.64368741115</v>
      </c>
      <c r="L94" s="20">
        <f t="shared" si="12"/>
        <v>7.7821579301863428</v>
      </c>
    </row>
    <row r="95" spans="1:12" x14ac:dyDescent="0.2">
      <c r="A95" s="16">
        <v>86</v>
      </c>
      <c r="B95" s="46">
        <v>96</v>
      </c>
      <c r="C95" s="45">
        <v>1500</v>
      </c>
      <c r="D95" s="45">
        <v>1455</v>
      </c>
      <c r="E95" s="21">
        <v>0.432</v>
      </c>
      <c r="F95" s="18">
        <f t="shared" si="10"/>
        <v>6.4974619289340105E-2</v>
      </c>
      <c r="G95" s="18">
        <f t="shared" si="7"/>
        <v>6.2662040119371182E-2</v>
      </c>
      <c r="H95" s="13">
        <f t="shared" si="13"/>
        <v>60762.237695116797</v>
      </c>
      <c r="I95" s="13">
        <f t="shared" si="11"/>
        <v>3807.4857761941767</v>
      </c>
      <c r="J95" s="13">
        <f t="shared" si="8"/>
        <v>58599.585774238505</v>
      </c>
      <c r="K95" s="13">
        <f t="shared" si="9"/>
        <v>440746.2249294474</v>
      </c>
      <c r="L95" s="20">
        <f t="shared" si="12"/>
        <v>7.2536206968043953</v>
      </c>
    </row>
    <row r="96" spans="1:12" x14ac:dyDescent="0.2">
      <c r="A96" s="16">
        <v>87</v>
      </c>
      <c r="B96" s="46">
        <v>104</v>
      </c>
      <c r="C96" s="45">
        <v>1320</v>
      </c>
      <c r="D96" s="45">
        <v>1424</v>
      </c>
      <c r="E96" s="21">
        <v>0.52510000000000001</v>
      </c>
      <c r="F96" s="18">
        <f t="shared" si="10"/>
        <v>7.5801749271137031E-2</v>
      </c>
      <c r="G96" s="18">
        <f t="shared" si="7"/>
        <v>7.3167835194516695E-2</v>
      </c>
      <c r="H96" s="13">
        <f t="shared" si="13"/>
        <v>56954.751918922622</v>
      </c>
      <c r="I96" s="13">
        <f t="shared" si="11"/>
        <v>4167.2559019483142</v>
      </c>
      <c r="J96" s="13">
        <f t="shared" si="8"/>
        <v>54975.722091087366</v>
      </c>
      <c r="K96" s="13">
        <f t="shared" si="9"/>
        <v>382146.63915520889</v>
      </c>
      <c r="L96" s="20">
        <f t="shared" si="12"/>
        <v>6.7096532998547689</v>
      </c>
    </row>
    <row r="97" spans="1:12" x14ac:dyDescent="0.2">
      <c r="A97" s="16">
        <v>88</v>
      </c>
      <c r="B97" s="46">
        <v>114</v>
      </c>
      <c r="C97" s="45">
        <v>1265</v>
      </c>
      <c r="D97" s="45">
        <v>1225</v>
      </c>
      <c r="E97" s="21">
        <v>0.45069999999999999</v>
      </c>
      <c r="F97" s="18">
        <f t="shared" si="10"/>
        <v>9.1566265060240959E-2</v>
      </c>
      <c r="G97" s="18">
        <f t="shared" si="7"/>
        <v>8.7181277866463042E-2</v>
      </c>
      <c r="H97" s="13">
        <f t="shared" si="13"/>
        <v>52787.496016974306</v>
      </c>
      <c r="I97" s="13">
        <f t="shared" si="11"/>
        <v>4602.0813581306484</v>
      </c>
      <c r="J97" s="13">
        <f t="shared" si="8"/>
        <v>50259.572726953142</v>
      </c>
      <c r="K97" s="13">
        <f t="shared" si="9"/>
        <v>327170.91706412152</v>
      </c>
      <c r="L97" s="20">
        <f t="shared" si="12"/>
        <v>6.197886654046191</v>
      </c>
    </row>
    <row r="98" spans="1:12" x14ac:dyDescent="0.2">
      <c r="A98" s="16">
        <v>89</v>
      </c>
      <c r="B98" s="46">
        <v>106</v>
      </c>
      <c r="C98" s="45">
        <v>1071</v>
      </c>
      <c r="D98" s="45">
        <v>1180</v>
      </c>
      <c r="E98" s="21">
        <v>0.52080000000000004</v>
      </c>
      <c r="F98" s="18">
        <f t="shared" si="10"/>
        <v>9.418036428254109E-2</v>
      </c>
      <c r="G98" s="18">
        <f t="shared" si="7"/>
        <v>9.0113434110757229E-2</v>
      </c>
      <c r="H98" s="13">
        <f t="shared" si="13"/>
        <v>48185.414658843656</v>
      </c>
      <c r="I98" s="13">
        <f t="shared" si="11"/>
        <v>4342.1531889592234</v>
      </c>
      <c r="J98" s="13">
        <f t="shared" si="8"/>
        <v>46104.654850694395</v>
      </c>
      <c r="K98" s="13">
        <f>K99+J98</f>
        <v>276911.34433716838</v>
      </c>
      <c r="L98" s="20">
        <f t="shared" si="12"/>
        <v>5.7467876181562705</v>
      </c>
    </row>
    <row r="99" spans="1:12" x14ac:dyDescent="0.2">
      <c r="A99" s="16">
        <v>90</v>
      </c>
      <c r="B99" s="46">
        <v>104</v>
      </c>
      <c r="C99" s="45">
        <v>897</v>
      </c>
      <c r="D99" s="45">
        <v>1002</v>
      </c>
      <c r="E99" s="21">
        <v>0.52280000000000004</v>
      </c>
      <c r="F99" s="22">
        <f t="shared" si="10"/>
        <v>0.10953133228014744</v>
      </c>
      <c r="G99" s="22">
        <f t="shared" si="7"/>
        <v>0.10409068380372981</v>
      </c>
      <c r="H99" s="23">
        <f t="shared" si="13"/>
        <v>43843.261469884434</v>
      </c>
      <c r="I99" s="23">
        <f t="shared" si="11"/>
        <v>4563.6750665859909</v>
      </c>
      <c r="J99" s="23">
        <f t="shared" si="8"/>
        <v>41665.475728109595</v>
      </c>
      <c r="K99" s="23">
        <f t="shared" ref="K99:K108" si="14">K100+J99</f>
        <v>230806.68948647397</v>
      </c>
      <c r="L99" s="24">
        <f t="shared" si="12"/>
        <v>5.2643594876036568</v>
      </c>
    </row>
    <row r="100" spans="1:12" x14ac:dyDescent="0.2">
      <c r="A100" s="16">
        <v>91</v>
      </c>
      <c r="B100" s="46">
        <v>102</v>
      </c>
      <c r="C100" s="45">
        <v>835</v>
      </c>
      <c r="D100" s="45">
        <v>813</v>
      </c>
      <c r="E100" s="21">
        <v>0.50609999999999999</v>
      </c>
      <c r="F100" s="22">
        <f t="shared" si="10"/>
        <v>0.12378640776699029</v>
      </c>
      <c r="G100" s="22">
        <f t="shared" si="7"/>
        <v>0.1166543798344377</v>
      </c>
      <c r="H100" s="23">
        <f t="shared" si="13"/>
        <v>39279.586403298439</v>
      </c>
      <c r="I100" s="23">
        <f t="shared" si="11"/>
        <v>4582.1357920299906</v>
      </c>
      <c r="J100" s="23">
        <f t="shared" si="8"/>
        <v>37016.469535614822</v>
      </c>
      <c r="K100" s="23">
        <f t="shared" si="14"/>
        <v>189141.21375836438</v>
      </c>
      <c r="L100" s="24">
        <f t="shared" si="12"/>
        <v>4.815254718223855</v>
      </c>
    </row>
    <row r="101" spans="1:12" x14ac:dyDescent="0.2">
      <c r="A101" s="16">
        <v>92</v>
      </c>
      <c r="B101" s="46">
        <v>109</v>
      </c>
      <c r="C101" s="45">
        <v>676</v>
      </c>
      <c r="D101" s="45">
        <v>740</v>
      </c>
      <c r="E101" s="21">
        <v>0.49440000000000001</v>
      </c>
      <c r="F101" s="22">
        <f t="shared" si="10"/>
        <v>0.153954802259887</v>
      </c>
      <c r="G101" s="22">
        <f t="shared" si="7"/>
        <v>0.14283647556107215</v>
      </c>
      <c r="H101" s="23">
        <f t="shared" si="13"/>
        <v>34697.450611268447</v>
      </c>
      <c r="I101" s="23">
        <f t="shared" si="11"/>
        <v>4956.0615562679532</v>
      </c>
      <c r="J101" s="23">
        <f t="shared" si="8"/>
        <v>32191.665888419371</v>
      </c>
      <c r="K101" s="23">
        <f t="shared" si="14"/>
        <v>152124.74422274955</v>
      </c>
      <c r="L101" s="24">
        <f t="shared" si="12"/>
        <v>4.3843205060531183</v>
      </c>
    </row>
    <row r="102" spans="1:12" x14ac:dyDescent="0.2">
      <c r="A102" s="16">
        <v>93</v>
      </c>
      <c r="B102" s="46">
        <v>94</v>
      </c>
      <c r="C102" s="45">
        <v>601</v>
      </c>
      <c r="D102" s="45">
        <v>598</v>
      </c>
      <c r="E102" s="21">
        <v>0.50249999999999995</v>
      </c>
      <c r="F102" s="22">
        <f t="shared" si="10"/>
        <v>0.15679733110925773</v>
      </c>
      <c r="G102" s="22">
        <f t="shared" si="7"/>
        <v>0.14545116941192854</v>
      </c>
      <c r="H102" s="23">
        <f t="shared" si="13"/>
        <v>29741.389055000494</v>
      </c>
      <c r="I102" s="23">
        <f t="shared" si="11"/>
        <v>4325.9198179849545</v>
      </c>
      <c r="J102" s="23">
        <f t="shared" si="8"/>
        <v>27589.243945552978</v>
      </c>
      <c r="K102" s="23">
        <f t="shared" si="14"/>
        <v>119933.07833433019</v>
      </c>
      <c r="L102" s="24">
        <f t="shared" si="12"/>
        <v>4.0325311676781128</v>
      </c>
    </row>
    <row r="103" spans="1:12" x14ac:dyDescent="0.2">
      <c r="A103" s="16">
        <v>94</v>
      </c>
      <c r="B103" s="46">
        <v>82</v>
      </c>
      <c r="C103" s="45">
        <v>441</v>
      </c>
      <c r="D103" s="45">
        <v>513</v>
      </c>
      <c r="E103" s="21">
        <v>0.4803</v>
      </c>
      <c r="F103" s="22">
        <f t="shared" si="10"/>
        <v>0.17190775681341719</v>
      </c>
      <c r="G103" s="22">
        <f t="shared" si="7"/>
        <v>0.15780902567552846</v>
      </c>
      <c r="H103" s="23">
        <f t="shared" si="13"/>
        <v>25415.469237015539</v>
      </c>
      <c r="I103" s="23">
        <f t="shared" si="11"/>
        <v>4010.7904373797887</v>
      </c>
      <c r="J103" s="23">
        <f t="shared" si="8"/>
        <v>23331.06144670926</v>
      </c>
      <c r="K103" s="23">
        <f t="shared" si="14"/>
        <v>92343.834388777206</v>
      </c>
      <c r="L103" s="24">
        <f t="shared" si="12"/>
        <v>3.6333712168605574</v>
      </c>
    </row>
    <row r="104" spans="1:12" x14ac:dyDescent="0.2">
      <c r="A104" s="16">
        <v>95</v>
      </c>
      <c r="B104" s="46">
        <v>76</v>
      </c>
      <c r="C104" s="45">
        <v>353</v>
      </c>
      <c r="D104" s="45">
        <v>389</v>
      </c>
      <c r="E104" s="21">
        <v>0.49559999999999998</v>
      </c>
      <c r="F104" s="22">
        <f t="shared" si="10"/>
        <v>0.20485175202156333</v>
      </c>
      <c r="G104" s="22">
        <f t="shared" si="7"/>
        <v>0.18566726861949545</v>
      </c>
      <c r="H104" s="23">
        <f t="shared" si="13"/>
        <v>21404.678799635749</v>
      </c>
      <c r="I104" s="23">
        <f t="shared" si="11"/>
        <v>3974.1482484059902</v>
      </c>
      <c r="J104" s="23">
        <f t="shared" si="8"/>
        <v>19400.118423139767</v>
      </c>
      <c r="K104" s="23">
        <f t="shared" si="14"/>
        <v>69012.772942067953</v>
      </c>
      <c r="L104" s="24">
        <f t="shared" si="12"/>
        <v>3.2241910092686075</v>
      </c>
    </row>
    <row r="105" spans="1:12" x14ac:dyDescent="0.2">
      <c r="A105" s="16">
        <v>96</v>
      </c>
      <c r="B105" s="46">
        <v>56</v>
      </c>
      <c r="C105" s="45">
        <v>272</v>
      </c>
      <c r="D105" s="45">
        <v>293</v>
      </c>
      <c r="E105" s="21">
        <v>0.48699999999999999</v>
      </c>
      <c r="F105" s="22">
        <f t="shared" si="10"/>
        <v>0.19823008849557522</v>
      </c>
      <c r="G105" s="22">
        <f t="shared" si="7"/>
        <v>0.1799323968280489</v>
      </c>
      <c r="H105" s="23">
        <f t="shared" si="13"/>
        <v>17430.53055122976</v>
      </c>
      <c r="I105" s="23">
        <f t="shared" si="11"/>
        <v>3136.3171400673032</v>
      </c>
      <c r="J105" s="23">
        <f t="shared" si="8"/>
        <v>15821.599858375233</v>
      </c>
      <c r="K105" s="23">
        <f t="shared" si="14"/>
        <v>49612.65451892819</v>
      </c>
      <c r="L105" s="24">
        <f t="shared" si="12"/>
        <v>2.8463077686082201</v>
      </c>
    </row>
    <row r="106" spans="1:12" x14ac:dyDescent="0.2">
      <c r="A106" s="16">
        <v>97</v>
      </c>
      <c r="B106" s="46">
        <v>41</v>
      </c>
      <c r="C106" s="45">
        <v>167</v>
      </c>
      <c r="D106" s="45">
        <v>224</v>
      </c>
      <c r="E106" s="21">
        <v>0.48089999999999999</v>
      </c>
      <c r="F106" s="22">
        <f t="shared" si="10"/>
        <v>0.20971867007672634</v>
      </c>
      <c r="G106" s="22">
        <f t="shared" si="7"/>
        <v>0.18912913414375934</v>
      </c>
      <c r="H106" s="23">
        <f t="shared" si="13"/>
        <v>14294.213411162456</v>
      </c>
      <c r="I106" s="23">
        <f t="shared" si="11"/>
        <v>2703.452205719268</v>
      </c>
      <c r="J106" s="23">
        <f t="shared" si="8"/>
        <v>12890.851371173585</v>
      </c>
      <c r="K106" s="23">
        <f t="shared" si="14"/>
        <v>33791.054660552953</v>
      </c>
      <c r="L106" s="24">
        <f t="shared" si="12"/>
        <v>2.363967410348391</v>
      </c>
    </row>
    <row r="107" spans="1:12" x14ac:dyDescent="0.2">
      <c r="A107" s="16">
        <v>98</v>
      </c>
      <c r="B107" s="46">
        <v>37</v>
      </c>
      <c r="C107" s="45">
        <v>142</v>
      </c>
      <c r="D107" s="45">
        <v>147</v>
      </c>
      <c r="E107" s="21">
        <v>0.46100000000000002</v>
      </c>
      <c r="F107" s="22">
        <f t="shared" si="10"/>
        <v>0.25605536332179929</v>
      </c>
      <c r="G107" s="22">
        <f t="shared" si="7"/>
        <v>0.22500197636871133</v>
      </c>
      <c r="H107" s="23">
        <f t="shared" si="13"/>
        <v>11590.761205443188</v>
      </c>
      <c r="I107" s="23">
        <f t="shared" si="11"/>
        <v>2607.9441788425042</v>
      </c>
      <c r="J107" s="23">
        <f t="shared" si="8"/>
        <v>10185.079293047078</v>
      </c>
      <c r="K107" s="23">
        <f t="shared" si="14"/>
        <v>20900.203289379366</v>
      </c>
      <c r="L107" s="24">
        <f t="shared" si="12"/>
        <v>1.8031777998811958</v>
      </c>
    </row>
    <row r="108" spans="1:12" x14ac:dyDescent="0.2">
      <c r="A108" s="16">
        <v>99</v>
      </c>
      <c r="B108" s="46">
        <v>22</v>
      </c>
      <c r="C108" s="45">
        <v>112</v>
      </c>
      <c r="D108" s="45">
        <v>102</v>
      </c>
      <c r="E108" s="21">
        <v>0.45479999999999998</v>
      </c>
      <c r="F108" s="22">
        <f t="shared" si="10"/>
        <v>0.20560747663551401</v>
      </c>
      <c r="G108" s="22">
        <f t="shared" si="7"/>
        <v>0.18488264993982909</v>
      </c>
      <c r="H108" s="23">
        <f t="shared" si="13"/>
        <v>8982.8170266006837</v>
      </c>
      <c r="I108" s="23">
        <f t="shared" si="11"/>
        <v>1660.7670158025505</v>
      </c>
      <c r="J108" s="23">
        <f t="shared" si="8"/>
        <v>8077.3668495851334</v>
      </c>
      <c r="K108" s="23">
        <f t="shared" si="14"/>
        <v>10715.123996332288</v>
      </c>
      <c r="L108" s="24">
        <f t="shared" si="12"/>
        <v>1.1928467389018109</v>
      </c>
    </row>
    <row r="109" spans="1:12" x14ac:dyDescent="0.2">
      <c r="A109" s="16" t="s">
        <v>22</v>
      </c>
      <c r="B109" s="46">
        <v>58</v>
      </c>
      <c r="C109" s="45">
        <v>144</v>
      </c>
      <c r="D109" s="45">
        <v>178</v>
      </c>
      <c r="E109" s="21"/>
      <c r="F109" s="22">
        <f>B109/((C109+D109)/2)</f>
        <v>0.36024844720496896</v>
      </c>
      <c r="G109" s="22">
        <v>1</v>
      </c>
      <c r="H109" s="23">
        <f>H108-I108</f>
        <v>7322.0500107981334</v>
      </c>
      <c r="I109" s="23">
        <f>H109*G109</f>
        <v>7322.0500107981334</v>
      </c>
      <c r="J109" s="23">
        <f>H109*F109</f>
        <v>2637.7571467471539</v>
      </c>
      <c r="K109" s="23">
        <f>J109</f>
        <v>2637.7571467471539</v>
      </c>
      <c r="L109" s="24">
        <f>K109/H109</f>
        <v>0.36024844720496896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e">
        <f>#REF!</f>
        <v>#REF!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50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4</v>
      </c>
      <c r="C9" s="45">
        <v>3913</v>
      </c>
      <c r="D9" s="45">
        <v>3797</v>
      </c>
      <c r="E9" s="17">
        <v>0.22950000000000001</v>
      </c>
      <c r="F9" s="18">
        <f>B9/((C9+D9)/2)</f>
        <v>1.0376134889753567E-3</v>
      </c>
      <c r="G9" s="18">
        <f t="shared" ref="G9:G72" si="0">F9/((1+(1-E9)*F9))</f>
        <v>1.0367845991868499E-3</v>
      </c>
      <c r="H9" s="13">
        <v>100000</v>
      </c>
      <c r="I9" s="13">
        <f>H9*G9</f>
        <v>103.67845991868499</v>
      </c>
      <c r="J9" s="13">
        <f t="shared" ref="J9:J72" si="1">H10+I9*E9</f>
        <v>99920.115746632655</v>
      </c>
      <c r="K9" s="13">
        <f t="shared" ref="K9:K72" si="2">K10+J9</f>
        <v>8587771.3542241454</v>
      </c>
      <c r="L9" s="19">
        <f>K9/H9</f>
        <v>85.877713542241452</v>
      </c>
    </row>
    <row r="10" spans="1:13" x14ac:dyDescent="0.2">
      <c r="A10" s="16">
        <v>1</v>
      </c>
      <c r="B10" s="46">
        <v>0</v>
      </c>
      <c r="C10" s="45">
        <v>3920</v>
      </c>
      <c r="D10" s="45">
        <v>4171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99896.321540081321</v>
      </c>
      <c r="I10" s="13">
        <f t="shared" ref="I10:I73" si="4">H10*G10</f>
        <v>0</v>
      </c>
      <c r="J10" s="13">
        <f t="shared" si="1"/>
        <v>99896.321540081321</v>
      </c>
      <c r="K10" s="13">
        <f t="shared" si="2"/>
        <v>8487851.2384775132</v>
      </c>
      <c r="L10" s="20">
        <f t="shared" ref="L10:L73" si="5">K10/H10</f>
        <v>84.966604451715867</v>
      </c>
    </row>
    <row r="11" spans="1:13" x14ac:dyDescent="0.2">
      <c r="A11" s="16">
        <v>2</v>
      </c>
      <c r="B11" s="46">
        <v>0</v>
      </c>
      <c r="C11" s="45">
        <v>4166</v>
      </c>
      <c r="D11" s="45">
        <v>4115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99896.321540081321</v>
      </c>
      <c r="I11" s="13">
        <f t="shared" si="4"/>
        <v>0</v>
      </c>
      <c r="J11" s="13">
        <f t="shared" si="1"/>
        <v>99896.321540081321</v>
      </c>
      <c r="K11" s="13">
        <f t="shared" si="2"/>
        <v>8387954.9169374323</v>
      </c>
      <c r="L11" s="20">
        <f t="shared" si="5"/>
        <v>83.966604451715867</v>
      </c>
    </row>
    <row r="12" spans="1:13" x14ac:dyDescent="0.2">
      <c r="A12" s="16">
        <v>3</v>
      </c>
      <c r="B12" s="46">
        <v>0</v>
      </c>
      <c r="C12" s="45">
        <v>4624</v>
      </c>
      <c r="D12" s="45">
        <v>4402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99896.321540081321</v>
      </c>
      <c r="I12" s="13">
        <f t="shared" si="4"/>
        <v>0</v>
      </c>
      <c r="J12" s="13">
        <f t="shared" si="1"/>
        <v>99896.321540081321</v>
      </c>
      <c r="K12" s="13">
        <f t="shared" si="2"/>
        <v>8288058.5953973513</v>
      </c>
      <c r="L12" s="20">
        <f t="shared" si="5"/>
        <v>82.966604451715881</v>
      </c>
    </row>
    <row r="13" spans="1:13" x14ac:dyDescent="0.2">
      <c r="A13" s="16">
        <v>4</v>
      </c>
      <c r="B13" s="46">
        <v>0</v>
      </c>
      <c r="C13" s="45">
        <v>5068</v>
      </c>
      <c r="D13" s="45">
        <v>4802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99896.321540081321</v>
      </c>
      <c r="I13" s="13">
        <f t="shared" si="4"/>
        <v>0</v>
      </c>
      <c r="J13" s="13">
        <f t="shared" si="1"/>
        <v>99896.321540081321</v>
      </c>
      <c r="K13" s="13">
        <f t="shared" si="2"/>
        <v>8188162.2738572704</v>
      </c>
      <c r="L13" s="20">
        <f t="shared" si="5"/>
        <v>81.966604451715881</v>
      </c>
    </row>
    <row r="14" spans="1:13" x14ac:dyDescent="0.2">
      <c r="A14" s="16">
        <v>5</v>
      </c>
      <c r="B14" s="46">
        <v>0</v>
      </c>
      <c r="C14" s="45">
        <v>5396</v>
      </c>
      <c r="D14" s="45">
        <v>5276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99896.321540081321</v>
      </c>
      <c r="I14" s="13">
        <f t="shared" si="4"/>
        <v>0</v>
      </c>
      <c r="J14" s="13">
        <f t="shared" si="1"/>
        <v>99896.321540081321</v>
      </c>
      <c r="K14" s="13">
        <f t="shared" si="2"/>
        <v>8088265.9523171894</v>
      </c>
      <c r="L14" s="20">
        <f t="shared" si="5"/>
        <v>80.966604451715881</v>
      </c>
    </row>
    <row r="15" spans="1:13" x14ac:dyDescent="0.2">
      <c r="A15" s="16">
        <v>6</v>
      </c>
      <c r="B15" s="46">
        <v>0</v>
      </c>
      <c r="C15" s="45">
        <v>5534</v>
      </c>
      <c r="D15" s="45">
        <v>5577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99896.321540081321</v>
      </c>
      <c r="I15" s="13">
        <f t="shared" si="4"/>
        <v>0</v>
      </c>
      <c r="J15" s="13">
        <f t="shared" si="1"/>
        <v>99896.321540081321</v>
      </c>
      <c r="K15" s="13">
        <f t="shared" si="2"/>
        <v>7988369.6307771085</v>
      </c>
      <c r="L15" s="20">
        <f t="shared" si="5"/>
        <v>79.966604451715881</v>
      </c>
    </row>
    <row r="16" spans="1:13" x14ac:dyDescent="0.2">
      <c r="A16" s="16">
        <v>7</v>
      </c>
      <c r="B16" s="46">
        <v>1</v>
      </c>
      <c r="C16" s="45">
        <v>5905</v>
      </c>
      <c r="D16" s="45">
        <v>5750</v>
      </c>
      <c r="E16" s="17">
        <v>0.93969999999999998</v>
      </c>
      <c r="F16" s="18">
        <f t="shared" si="3"/>
        <v>1.716001716001716E-4</v>
      </c>
      <c r="G16" s="18">
        <f t="shared" si="0"/>
        <v>1.7159839598742549E-4</v>
      </c>
      <c r="H16" s="13">
        <f t="shared" si="6"/>
        <v>99896.321540081321</v>
      </c>
      <c r="I16" s="13">
        <f t="shared" si="4"/>
        <v>17.142048541322058</v>
      </c>
      <c r="J16" s="13">
        <f t="shared" si="1"/>
        <v>99895.287874554269</v>
      </c>
      <c r="K16" s="13">
        <f t="shared" si="2"/>
        <v>7888473.3092370275</v>
      </c>
      <c r="L16" s="20">
        <f t="shared" si="5"/>
        <v>78.966604451715895</v>
      </c>
    </row>
    <row r="17" spans="1:12" x14ac:dyDescent="0.2">
      <c r="A17" s="16">
        <v>8</v>
      </c>
      <c r="B17" s="46">
        <v>0</v>
      </c>
      <c r="C17" s="45">
        <v>5883</v>
      </c>
      <c r="D17" s="45">
        <v>6076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99879.179491539995</v>
      </c>
      <c r="I17" s="13">
        <f t="shared" si="4"/>
        <v>0</v>
      </c>
      <c r="J17" s="13">
        <f t="shared" si="1"/>
        <v>99879.179491539995</v>
      </c>
      <c r="K17" s="13">
        <f t="shared" si="2"/>
        <v>7788578.0213624733</v>
      </c>
      <c r="L17" s="20">
        <f t="shared" si="5"/>
        <v>77.979996041338964</v>
      </c>
    </row>
    <row r="18" spans="1:12" x14ac:dyDescent="0.2">
      <c r="A18" s="16">
        <v>9</v>
      </c>
      <c r="B18" s="46">
        <v>0</v>
      </c>
      <c r="C18" s="45">
        <v>6301</v>
      </c>
      <c r="D18" s="45">
        <v>6019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99879.179491539995</v>
      </c>
      <c r="I18" s="13">
        <f t="shared" si="4"/>
        <v>0</v>
      </c>
      <c r="J18" s="13">
        <f t="shared" si="1"/>
        <v>99879.179491539995</v>
      </c>
      <c r="K18" s="13">
        <f t="shared" si="2"/>
        <v>7688698.8418709328</v>
      </c>
      <c r="L18" s="20">
        <f t="shared" si="5"/>
        <v>76.979996041338964</v>
      </c>
    </row>
    <row r="19" spans="1:12" x14ac:dyDescent="0.2">
      <c r="A19" s="16">
        <v>10</v>
      </c>
      <c r="B19" s="46">
        <v>0</v>
      </c>
      <c r="C19" s="45">
        <v>6600</v>
      </c>
      <c r="D19" s="45">
        <v>6464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99879.179491539995</v>
      </c>
      <c r="I19" s="13">
        <f t="shared" si="4"/>
        <v>0</v>
      </c>
      <c r="J19" s="13">
        <f t="shared" si="1"/>
        <v>99879.179491539995</v>
      </c>
      <c r="K19" s="13">
        <f t="shared" si="2"/>
        <v>7588819.6623793924</v>
      </c>
      <c r="L19" s="20">
        <f t="shared" si="5"/>
        <v>75.979996041338964</v>
      </c>
    </row>
    <row r="20" spans="1:12" x14ac:dyDescent="0.2">
      <c r="A20" s="16">
        <v>11</v>
      </c>
      <c r="B20" s="46">
        <v>0</v>
      </c>
      <c r="C20" s="45">
        <v>6710</v>
      </c>
      <c r="D20" s="45">
        <v>6764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99879.179491539995</v>
      </c>
      <c r="I20" s="13">
        <f t="shared" si="4"/>
        <v>0</v>
      </c>
      <c r="J20" s="13">
        <f t="shared" si="1"/>
        <v>99879.179491539995</v>
      </c>
      <c r="K20" s="13">
        <f t="shared" si="2"/>
        <v>7488940.482887852</v>
      </c>
      <c r="L20" s="20">
        <f t="shared" si="5"/>
        <v>74.979996041338964</v>
      </c>
    </row>
    <row r="21" spans="1:12" x14ac:dyDescent="0.2">
      <c r="A21" s="16">
        <v>12</v>
      </c>
      <c r="B21" s="46">
        <v>1</v>
      </c>
      <c r="C21" s="45">
        <v>7079</v>
      </c>
      <c r="D21" s="45">
        <v>6886</v>
      </c>
      <c r="E21" s="17">
        <v>0.12330000000000001</v>
      </c>
      <c r="F21" s="18">
        <f t="shared" si="3"/>
        <v>1.4321518080916577E-4</v>
      </c>
      <c r="G21" s="18">
        <f t="shared" si="0"/>
        <v>1.4319720143408558E-4</v>
      </c>
      <c r="H21" s="13">
        <f t="shared" si="6"/>
        <v>99879.179491539995</v>
      </c>
      <c r="I21" s="13">
        <f t="shared" si="4"/>
        <v>14.302418984721241</v>
      </c>
      <c r="J21" s="13">
        <f t="shared" si="1"/>
        <v>99866.640560816086</v>
      </c>
      <c r="K21" s="13">
        <f t="shared" si="2"/>
        <v>7389061.3033963116</v>
      </c>
      <c r="L21" s="20">
        <f t="shared" si="5"/>
        <v>73.97999604133895</v>
      </c>
    </row>
    <row r="22" spans="1:12" x14ac:dyDescent="0.2">
      <c r="A22" s="16">
        <v>13</v>
      </c>
      <c r="B22" s="46">
        <v>0</v>
      </c>
      <c r="C22" s="45">
        <v>7325</v>
      </c>
      <c r="D22" s="45">
        <v>7217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99864.877072555275</v>
      </c>
      <c r="I22" s="13">
        <f t="shared" si="4"/>
        <v>0</v>
      </c>
      <c r="J22" s="13">
        <f t="shared" si="1"/>
        <v>99864.877072555275</v>
      </c>
      <c r="K22" s="13">
        <f t="shared" si="2"/>
        <v>7289194.6628354955</v>
      </c>
      <c r="L22" s="20">
        <f t="shared" si="5"/>
        <v>72.990573628200082</v>
      </c>
    </row>
    <row r="23" spans="1:12" x14ac:dyDescent="0.2">
      <c r="A23" s="16">
        <v>14</v>
      </c>
      <c r="B23" s="46">
        <v>0</v>
      </c>
      <c r="C23" s="45">
        <v>7135</v>
      </c>
      <c r="D23" s="45">
        <v>7481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99864.877072555275</v>
      </c>
      <c r="I23" s="13">
        <f t="shared" si="4"/>
        <v>0</v>
      </c>
      <c r="J23" s="13">
        <f t="shared" si="1"/>
        <v>99864.877072555275</v>
      </c>
      <c r="K23" s="13">
        <f t="shared" si="2"/>
        <v>7189329.7857629405</v>
      </c>
      <c r="L23" s="20">
        <f t="shared" si="5"/>
        <v>71.990573628200082</v>
      </c>
    </row>
    <row r="24" spans="1:12" x14ac:dyDescent="0.2">
      <c r="A24" s="16">
        <v>15</v>
      </c>
      <c r="B24" s="46">
        <v>0</v>
      </c>
      <c r="C24" s="45">
        <v>7316</v>
      </c>
      <c r="D24" s="45">
        <v>7266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99864.877072555275</v>
      </c>
      <c r="I24" s="13">
        <f t="shared" si="4"/>
        <v>0</v>
      </c>
      <c r="J24" s="13">
        <f t="shared" si="1"/>
        <v>99864.877072555275</v>
      </c>
      <c r="K24" s="13">
        <f t="shared" si="2"/>
        <v>7089464.9086903855</v>
      </c>
      <c r="L24" s="20">
        <f t="shared" si="5"/>
        <v>70.990573628200082</v>
      </c>
    </row>
    <row r="25" spans="1:12" x14ac:dyDescent="0.2">
      <c r="A25" s="16">
        <v>16</v>
      </c>
      <c r="B25" s="46">
        <v>1</v>
      </c>
      <c r="C25" s="45">
        <v>7234</v>
      </c>
      <c r="D25" s="45">
        <v>7444</v>
      </c>
      <c r="E25" s="17">
        <v>0.68489999999999995</v>
      </c>
      <c r="F25" s="18">
        <f t="shared" si="3"/>
        <v>1.362583458236817E-4</v>
      </c>
      <c r="G25" s="18">
        <f t="shared" si="0"/>
        <v>1.3625249582212379E-4</v>
      </c>
      <c r="H25" s="13">
        <f t="shared" si="6"/>
        <v>99864.877072555275</v>
      </c>
      <c r="I25" s="13">
        <f t="shared" si="4"/>
        <v>13.606838746105243</v>
      </c>
      <c r="J25" s="13">
        <f t="shared" si="1"/>
        <v>99860.58955766639</v>
      </c>
      <c r="K25" s="13">
        <f t="shared" si="2"/>
        <v>6989600.0316178305</v>
      </c>
      <c r="L25" s="20">
        <f t="shared" si="5"/>
        <v>69.990573628200082</v>
      </c>
    </row>
    <row r="26" spans="1:12" x14ac:dyDescent="0.2">
      <c r="A26" s="16">
        <v>17</v>
      </c>
      <c r="B26" s="46">
        <v>1</v>
      </c>
      <c r="C26" s="45">
        <v>7462</v>
      </c>
      <c r="D26" s="45">
        <v>7342</v>
      </c>
      <c r="E26" s="17">
        <v>0.1452</v>
      </c>
      <c r="F26" s="18">
        <f t="shared" si="3"/>
        <v>1.3509862199405565E-4</v>
      </c>
      <c r="G26" s="18">
        <f t="shared" si="0"/>
        <v>1.3508302229566895E-4</v>
      </c>
      <c r="H26" s="13">
        <f t="shared" si="6"/>
        <v>99851.270233809177</v>
      </c>
      <c r="I26" s="13">
        <f t="shared" si="4"/>
        <v>13.488211363244512</v>
      </c>
      <c r="J26" s="13">
        <f t="shared" si="1"/>
        <v>99839.740510735865</v>
      </c>
      <c r="K26" s="13">
        <f t="shared" si="2"/>
        <v>6889739.4420601642</v>
      </c>
      <c r="L26" s="20">
        <f t="shared" si="5"/>
        <v>69.000017986023877</v>
      </c>
    </row>
    <row r="27" spans="1:12" x14ac:dyDescent="0.2">
      <c r="A27" s="16">
        <v>18</v>
      </c>
      <c r="B27" s="46">
        <v>1</v>
      </c>
      <c r="C27" s="45">
        <v>7374</v>
      </c>
      <c r="D27" s="45">
        <v>7779</v>
      </c>
      <c r="E27" s="17">
        <v>0.3342</v>
      </c>
      <c r="F27" s="18">
        <f t="shared" si="3"/>
        <v>1.3198706526760376E-4</v>
      </c>
      <c r="G27" s="18">
        <f t="shared" si="0"/>
        <v>1.3197546766100852E-4</v>
      </c>
      <c r="H27" s="13">
        <f t="shared" si="6"/>
        <v>99837.782022445928</v>
      </c>
      <c r="I27" s="13">
        <f t="shared" si="4"/>
        <v>13.17613797265013</v>
      </c>
      <c r="J27" s="13">
        <f t="shared" si="1"/>
        <v>99829.009349783737</v>
      </c>
      <c r="K27" s="13">
        <f t="shared" si="2"/>
        <v>6789899.7015494285</v>
      </c>
      <c r="L27" s="20">
        <f t="shared" si="5"/>
        <v>68.009320359529781</v>
      </c>
    </row>
    <row r="28" spans="1:12" x14ac:dyDescent="0.2">
      <c r="A28" s="16">
        <v>19</v>
      </c>
      <c r="B28" s="46">
        <v>0</v>
      </c>
      <c r="C28" s="45">
        <v>7107</v>
      </c>
      <c r="D28" s="45">
        <v>7642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99824.605884473276</v>
      </c>
      <c r="I28" s="13">
        <f t="shared" si="4"/>
        <v>0</v>
      </c>
      <c r="J28" s="13">
        <f t="shared" si="1"/>
        <v>99824.605884473276</v>
      </c>
      <c r="K28" s="13">
        <f t="shared" si="2"/>
        <v>6690070.6921996446</v>
      </c>
      <c r="L28" s="20">
        <f t="shared" si="5"/>
        <v>67.018252994076875</v>
      </c>
    </row>
    <row r="29" spans="1:12" x14ac:dyDescent="0.2">
      <c r="A29" s="16">
        <v>20</v>
      </c>
      <c r="B29" s="46">
        <v>0</v>
      </c>
      <c r="C29" s="45">
        <v>6793</v>
      </c>
      <c r="D29" s="45">
        <v>7351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99824.605884473276</v>
      </c>
      <c r="I29" s="13">
        <f t="shared" si="4"/>
        <v>0</v>
      </c>
      <c r="J29" s="13">
        <f t="shared" si="1"/>
        <v>99824.605884473276</v>
      </c>
      <c r="K29" s="13">
        <f t="shared" si="2"/>
        <v>6590246.0863151718</v>
      </c>
      <c r="L29" s="20">
        <f t="shared" si="5"/>
        <v>66.018252994076875</v>
      </c>
    </row>
    <row r="30" spans="1:12" x14ac:dyDescent="0.2">
      <c r="A30" s="16">
        <v>21</v>
      </c>
      <c r="B30" s="46">
        <v>4</v>
      </c>
      <c r="C30" s="45">
        <v>6544</v>
      </c>
      <c r="D30" s="45">
        <v>6935</v>
      </c>
      <c r="E30" s="17">
        <v>0.70409999999999995</v>
      </c>
      <c r="F30" s="18">
        <f t="shared" si="3"/>
        <v>5.935158394539654E-4</v>
      </c>
      <c r="G30" s="18">
        <f t="shared" si="0"/>
        <v>5.934116237112805E-4</v>
      </c>
      <c r="H30" s="13">
        <f t="shared" si="6"/>
        <v>99824.605884473276</v>
      </c>
      <c r="I30" s="13">
        <f t="shared" si="4"/>
        <v>59.237081464243936</v>
      </c>
      <c r="J30" s="13">
        <f t="shared" si="1"/>
        <v>99807.077632068002</v>
      </c>
      <c r="K30" s="13">
        <f t="shared" si="2"/>
        <v>6490421.480430699</v>
      </c>
      <c r="L30" s="20">
        <f t="shared" si="5"/>
        <v>65.018252994076875</v>
      </c>
    </row>
    <row r="31" spans="1:12" x14ac:dyDescent="0.2">
      <c r="A31" s="16">
        <v>22</v>
      </c>
      <c r="B31" s="46">
        <v>1</v>
      </c>
      <c r="C31" s="45">
        <v>6190</v>
      </c>
      <c r="D31" s="45">
        <v>6689</v>
      </c>
      <c r="E31" s="17">
        <v>0.45750000000000002</v>
      </c>
      <c r="F31" s="18">
        <f t="shared" si="3"/>
        <v>1.5529155990371923E-4</v>
      </c>
      <c r="G31" s="18">
        <f t="shared" si="0"/>
        <v>1.552784783640791E-4</v>
      </c>
      <c r="H31" s="13">
        <f t="shared" si="6"/>
        <v>99765.368803009027</v>
      </c>
      <c r="I31" s="13">
        <f t="shared" si="4"/>
        <v>15.491414661162409</v>
      </c>
      <c r="J31" s="13">
        <f t="shared" si="1"/>
        <v>99756.964710555359</v>
      </c>
      <c r="K31" s="13">
        <f t="shared" si="2"/>
        <v>6390614.4027986312</v>
      </c>
      <c r="L31" s="20">
        <f t="shared" si="5"/>
        <v>64.056440420895669</v>
      </c>
    </row>
    <row r="32" spans="1:12" x14ac:dyDescent="0.2">
      <c r="A32" s="16">
        <v>23</v>
      </c>
      <c r="B32" s="46">
        <v>2</v>
      </c>
      <c r="C32" s="45">
        <v>6072</v>
      </c>
      <c r="D32" s="45">
        <v>6328</v>
      </c>
      <c r="E32" s="17">
        <v>0.42880000000000001</v>
      </c>
      <c r="F32" s="18">
        <f t="shared" si="3"/>
        <v>3.2258064516129032E-4</v>
      </c>
      <c r="G32" s="18">
        <f t="shared" si="0"/>
        <v>3.2252121802589149E-4</v>
      </c>
      <c r="H32" s="13">
        <f t="shared" si="6"/>
        <v>99749.877388347872</v>
      </c>
      <c r="I32" s="13">
        <f t="shared" si="4"/>
        <v>32.17145195322329</v>
      </c>
      <c r="J32" s="13">
        <f t="shared" si="1"/>
        <v>99731.501054992186</v>
      </c>
      <c r="K32" s="13">
        <f t="shared" si="2"/>
        <v>6290857.4380880762</v>
      </c>
      <c r="L32" s="20">
        <f t="shared" si="5"/>
        <v>63.066317501287806</v>
      </c>
    </row>
    <row r="33" spans="1:12" x14ac:dyDescent="0.2">
      <c r="A33" s="16">
        <v>24</v>
      </c>
      <c r="B33" s="46">
        <v>0</v>
      </c>
      <c r="C33" s="45">
        <v>6049</v>
      </c>
      <c r="D33" s="45">
        <v>6136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99717.705936394646</v>
      </c>
      <c r="I33" s="13">
        <f t="shared" si="4"/>
        <v>0</v>
      </c>
      <c r="J33" s="13">
        <f t="shared" si="1"/>
        <v>99717.705936394646</v>
      </c>
      <c r="K33" s="13">
        <f t="shared" si="2"/>
        <v>6191125.9370330842</v>
      </c>
      <c r="L33" s="20">
        <f t="shared" si="5"/>
        <v>62.086525947379094</v>
      </c>
    </row>
    <row r="34" spans="1:12" x14ac:dyDescent="0.2">
      <c r="A34" s="16">
        <v>25</v>
      </c>
      <c r="B34" s="46">
        <v>0</v>
      </c>
      <c r="C34" s="45">
        <v>5650</v>
      </c>
      <c r="D34" s="45">
        <v>6083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99717.705936394646</v>
      </c>
      <c r="I34" s="13">
        <f t="shared" si="4"/>
        <v>0</v>
      </c>
      <c r="J34" s="13">
        <f t="shared" si="1"/>
        <v>99717.705936394646</v>
      </c>
      <c r="K34" s="13">
        <f t="shared" si="2"/>
        <v>6091408.2310966896</v>
      </c>
      <c r="L34" s="20">
        <f t="shared" si="5"/>
        <v>61.086525947379094</v>
      </c>
    </row>
    <row r="35" spans="1:12" x14ac:dyDescent="0.2">
      <c r="A35" s="16">
        <v>26</v>
      </c>
      <c r="B35" s="46">
        <v>1</v>
      </c>
      <c r="C35" s="45">
        <v>5492</v>
      </c>
      <c r="D35" s="45">
        <v>5645</v>
      </c>
      <c r="E35" s="17">
        <v>0.96989999999999998</v>
      </c>
      <c r="F35" s="18">
        <f t="shared" si="3"/>
        <v>1.7958157493041214E-4</v>
      </c>
      <c r="G35" s="18">
        <f t="shared" si="0"/>
        <v>1.7958060422444336E-4</v>
      </c>
      <c r="H35" s="13">
        <f t="shared" si="6"/>
        <v>99717.705936394646</v>
      </c>
      <c r="I35" s="13">
        <f t="shared" si="4"/>
        <v>17.907365883933114</v>
      </c>
      <c r="J35" s="13">
        <f t="shared" si="1"/>
        <v>99717.166924681544</v>
      </c>
      <c r="K35" s="13">
        <f t="shared" si="2"/>
        <v>5991690.525160295</v>
      </c>
      <c r="L35" s="20">
        <f t="shared" si="5"/>
        <v>60.086525947379094</v>
      </c>
    </row>
    <row r="36" spans="1:12" x14ac:dyDescent="0.2">
      <c r="A36" s="16">
        <v>27</v>
      </c>
      <c r="B36" s="46">
        <v>3</v>
      </c>
      <c r="C36" s="45">
        <v>5457</v>
      </c>
      <c r="D36" s="45">
        <v>5567</v>
      </c>
      <c r="E36" s="17">
        <v>0.5534</v>
      </c>
      <c r="F36" s="18">
        <f t="shared" si="3"/>
        <v>5.4426705370101594E-4</v>
      </c>
      <c r="G36" s="18">
        <f t="shared" si="0"/>
        <v>5.4413479103899965E-4</v>
      </c>
      <c r="H36" s="13">
        <f t="shared" si="6"/>
        <v>99699.798570510713</v>
      </c>
      <c r="I36" s="13">
        <f t="shared" si="4"/>
        <v>54.250129061795199</v>
      </c>
      <c r="J36" s="13">
        <f t="shared" si="1"/>
        <v>99675.570462871721</v>
      </c>
      <c r="K36" s="13">
        <f t="shared" si="2"/>
        <v>5891973.3582356134</v>
      </c>
      <c r="L36" s="20">
        <f t="shared" si="5"/>
        <v>59.097144053592359</v>
      </c>
    </row>
    <row r="37" spans="1:12" x14ac:dyDescent="0.2">
      <c r="A37" s="16">
        <v>28</v>
      </c>
      <c r="B37" s="46">
        <v>1</v>
      </c>
      <c r="C37" s="45">
        <v>5239</v>
      </c>
      <c r="D37" s="45">
        <v>5528</v>
      </c>
      <c r="E37" s="17">
        <v>0.82740000000000002</v>
      </c>
      <c r="F37" s="18">
        <f t="shared" si="3"/>
        <v>1.8575276307235069E-4</v>
      </c>
      <c r="G37" s="18">
        <f t="shared" si="0"/>
        <v>1.857468078575209E-4</v>
      </c>
      <c r="H37" s="13">
        <f t="shared" si="6"/>
        <v>99645.548441448918</v>
      </c>
      <c r="I37" s="13">
        <f t="shared" si="4"/>
        <v>18.508842540211102</v>
      </c>
      <c r="J37" s="13">
        <f t="shared" si="1"/>
        <v>99642.353815226481</v>
      </c>
      <c r="K37" s="13">
        <f t="shared" si="2"/>
        <v>5792297.7877727421</v>
      </c>
      <c r="L37" s="20">
        <f t="shared" si="5"/>
        <v>58.129017084754757</v>
      </c>
    </row>
    <row r="38" spans="1:12" x14ac:dyDescent="0.2">
      <c r="A38" s="16">
        <v>29</v>
      </c>
      <c r="B38" s="46">
        <v>1</v>
      </c>
      <c r="C38" s="45">
        <v>5220</v>
      </c>
      <c r="D38" s="45">
        <v>5268</v>
      </c>
      <c r="E38" s="17">
        <v>0.1918</v>
      </c>
      <c r="F38" s="18">
        <f t="shared" si="3"/>
        <v>1.9069412662090009E-4</v>
      </c>
      <c r="G38" s="18">
        <f t="shared" si="0"/>
        <v>1.9066474156290405E-4</v>
      </c>
      <c r="H38" s="13">
        <f t="shared" si="6"/>
        <v>99627.039598908712</v>
      </c>
      <c r="I38" s="13">
        <f t="shared" si="4"/>
        <v>18.995363757803137</v>
      </c>
      <c r="J38" s="13">
        <f t="shared" si="1"/>
        <v>99611.68754591966</v>
      </c>
      <c r="K38" s="13">
        <f t="shared" si="2"/>
        <v>5692655.4339575153</v>
      </c>
      <c r="L38" s="20">
        <f t="shared" si="5"/>
        <v>57.139662654593934</v>
      </c>
    </row>
    <row r="39" spans="1:12" x14ac:dyDescent="0.2">
      <c r="A39" s="16">
        <v>30</v>
      </c>
      <c r="B39" s="46">
        <v>2</v>
      </c>
      <c r="C39" s="45">
        <v>4944</v>
      </c>
      <c r="D39" s="45">
        <v>5262</v>
      </c>
      <c r="E39" s="17">
        <v>0.50409999999999999</v>
      </c>
      <c r="F39" s="18">
        <f t="shared" si="3"/>
        <v>3.9192631785224378E-4</v>
      </c>
      <c r="G39" s="18">
        <f t="shared" si="0"/>
        <v>3.91850159320397E-4</v>
      </c>
      <c r="H39" s="13">
        <f t="shared" si="6"/>
        <v>99608.044235150912</v>
      </c>
      <c r="I39" s="13">
        <f t="shared" si="4"/>
        <v>39.031428003137037</v>
      </c>
      <c r="J39" s="13">
        <f t="shared" si="1"/>
        <v>99588.688550004168</v>
      </c>
      <c r="K39" s="13">
        <f t="shared" si="2"/>
        <v>5593043.7464115955</v>
      </c>
      <c r="L39" s="20">
        <f t="shared" si="5"/>
        <v>56.150522674732464</v>
      </c>
    </row>
    <row r="40" spans="1:12" x14ac:dyDescent="0.2">
      <c r="A40" s="16">
        <v>31</v>
      </c>
      <c r="B40" s="46">
        <v>1</v>
      </c>
      <c r="C40" s="45">
        <v>5007</v>
      </c>
      <c r="D40" s="45">
        <v>5117</v>
      </c>
      <c r="E40" s="17">
        <v>0.13969999999999999</v>
      </c>
      <c r="F40" s="18">
        <f t="shared" si="3"/>
        <v>1.9755037534571315E-4</v>
      </c>
      <c r="G40" s="18">
        <f t="shared" si="0"/>
        <v>1.9751680685323273E-4</v>
      </c>
      <c r="H40" s="13">
        <f t="shared" si="6"/>
        <v>99569.012807147781</v>
      </c>
      <c r="I40" s="13">
        <f t="shared" si="4"/>
        <v>19.666553471196465</v>
      </c>
      <c r="J40" s="13">
        <f t="shared" si="1"/>
        <v>99552.093671196519</v>
      </c>
      <c r="K40" s="13">
        <f t="shared" si="2"/>
        <v>5493455.0578615917</v>
      </c>
      <c r="L40" s="20">
        <f t="shared" si="5"/>
        <v>55.172336281988649</v>
      </c>
    </row>
    <row r="41" spans="1:12" x14ac:dyDescent="0.2">
      <c r="A41" s="16">
        <v>32</v>
      </c>
      <c r="B41" s="46">
        <v>2</v>
      </c>
      <c r="C41" s="45">
        <v>5092</v>
      </c>
      <c r="D41" s="45">
        <v>5151</v>
      </c>
      <c r="E41" s="17">
        <v>0.53010000000000002</v>
      </c>
      <c r="F41" s="18">
        <f t="shared" si="3"/>
        <v>3.9051059259982425E-4</v>
      </c>
      <c r="G41" s="18">
        <f t="shared" si="0"/>
        <v>3.904389466909889E-4</v>
      </c>
      <c r="H41" s="13">
        <f t="shared" si="6"/>
        <v>99549.346253676587</v>
      </c>
      <c r="I41" s="13">
        <f t="shared" si="4"/>
        <v>38.867941895062032</v>
      </c>
      <c r="J41" s="13">
        <f t="shared" si="1"/>
        <v>99531.082207780099</v>
      </c>
      <c r="K41" s="13">
        <f t="shared" si="2"/>
        <v>5393902.9641903955</v>
      </c>
      <c r="L41" s="20">
        <f t="shared" si="5"/>
        <v>54.183208299986063</v>
      </c>
    </row>
    <row r="42" spans="1:12" x14ac:dyDescent="0.2">
      <c r="A42" s="16">
        <v>33</v>
      </c>
      <c r="B42" s="46">
        <v>2</v>
      </c>
      <c r="C42" s="45">
        <v>5075</v>
      </c>
      <c r="D42" s="45">
        <v>5204</v>
      </c>
      <c r="E42" s="17">
        <v>0.59040000000000004</v>
      </c>
      <c r="F42" s="18">
        <f t="shared" si="3"/>
        <v>3.8914291273470182E-4</v>
      </c>
      <c r="G42" s="18">
        <f t="shared" si="0"/>
        <v>3.890808959879379E-4</v>
      </c>
      <c r="H42" s="13">
        <f t="shared" si="6"/>
        <v>99510.478311781524</v>
      </c>
      <c r="I42" s="13">
        <f t="shared" si="4"/>
        <v>38.717626061736219</v>
      </c>
      <c r="J42" s="13">
        <f t="shared" si="1"/>
        <v>99494.619572146636</v>
      </c>
      <c r="K42" s="13">
        <f t="shared" si="2"/>
        <v>5294371.8819826152</v>
      </c>
      <c r="L42" s="20">
        <f t="shared" si="5"/>
        <v>53.204164745289837</v>
      </c>
    </row>
    <row r="43" spans="1:12" x14ac:dyDescent="0.2">
      <c r="A43" s="16">
        <v>34</v>
      </c>
      <c r="B43" s="46">
        <v>2</v>
      </c>
      <c r="C43" s="45">
        <v>5254</v>
      </c>
      <c r="D43" s="45">
        <v>5271</v>
      </c>
      <c r="E43" s="17">
        <v>0.46989999999999998</v>
      </c>
      <c r="F43" s="18">
        <f t="shared" si="3"/>
        <v>3.8004750593824226E-4</v>
      </c>
      <c r="G43" s="18">
        <f t="shared" si="0"/>
        <v>3.7997095578008201E-4</v>
      </c>
      <c r="H43" s="13">
        <f t="shared" si="6"/>
        <v>99471.760685719782</v>
      </c>
      <c r="I43" s="13">
        <f t="shared" si="4"/>
        <v>37.796379980880531</v>
      </c>
      <c r="J43" s="13">
        <f t="shared" si="1"/>
        <v>99451.724824691919</v>
      </c>
      <c r="K43" s="13">
        <f t="shared" si="2"/>
        <v>5194877.2624104684</v>
      </c>
      <c r="L43" s="20">
        <f t="shared" si="5"/>
        <v>52.224643723997616</v>
      </c>
    </row>
    <row r="44" spans="1:12" x14ac:dyDescent="0.2">
      <c r="A44" s="16">
        <v>35</v>
      </c>
      <c r="B44" s="46">
        <v>3</v>
      </c>
      <c r="C44" s="45">
        <v>5364</v>
      </c>
      <c r="D44" s="45">
        <v>5444</v>
      </c>
      <c r="E44" s="17">
        <v>0.45939999999999998</v>
      </c>
      <c r="F44" s="18">
        <f t="shared" si="3"/>
        <v>5.5514433752775719E-4</v>
      </c>
      <c r="G44" s="18">
        <f t="shared" si="0"/>
        <v>5.5497778257443018E-4</v>
      </c>
      <c r="H44" s="13">
        <f t="shared" si="6"/>
        <v>99433.964305738904</v>
      </c>
      <c r="I44" s="13">
        <f t="shared" si="4"/>
        <v>55.18364102298402</v>
      </c>
      <c r="J44" s="13">
        <f t="shared" si="1"/>
        <v>99404.132029401881</v>
      </c>
      <c r="K44" s="13">
        <f t="shared" si="2"/>
        <v>5095425.5375857763</v>
      </c>
      <c r="L44" s="20">
        <f t="shared" si="5"/>
        <v>51.24431649851951</v>
      </c>
    </row>
    <row r="45" spans="1:12" x14ac:dyDescent="0.2">
      <c r="A45" s="16">
        <v>36</v>
      </c>
      <c r="B45" s="46">
        <v>2</v>
      </c>
      <c r="C45" s="45">
        <v>5667</v>
      </c>
      <c r="D45" s="45">
        <v>5552</v>
      </c>
      <c r="E45" s="17">
        <v>0.71509999999999996</v>
      </c>
      <c r="F45" s="18">
        <f t="shared" si="3"/>
        <v>3.5653801586594169E-4</v>
      </c>
      <c r="G45" s="18">
        <f t="shared" si="0"/>
        <v>3.5650180323959599E-4</v>
      </c>
      <c r="H45" s="13">
        <f t="shared" si="6"/>
        <v>99378.780664715916</v>
      </c>
      <c r="I45" s="13">
        <f t="shared" si="4"/>
        <v>35.428714510723523</v>
      </c>
      <c r="J45" s="13">
        <f t="shared" si="1"/>
        <v>99368.687023951818</v>
      </c>
      <c r="K45" s="13">
        <f t="shared" si="2"/>
        <v>4996021.4055563742</v>
      </c>
      <c r="L45" s="20">
        <f t="shared" si="5"/>
        <v>50.272516649323251</v>
      </c>
    </row>
    <row r="46" spans="1:12" x14ac:dyDescent="0.2">
      <c r="A46" s="16">
        <v>37</v>
      </c>
      <c r="B46" s="46">
        <v>2</v>
      </c>
      <c r="C46" s="45">
        <v>6101</v>
      </c>
      <c r="D46" s="45">
        <v>5843</v>
      </c>
      <c r="E46" s="17">
        <v>0.43290000000000001</v>
      </c>
      <c r="F46" s="18">
        <f t="shared" si="3"/>
        <v>3.348961821835231E-4</v>
      </c>
      <c r="G46" s="18">
        <f t="shared" si="0"/>
        <v>3.3483259090344897E-4</v>
      </c>
      <c r="H46" s="13">
        <f t="shared" si="6"/>
        <v>99343.351950205193</v>
      </c>
      <c r="I46" s="13">
        <f t="shared" si="4"/>
        <v>33.263391922520405</v>
      </c>
      <c r="J46" s="13">
        <f t="shared" si="1"/>
        <v>99324.488280645935</v>
      </c>
      <c r="K46" s="13">
        <f t="shared" si="2"/>
        <v>4896652.7185324226</v>
      </c>
      <c r="L46" s="20">
        <f t="shared" si="5"/>
        <v>49.29019025839613</v>
      </c>
    </row>
    <row r="47" spans="1:12" x14ac:dyDescent="0.2">
      <c r="A47" s="16">
        <v>38</v>
      </c>
      <c r="B47" s="46">
        <v>2</v>
      </c>
      <c r="C47" s="45">
        <v>6252</v>
      </c>
      <c r="D47" s="45">
        <v>6320</v>
      </c>
      <c r="E47" s="17">
        <v>0.56030000000000002</v>
      </c>
      <c r="F47" s="18">
        <f t="shared" si="3"/>
        <v>3.1816735602927139E-4</v>
      </c>
      <c r="G47" s="18">
        <f t="shared" si="0"/>
        <v>3.1812285121931877E-4</v>
      </c>
      <c r="H47" s="13">
        <f t="shared" si="6"/>
        <v>99310.088558282674</v>
      </c>
      <c r="I47" s="13">
        <f t="shared" si="4"/>
        <v>31.592808527003932</v>
      </c>
      <c r="J47" s="13">
        <f t="shared" si="1"/>
        <v>99296.197200373354</v>
      </c>
      <c r="K47" s="13">
        <f t="shared" si="2"/>
        <v>4797328.230251777</v>
      </c>
      <c r="L47" s="20">
        <f t="shared" si="5"/>
        <v>48.306554750843283</v>
      </c>
    </row>
    <row r="48" spans="1:12" x14ac:dyDescent="0.2">
      <c r="A48" s="16">
        <v>39</v>
      </c>
      <c r="B48" s="46">
        <v>3</v>
      </c>
      <c r="C48" s="45">
        <v>6624</v>
      </c>
      <c r="D48" s="45">
        <v>6471</v>
      </c>
      <c r="E48" s="17">
        <v>0.41920000000000002</v>
      </c>
      <c r="F48" s="18">
        <f t="shared" si="3"/>
        <v>4.5819014891179839E-4</v>
      </c>
      <c r="G48" s="18">
        <f t="shared" si="0"/>
        <v>4.5806824923749962E-4</v>
      </c>
      <c r="H48" s="13">
        <f t="shared" si="6"/>
        <v>99278.495749755675</v>
      </c>
      <c r="I48" s="13">
        <f t="shared" si="4"/>
        <v>45.476326735023129</v>
      </c>
      <c r="J48" s="13">
        <f t="shared" si="1"/>
        <v>99252.083099187977</v>
      </c>
      <c r="K48" s="13">
        <f t="shared" si="2"/>
        <v>4698032.0330514032</v>
      </c>
      <c r="L48" s="20">
        <f t="shared" si="5"/>
        <v>47.321748759100885</v>
      </c>
    </row>
    <row r="49" spans="1:12" x14ac:dyDescent="0.2">
      <c r="A49" s="16">
        <v>40</v>
      </c>
      <c r="B49" s="46">
        <v>3</v>
      </c>
      <c r="C49" s="45">
        <v>6820</v>
      </c>
      <c r="D49" s="45">
        <v>6818</v>
      </c>
      <c r="E49" s="17">
        <v>0.65300000000000002</v>
      </c>
      <c r="F49" s="18">
        <f t="shared" si="3"/>
        <v>4.399472063352398E-4</v>
      </c>
      <c r="G49" s="18">
        <f t="shared" si="0"/>
        <v>4.3988005350700977E-4</v>
      </c>
      <c r="H49" s="13">
        <f t="shared" si="6"/>
        <v>99233.019423020654</v>
      </c>
      <c r="I49" s="13">
        <f t="shared" si="4"/>
        <v>43.650625893460465</v>
      </c>
      <c r="J49" s="13">
        <f t="shared" si="1"/>
        <v>99217.872655835628</v>
      </c>
      <c r="K49" s="13">
        <f t="shared" si="2"/>
        <v>4598779.949952215</v>
      </c>
      <c r="L49" s="20">
        <f t="shared" si="5"/>
        <v>46.343243173404467</v>
      </c>
    </row>
    <row r="50" spans="1:12" x14ac:dyDescent="0.2">
      <c r="A50" s="16">
        <v>41</v>
      </c>
      <c r="B50" s="46">
        <v>6</v>
      </c>
      <c r="C50" s="45">
        <v>7086</v>
      </c>
      <c r="D50" s="45">
        <v>6978</v>
      </c>
      <c r="E50" s="17">
        <v>0.4521</v>
      </c>
      <c r="F50" s="18">
        <f t="shared" si="3"/>
        <v>8.5324232081911264E-4</v>
      </c>
      <c r="G50" s="18">
        <f t="shared" si="0"/>
        <v>8.5284362370185464E-4</v>
      </c>
      <c r="H50" s="13">
        <f t="shared" si="6"/>
        <v>99189.368797127201</v>
      </c>
      <c r="I50" s="13">
        <f t="shared" si="4"/>
        <v>84.593020717641636</v>
      </c>
      <c r="J50" s="13">
        <f t="shared" si="1"/>
        <v>99143.020281076009</v>
      </c>
      <c r="K50" s="13">
        <f t="shared" si="2"/>
        <v>4499562.077296379</v>
      </c>
      <c r="L50" s="20">
        <f t="shared" si="5"/>
        <v>45.363350244715932</v>
      </c>
    </row>
    <row r="51" spans="1:12" x14ac:dyDescent="0.2">
      <c r="A51" s="16">
        <v>42</v>
      </c>
      <c r="B51" s="46">
        <v>4</v>
      </c>
      <c r="C51" s="45">
        <v>7555</v>
      </c>
      <c r="D51" s="45">
        <v>7244</v>
      </c>
      <c r="E51" s="17">
        <v>0.56640000000000001</v>
      </c>
      <c r="F51" s="18">
        <f t="shared" si="3"/>
        <v>5.4057706601797417E-4</v>
      </c>
      <c r="G51" s="18">
        <f t="shared" si="0"/>
        <v>5.4045038757318637E-4</v>
      </c>
      <c r="H51" s="13">
        <f t="shared" si="6"/>
        <v>99104.775776409559</v>
      </c>
      <c r="I51" s="13">
        <f t="shared" si="4"/>
        <v>53.561214478714277</v>
      </c>
      <c r="J51" s="13">
        <f t="shared" si="1"/>
        <v>99081.551633811585</v>
      </c>
      <c r="K51" s="13">
        <f t="shared" si="2"/>
        <v>4400419.0570153026</v>
      </c>
      <c r="L51" s="20">
        <f t="shared" si="5"/>
        <v>44.401685211851898</v>
      </c>
    </row>
    <row r="52" spans="1:12" x14ac:dyDescent="0.2">
      <c r="A52" s="16">
        <v>43</v>
      </c>
      <c r="B52" s="46">
        <v>4</v>
      </c>
      <c r="C52" s="45">
        <v>8051</v>
      </c>
      <c r="D52" s="45">
        <v>7730</v>
      </c>
      <c r="E52" s="17">
        <v>0.52880000000000005</v>
      </c>
      <c r="F52" s="18">
        <f t="shared" si="3"/>
        <v>5.0693872378176289E-4</v>
      </c>
      <c r="G52" s="18">
        <f t="shared" si="0"/>
        <v>5.0681766048710653E-4</v>
      </c>
      <c r="H52" s="13">
        <f t="shared" si="6"/>
        <v>99051.214561930843</v>
      </c>
      <c r="I52" s="13">
        <f t="shared" si="4"/>
        <v>50.200904832684209</v>
      </c>
      <c r="J52" s="13">
        <f t="shared" si="1"/>
        <v>99027.559895573679</v>
      </c>
      <c r="K52" s="13">
        <f t="shared" si="2"/>
        <v>4301337.505381491</v>
      </c>
      <c r="L52" s="20">
        <f t="shared" si="5"/>
        <v>43.425388819357892</v>
      </c>
    </row>
    <row r="53" spans="1:12" x14ac:dyDescent="0.2">
      <c r="A53" s="16">
        <v>44</v>
      </c>
      <c r="B53" s="46">
        <v>7</v>
      </c>
      <c r="C53" s="45">
        <v>8521</v>
      </c>
      <c r="D53" s="45">
        <v>8253</v>
      </c>
      <c r="E53" s="17">
        <v>0.51349999999999996</v>
      </c>
      <c r="F53" s="18">
        <f t="shared" si="3"/>
        <v>8.346250149040181E-4</v>
      </c>
      <c r="G53" s="18">
        <f t="shared" si="0"/>
        <v>8.3428625708256894E-4</v>
      </c>
      <c r="H53" s="13">
        <f t="shared" si="6"/>
        <v>99001.013657098156</v>
      </c>
      <c r="I53" s="13">
        <f t="shared" si="4"/>
        <v>82.595185131360708</v>
      </c>
      <c r="J53" s="13">
        <f t="shared" si="1"/>
        <v>98960.831099531744</v>
      </c>
      <c r="K53" s="13">
        <f t="shared" si="2"/>
        <v>4202309.9454859169</v>
      </c>
      <c r="L53" s="20">
        <f t="shared" si="5"/>
        <v>42.447140592328878</v>
      </c>
    </row>
    <row r="54" spans="1:12" x14ac:dyDescent="0.2">
      <c r="A54" s="16">
        <v>45</v>
      </c>
      <c r="B54" s="46">
        <v>5</v>
      </c>
      <c r="C54" s="45">
        <v>9067</v>
      </c>
      <c r="D54" s="45">
        <v>8693</v>
      </c>
      <c r="E54" s="17">
        <v>0.57589999999999997</v>
      </c>
      <c r="F54" s="18">
        <f t="shared" si="3"/>
        <v>5.6306306306306306E-4</v>
      </c>
      <c r="G54" s="18">
        <f t="shared" si="0"/>
        <v>5.6292863849347681E-4</v>
      </c>
      <c r="H54" s="13">
        <f t="shared" si="6"/>
        <v>98918.418471966797</v>
      </c>
      <c r="I54" s="13">
        <f t="shared" si="4"/>
        <v>55.684010632352255</v>
      </c>
      <c r="J54" s="13">
        <f t="shared" si="1"/>
        <v>98894.802883057622</v>
      </c>
      <c r="K54" s="13">
        <f t="shared" si="2"/>
        <v>4103349.1143863853</v>
      </c>
      <c r="L54" s="20">
        <f t="shared" si="5"/>
        <v>41.482154463976421</v>
      </c>
    </row>
    <row r="55" spans="1:12" x14ac:dyDescent="0.2">
      <c r="A55" s="16">
        <v>46</v>
      </c>
      <c r="B55" s="46">
        <v>6</v>
      </c>
      <c r="C55" s="45">
        <v>9043</v>
      </c>
      <c r="D55" s="45">
        <v>9205</v>
      </c>
      <c r="E55" s="17">
        <v>0.2717</v>
      </c>
      <c r="F55" s="18">
        <f t="shared" si="3"/>
        <v>6.5760631302060502E-4</v>
      </c>
      <c r="G55" s="18">
        <f t="shared" si="0"/>
        <v>6.5729151332146948E-4</v>
      </c>
      <c r="H55" s="13">
        <f t="shared" si="6"/>
        <v>98862.734461334447</v>
      </c>
      <c r="I55" s="13">
        <f t="shared" si="4"/>
        <v>64.981636345189116</v>
      </c>
      <c r="J55" s="13">
        <f t="shared" si="1"/>
        <v>98815.408335584245</v>
      </c>
      <c r="K55" s="13">
        <f t="shared" si="2"/>
        <v>4004454.3115033279</v>
      </c>
      <c r="L55" s="20">
        <f t="shared" si="5"/>
        <v>40.505194736136737</v>
      </c>
    </row>
    <row r="56" spans="1:12" x14ac:dyDescent="0.2">
      <c r="A56" s="16">
        <v>47</v>
      </c>
      <c r="B56" s="46">
        <v>3</v>
      </c>
      <c r="C56" s="45">
        <v>9320</v>
      </c>
      <c r="D56" s="45">
        <v>9203</v>
      </c>
      <c r="E56" s="17">
        <v>0.42099999999999999</v>
      </c>
      <c r="F56" s="18">
        <f t="shared" si="3"/>
        <v>3.2392161097014521E-4</v>
      </c>
      <c r="G56" s="18">
        <f t="shared" si="0"/>
        <v>3.2386087066540558E-4</v>
      </c>
      <c r="H56" s="13">
        <f t="shared" si="6"/>
        <v>98797.752824989264</v>
      </c>
      <c r="I56" s="13">
        <f t="shared" si="4"/>
        <v>31.996726249686557</v>
      </c>
      <c r="J56" s="13">
        <f t="shared" si="1"/>
        <v>98779.226720490697</v>
      </c>
      <c r="K56" s="13">
        <f t="shared" si="2"/>
        <v>3905638.9031677437</v>
      </c>
      <c r="L56" s="20">
        <f t="shared" si="5"/>
        <v>39.531657264373294</v>
      </c>
    </row>
    <row r="57" spans="1:12" x14ac:dyDescent="0.2">
      <c r="A57" s="16">
        <v>48</v>
      </c>
      <c r="B57" s="46">
        <v>8</v>
      </c>
      <c r="C57" s="45">
        <v>9444</v>
      </c>
      <c r="D57" s="45">
        <v>9469</v>
      </c>
      <c r="E57" s="17">
        <v>0.44140000000000001</v>
      </c>
      <c r="F57" s="18">
        <f t="shared" si="3"/>
        <v>8.459789562734627E-4</v>
      </c>
      <c r="G57" s="18">
        <f t="shared" si="0"/>
        <v>8.4557936603701738E-4</v>
      </c>
      <c r="H57" s="13">
        <f t="shared" si="6"/>
        <v>98765.756098739585</v>
      </c>
      <c r="I57" s="13">
        <f t="shared" si="4"/>
        <v>83.514285428138905</v>
      </c>
      <c r="J57" s="13">
        <f t="shared" si="1"/>
        <v>98719.105018899427</v>
      </c>
      <c r="K57" s="13">
        <f t="shared" si="2"/>
        <v>3806859.6764472532</v>
      </c>
      <c r="L57" s="20">
        <f t="shared" si="5"/>
        <v>38.544327779371244</v>
      </c>
    </row>
    <row r="58" spans="1:12" x14ac:dyDescent="0.2">
      <c r="A58" s="16">
        <v>49</v>
      </c>
      <c r="B58" s="46">
        <v>6</v>
      </c>
      <c r="C58" s="45">
        <v>9504</v>
      </c>
      <c r="D58" s="45">
        <v>9595</v>
      </c>
      <c r="E58" s="17">
        <v>0.51639999999999997</v>
      </c>
      <c r="F58" s="18">
        <f t="shared" si="3"/>
        <v>6.2830514686632803E-4</v>
      </c>
      <c r="G58" s="18">
        <f t="shared" si="0"/>
        <v>6.281142953621213E-4</v>
      </c>
      <c r="H58" s="13">
        <f t="shared" si="6"/>
        <v>98682.241813311441</v>
      </c>
      <c r="I58" s="13">
        <f t="shared" si="4"/>
        <v>61.983726781322581</v>
      </c>
      <c r="J58" s="13">
        <f t="shared" si="1"/>
        <v>98652.266483039988</v>
      </c>
      <c r="K58" s="13">
        <f t="shared" si="2"/>
        <v>3708140.5714283539</v>
      </c>
      <c r="L58" s="20">
        <f t="shared" si="5"/>
        <v>37.57657409570681</v>
      </c>
    </row>
    <row r="59" spans="1:12" x14ac:dyDescent="0.2">
      <c r="A59" s="16">
        <v>50</v>
      </c>
      <c r="B59" s="46">
        <v>7</v>
      </c>
      <c r="C59" s="45">
        <v>9494</v>
      </c>
      <c r="D59" s="45">
        <v>9598</v>
      </c>
      <c r="E59" s="17">
        <v>0.4481</v>
      </c>
      <c r="F59" s="18">
        <f t="shared" si="3"/>
        <v>7.3329143096584955E-4</v>
      </c>
      <c r="G59" s="18">
        <f t="shared" si="0"/>
        <v>7.3299478538085469E-4</v>
      </c>
      <c r="H59" s="13">
        <f t="shared" si="6"/>
        <v>98620.258086530113</v>
      </c>
      <c r="I59" s="13">
        <f t="shared" si="4"/>
        <v>72.288134910340645</v>
      </c>
      <c r="J59" s="13">
        <f t="shared" si="1"/>
        <v>98580.362264873096</v>
      </c>
      <c r="K59" s="13">
        <f t="shared" si="2"/>
        <v>3609488.3049453138</v>
      </c>
      <c r="L59" s="20">
        <f t="shared" si="5"/>
        <v>36.599866751294883</v>
      </c>
    </row>
    <row r="60" spans="1:12" x14ac:dyDescent="0.2">
      <c r="A60" s="16">
        <v>51</v>
      </c>
      <c r="B60" s="46">
        <v>12</v>
      </c>
      <c r="C60" s="45">
        <v>9288</v>
      </c>
      <c r="D60" s="45">
        <v>9478</v>
      </c>
      <c r="E60" s="17">
        <v>0.4511</v>
      </c>
      <c r="F60" s="18">
        <f t="shared" si="3"/>
        <v>1.2789086646062028E-3</v>
      </c>
      <c r="G60" s="18">
        <f t="shared" si="0"/>
        <v>1.2780115095160525E-3</v>
      </c>
      <c r="H60" s="13">
        <f t="shared" si="6"/>
        <v>98547.969951619772</v>
      </c>
      <c r="I60" s="13">
        <f t="shared" si="4"/>
        <v>125.94543983761217</v>
      </c>
      <c r="J60" s="13">
        <f t="shared" si="1"/>
        <v>98478.838499692909</v>
      </c>
      <c r="K60" s="13">
        <f t="shared" si="2"/>
        <v>3510907.9426804408</v>
      </c>
      <c r="L60" s="20">
        <f t="shared" si="5"/>
        <v>35.626385245724023</v>
      </c>
    </row>
    <row r="61" spans="1:12" x14ac:dyDescent="0.2">
      <c r="A61" s="16">
        <v>52</v>
      </c>
      <c r="B61" s="46">
        <v>10</v>
      </c>
      <c r="C61" s="45">
        <v>8851</v>
      </c>
      <c r="D61" s="45">
        <v>9339</v>
      </c>
      <c r="E61" s="17">
        <v>0.47289999999999999</v>
      </c>
      <c r="F61" s="18">
        <f t="shared" si="3"/>
        <v>1.0995052226498076E-3</v>
      </c>
      <c r="G61" s="18">
        <f t="shared" si="0"/>
        <v>1.0988683743594011E-3</v>
      </c>
      <c r="H61" s="13">
        <f t="shared" si="6"/>
        <v>98422.024511782161</v>
      </c>
      <c r="I61" s="13">
        <f t="shared" si="4"/>
        <v>108.15285007642319</v>
      </c>
      <c r="J61" s="13">
        <f t="shared" si="1"/>
        <v>98365.01714450687</v>
      </c>
      <c r="K61" s="13">
        <f t="shared" si="2"/>
        <v>3412429.1041807481</v>
      </c>
      <c r="L61" s="20">
        <f t="shared" si="5"/>
        <v>34.671397190902574</v>
      </c>
    </row>
    <row r="62" spans="1:12" x14ac:dyDescent="0.2">
      <c r="A62" s="16">
        <v>53</v>
      </c>
      <c r="B62" s="46">
        <v>10</v>
      </c>
      <c r="C62" s="45">
        <v>8572</v>
      </c>
      <c r="D62" s="45">
        <v>8872</v>
      </c>
      <c r="E62" s="17">
        <v>0.48849999999999999</v>
      </c>
      <c r="F62" s="18">
        <f t="shared" si="3"/>
        <v>1.1465260261407934E-3</v>
      </c>
      <c r="G62" s="18">
        <f t="shared" si="0"/>
        <v>1.1458540422579514E-3</v>
      </c>
      <c r="H62" s="13">
        <f t="shared" si="6"/>
        <v>98313.871661705736</v>
      </c>
      <c r="I62" s="13">
        <f t="shared" si="4"/>
        <v>112.65334725359499</v>
      </c>
      <c r="J62" s="13">
        <f t="shared" si="1"/>
        <v>98256.249474585522</v>
      </c>
      <c r="K62" s="13">
        <f t="shared" si="2"/>
        <v>3314064.0870362413</v>
      </c>
      <c r="L62" s="20">
        <f t="shared" si="5"/>
        <v>33.70901817842968</v>
      </c>
    </row>
    <row r="63" spans="1:12" x14ac:dyDescent="0.2">
      <c r="A63" s="16">
        <v>54</v>
      </c>
      <c r="B63" s="46">
        <v>17</v>
      </c>
      <c r="C63" s="45">
        <v>8500</v>
      </c>
      <c r="D63" s="45">
        <v>8581</v>
      </c>
      <c r="E63" s="17">
        <v>0.51570000000000005</v>
      </c>
      <c r="F63" s="18">
        <f t="shared" si="3"/>
        <v>1.9905157777647679E-3</v>
      </c>
      <c r="G63" s="18">
        <f t="shared" si="0"/>
        <v>1.9885987550599753E-3</v>
      </c>
      <c r="H63" s="13">
        <f t="shared" si="6"/>
        <v>98201.21831445214</v>
      </c>
      <c r="I63" s="13">
        <f t="shared" si="4"/>
        <v>195.28282048549238</v>
      </c>
      <c r="J63" s="13">
        <f t="shared" si="1"/>
        <v>98106.642844491027</v>
      </c>
      <c r="K63" s="13">
        <f t="shared" si="2"/>
        <v>3215807.8375616558</v>
      </c>
      <c r="L63" s="20">
        <f t="shared" si="5"/>
        <v>32.747127711432782</v>
      </c>
    </row>
    <row r="64" spans="1:12" x14ac:dyDescent="0.2">
      <c r="A64" s="16">
        <v>55</v>
      </c>
      <c r="B64" s="46">
        <v>15</v>
      </c>
      <c r="C64" s="45">
        <v>8196</v>
      </c>
      <c r="D64" s="45">
        <v>8486</v>
      </c>
      <c r="E64" s="17">
        <v>0.47539999999999999</v>
      </c>
      <c r="F64" s="18">
        <f t="shared" si="3"/>
        <v>1.7983455221196498E-3</v>
      </c>
      <c r="G64" s="18">
        <f t="shared" si="0"/>
        <v>1.7966505403306722E-3</v>
      </c>
      <c r="H64" s="13">
        <f t="shared" si="6"/>
        <v>98005.935493966652</v>
      </c>
      <c r="I64" s="13">
        <f t="shared" si="4"/>
        <v>176.08241696084821</v>
      </c>
      <c r="J64" s="13">
        <f t="shared" si="1"/>
        <v>97913.562658028983</v>
      </c>
      <c r="K64" s="13">
        <f t="shared" si="2"/>
        <v>3117701.1947171646</v>
      </c>
      <c r="L64" s="20">
        <f t="shared" si="5"/>
        <v>31.811350802412306</v>
      </c>
    </row>
    <row r="65" spans="1:12" x14ac:dyDescent="0.2">
      <c r="A65" s="16">
        <v>56</v>
      </c>
      <c r="B65" s="46">
        <v>22</v>
      </c>
      <c r="C65" s="45">
        <v>8053</v>
      </c>
      <c r="D65" s="45">
        <v>8157</v>
      </c>
      <c r="E65" s="17">
        <v>0.44890000000000002</v>
      </c>
      <c r="F65" s="18">
        <f t="shared" si="3"/>
        <v>2.7143738433066007E-3</v>
      </c>
      <c r="G65" s="18">
        <f t="shared" si="0"/>
        <v>2.7103194996080013E-3</v>
      </c>
      <c r="H65" s="13">
        <f t="shared" si="6"/>
        <v>97829.853077005799</v>
      </c>
      <c r="I65" s="13">
        <f t="shared" si="4"/>
        <v>265.15015843839467</v>
      </c>
      <c r="J65" s="13">
        <f t="shared" si="1"/>
        <v>97683.728824690392</v>
      </c>
      <c r="K65" s="13">
        <f t="shared" si="2"/>
        <v>3019787.6320591355</v>
      </c>
      <c r="L65" s="20">
        <f t="shared" si="5"/>
        <v>30.867751888394839</v>
      </c>
    </row>
    <row r="66" spans="1:12" x14ac:dyDescent="0.2">
      <c r="A66" s="16">
        <v>57</v>
      </c>
      <c r="B66" s="46">
        <v>18</v>
      </c>
      <c r="C66" s="45">
        <v>7990</v>
      </c>
      <c r="D66" s="45">
        <v>8028</v>
      </c>
      <c r="E66" s="17">
        <v>0.57140000000000002</v>
      </c>
      <c r="F66" s="18">
        <f t="shared" si="3"/>
        <v>2.2474715944562369E-3</v>
      </c>
      <c r="G66" s="18">
        <f t="shared" si="0"/>
        <v>2.2453087641336575E-3</v>
      </c>
      <c r="H66" s="13">
        <f t="shared" si="6"/>
        <v>97564.702918567404</v>
      </c>
      <c r="I66" s="13">
        <f t="shared" si="4"/>
        <v>219.06288253315603</v>
      </c>
      <c r="J66" s="13">
        <f t="shared" si="1"/>
        <v>97470.812567113695</v>
      </c>
      <c r="K66" s="13">
        <f t="shared" si="2"/>
        <v>2922103.903234445</v>
      </c>
      <c r="L66" s="20">
        <f t="shared" si="5"/>
        <v>29.950420754864446</v>
      </c>
    </row>
    <row r="67" spans="1:12" x14ac:dyDescent="0.2">
      <c r="A67" s="16">
        <v>58</v>
      </c>
      <c r="B67" s="46">
        <v>25</v>
      </c>
      <c r="C67" s="45">
        <v>7513</v>
      </c>
      <c r="D67" s="45">
        <v>7937</v>
      </c>
      <c r="E67" s="17">
        <v>0.52449999999999997</v>
      </c>
      <c r="F67" s="18">
        <f t="shared" si="3"/>
        <v>3.2362459546925568E-3</v>
      </c>
      <c r="G67" s="18">
        <f t="shared" si="0"/>
        <v>3.231273558003784E-3</v>
      </c>
      <c r="H67" s="13">
        <f t="shared" si="6"/>
        <v>97345.640036034252</v>
      </c>
      <c r="I67" s="13">
        <f t="shared" si="4"/>
        <v>314.55039263539203</v>
      </c>
      <c r="J67" s="13">
        <f t="shared" si="1"/>
        <v>97196.071324336124</v>
      </c>
      <c r="K67" s="13">
        <f t="shared" si="2"/>
        <v>2824633.0906673311</v>
      </c>
      <c r="L67" s="20">
        <f t="shared" si="5"/>
        <v>29.01653417268346</v>
      </c>
    </row>
    <row r="68" spans="1:12" x14ac:dyDescent="0.2">
      <c r="A68" s="16">
        <v>59</v>
      </c>
      <c r="B68" s="46">
        <v>27</v>
      </c>
      <c r="C68" s="45">
        <v>7098</v>
      </c>
      <c r="D68" s="45">
        <v>7489</v>
      </c>
      <c r="E68" s="17">
        <v>0.54930000000000001</v>
      </c>
      <c r="F68" s="18">
        <f t="shared" si="3"/>
        <v>3.7019263727976967E-3</v>
      </c>
      <c r="G68" s="18">
        <f t="shared" si="0"/>
        <v>3.695760151407902E-3</v>
      </c>
      <c r="H68" s="13">
        <f t="shared" si="6"/>
        <v>97031.089643398867</v>
      </c>
      <c r="I68" s="13">
        <f t="shared" si="4"/>
        <v>358.6036345517615</v>
      </c>
      <c r="J68" s="13">
        <f t="shared" si="1"/>
        <v>96869.466985306382</v>
      </c>
      <c r="K68" s="13">
        <f t="shared" si="2"/>
        <v>2727437.0193429948</v>
      </c>
      <c r="L68" s="20">
        <f t="shared" si="5"/>
        <v>28.108898182702674</v>
      </c>
    </row>
    <row r="69" spans="1:12" x14ac:dyDescent="0.2">
      <c r="A69" s="16">
        <v>60</v>
      </c>
      <c r="B69" s="46">
        <v>28</v>
      </c>
      <c r="C69" s="45">
        <v>6618</v>
      </c>
      <c r="D69" s="45">
        <v>7088</v>
      </c>
      <c r="E69" s="17">
        <v>0.50680000000000003</v>
      </c>
      <c r="F69" s="18">
        <f t="shared" si="3"/>
        <v>4.0858018386108275E-3</v>
      </c>
      <c r="G69" s="18">
        <f t="shared" si="0"/>
        <v>4.0775850258029586E-3</v>
      </c>
      <c r="H69" s="13">
        <f t="shared" si="6"/>
        <v>96672.486008847103</v>
      </c>
      <c r="I69" s="13">
        <f t="shared" si="4"/>
        <v>394.19028135682095</v>
      </c>
      <c r="J69" s="13">
        <f t="shared" si="1"/>
        <v>96478.07136208193</v>
      </c>
      <c r="K69" s="13">
        <f t="shared" si="2"/>
        <v>2630567.5523576885</v>
      </c>
      <c r="L69" s="20">
        <f t="shared" si="5"/>
        <v>27.211129670513994</v>
      </c>
    </row>
    <row r="70" spans="1:12" x14ac:dyDescent="0.2">
      <c r="A70" s="16">
        <v>61</v>
      </c>
      <c r="B70" s="46">
        <v>14</v>
      </c>
      <c r="C70" s="45">
        <v>6314</v>
      </c>
      <c r="D70" s="45">
        <v>6616</v>
      </c>
      <c r="E70" s="17">
        <v>0.62839999999999996</v>
      </c>
      <c r="F70" s="18">
        <f t="shared" si="3"/>
        <v>2.165506573859242E-3</v>
      </c>
      <c r="G70" s="18">
        <f t="shared" si="0"/>
        <v>2.1637653869993308E-3</v>
      </c>
      <c r="H70" s="13">
        <f t="shared" si="6"/>
        <v>96278.295727490287</v>
      </c>
      <c r="I70" s="13">
        <f t="shared" si="4"/>
        <v>208.32364381442903</v>
      </c>
      <c r="J70" s="13">
        <f t="shared" si="1"/>
        <v>96200.88266144885</v>
      </c>
      <c r="K70" s="13">
        <f t="shared" si="2"/>
        <v>2534089.4809956066</v>
      </c>
      <c r="L70" s="20">
        <f t="shared" si="5"/>
        <v>26.320464668051343</v>
      </c>
    </row>
    <row r="71" spans="1:12" x14ac:dyDescent="0.2">
      <c r="A71" s="16">
        <v>62</v>
      </c>
      <c r="B71" s="46">
        <v>34</v>
      </c>
      <c r="C71" s="45">
        <v>6205</v>
      </c>
      <c r="D71" s="45">
        <v>6266</v>
      </c>
      <c r="E71" s="17">
        <v>0.54779999999999995</v>
      </c>
      <c r="F71" s="18">
        <f t="shared" si="3"/>
        <v>5.4526501483441589E-3</v>
      </c>
      <c r="G71" s="18">
        <f t="shared" si="0"/>
        <v>5.4392386806403487E-3</v>
      </c>
      <c r="H71" s="13">
        <f t="shared" si="6"/>
        <v>96069.972083675864</v>
      </c>
      <c r="I71" s="13">
        <f t="shared" si="4"/>
        <v>522.54750820556819</v>
      </c>
      <c r="J71" s="13">
        <f t="shared" si="1"/>
        <v>95833.676100465309</v>
      </c>
      <c r="K71" s="13">
        <f t="shared" si="2"/>
        <v>2437888.5983341578</v>
      </c>
      <c r="L71" s="20">
        <f t="shared" si="5"/>
        <v>25.376176816318676</v>
      </c>
    </row>
    <row r="72" spans="1:12" x14ac:dyDescent="0.2">
      <c r="A72" s="16">
        <v>63</v>
      </c>
      <c r="B72" s="46">
        <v>31</v>
      </c>
      <c r="C72" s="45">
        <v>5741</v>
      </c>
      <c r="D72" s="45">
        <v>6162</v>
      </c>
      <c r="E72" s="17">
        <v>0.54569999999999996</v>
      </c>
      <c r="F72" s="18">
        <f t="shared" si="3"/>
        <v>5.2087708980929175E-3</v>
      </c>
      <c r="G72" s="18">
        <f t="shared" si="0"/>
        <v>5.196474249215495E-3</v>
      </c>
      <c r="H72" s="13">
        <f t="shared" si="6"/>
        <v>95547.424575470301</v>
      </c>
      <c r="I72" s="13">
        <f t="shared" si="4"/>
        <v>496.50973138529116</v>
      </c>
      <c r="J72" s="13">
        <f t="shared" si="1"/>
        <v>95321.860204501965</v>
      </c>
      <c r="K72" s="13">
        <f t="shared" si="2"/>
        <v>2342054.9222336924</v>
      </c>
      <c r="L72" s="20">
        <f t="shared" si="5"/>
        <v>24.511962856557869</v>
      </c>
    </row>
    <row r="73" spans="1:12" x14ac:dyDescent="0.2">
      <c r="A73" s="16">
        <v>64</v>
      </c>
      <c r="B73" s="46">
        <v>23</v>
      </c>
      <c r="C73" s="45">
        <v>5488</v>
      </c>
      <c r="D73" s="45">
        <v>5700</v>
      </c>
      <c r="E73" s="17">
        <v>0.54349999999999998</v>
      </c>
      <c r="F73" s="18">
        <f t="shared" si="3"/>
        <v>4.1115480872363245E-3</v>
      </c>
      <c r="G73" s="18">
        <f t="shared" ref="G73:G108" si="7">F73/((1+(1-E73)*F73))</f>
        <v>4.1038454905741361E-3</v>
      </c>
      <c r="H73" s="13">
        <f t="shared" si="6"/>
        <v>95050.914844085011</v>
      </c>
      <c r="I73" s="13">
        <f t="shared" si="4"/>
        <v>390.07426825784449</v>
      </c>
      <c r="J73" s="13">
        <f t="shared" ref="J73:J108" si="8">H74+I73*E73</f>
        <v>94872.84594062531</v>
      </c>
      <c r="K73" s="13">
        <f t="shared" ref="K73:K97" si="9">K74+J73</f>
        <v>2246733.0620291904</v>
      </c>
      <c r="L73" s="20">
        <f t="shared" si="5"/>
        <v>23.637153474162524</v>
      </c>
    </row>
    <row r="74" spans="1:12" x14ac:dyDescent="0.2">
      <c r="A74" s="16">
        <v>65</v>
      </c>
      <c r="B74" s="46">
        <v>33</v>
      </c>
      <c r="C74" s="45">
        <v>5060</v>
      </c>
      <c r="D74" s="45">
        <v>5439</v>
      </c>
      <c r="E74" s="17">
        <v>0.48170000000000002</v>
      </c>
      <c r="F74" s="18">
        <f t="shared" ref="F74:F108" si="10">B74/((C74+D74)/2)</f>
        <v>6.2863129821887796E-3</v>
      </c>
      <c r="G74" s="18">
        <f t="shared" si="7"/>
        <v>6.265897460031122E-3</v>
      </c>
      <c r="H74" s="13">
        <f t="shared" si="6"/>
        <v>94660.840575827169</v>
      </c>
      <c r="I74" s="13">
        <f t="shared" ref="I74:I108" si="11">H74*G74</f>
        <v>593.13512052848648</v>
      </c>
      <c r="J74" s="13">
        <f t="shared" si="8"/>
        <v>94353.418642857258</v>
      </c>
      <c r="K74" s="13">
        <f t="shared" si="9"/>
        <v>2151860.2160885651</v>
      </c>
      <c r="L74" s="20">
        <f t="shared" ref="L74:L108" si="12">K74/H74</f>
        <v>22.732316795400077</v>
      </c>
    </row>
    <row r="75" spans="1:12" x14ac:dyDescent="0.2">
      <c r="A75" s="16">
        <v>66</v>
      </c>
      <c r="B75" s="46">
        <v>18</v>
      </c>
      <c r="C75" s="45">
        <v>4639</v>
      </c>
      <c r="D75" s="45">
        <v>5015</v>
      </c>
      <c r="E75" s="17">
        <v>0.35799999999999998</v>
      </c>
      <c r="F75" s="18">
        <f t="shared" si="10"/>
        <v>3.7290242386575512E-3</v>
      </c>
      <c r="G75" s="18">
        <f t="shared" si="7"/>
        <v>3.7201181509524737E-3</v>
      </c>
      <c r="H75" s="13">
        <f t="shared" ref="H75:H108" si="13">H74-I74</f>
        <v>94067.705455298681</v>
      </c>
      <c r="I75" s="13">
        <f t="shared" si="11"/>
        <v>349.94297848270764</v>
      </c>
      <c r="J75" s="13">
        <f t="shared" si="8"/>
        <v>93843.042063112778</v>
      </c>
      <c r="K75" s="13">
        <f t="shared" si="9"/>
        <v>2057506.7974457077</v>
      </c>
      <c r="L75" s="20">
        <f t="shared" si="12"/>
        <v>21.872615978960415</v>
      </c>
    </row>
    <row r="76" spans="1:12" x14ac:dyDescent="0.2">
      <c r="A76" s="16">
        <v>67</v>
      </c>
      <c r="B76" s="46">
        <v>21</v>
      </c>
      <c r="C76" s="45">
        <v>4498</v>
      </c>
      <c r="D76" s="45">
        <v>4597</v>
      </c>
      <c r="E76" s="17">
        <v>0.57930000000000004</v>
      </c>
      <c r="F76" s="18">
        <f t="shared" si="10"/>
        <v>4.6179219351291916E-3</v>
      </c>
      <c r="G76" s="18">
        <f t="shared" si="7"/>
        <v>4.6089678179261065E-3</v>
      </c>
      <c r="H76" s="13">
        <f t="shared" si="13"/>
        <v>93717.762476815973</v>
      </c>
      <c r="I76" s="13">
        <f t="shared" si="11"/>
        <v>431.94215122368763</v>
      </c>
      <c r="J76" s="13">
        <f t="shared" si="8"/>
        <v>93536.04441379616</v>
      </c>
      <c r="K76" s="13">
        <f t="shared" si="9"/>
        <v>1963663.7553825949</v>
      </c>
      <c r="L76" s="20">
        <f t="shared" si="12"/>
        <v>20.952951750938023</v>
      </c>
    </row>
    <row r="77" spans="1:12" x14ac:dyDescent="0.2">
      <c r="A77" s="16">
        <v>68</v>
      </c>
      <c r="B77" s="46">
        <v>27</v>
      </c>
      <c r="C77" s="45">
        <v>4384</v>
      </c>
      <c r="D77" s="45">
        <v>4463</v>
      </c>
      <c r="E77" s="17">
        <v>0.47810000000000002</v>
      </c>
      <c r="F77" s="18">
        <f t="shared" si="10"/>
        <v>6.1037639877924718E-3</v>
      </c>
      <c r="G77" s="18">
        <f t="shared" si="7"/>
        <v>6.0843818582391757E-3</v>
      </c>
      <c r="H77" s="13">
        <f t="shared" si="13"/>
        <v>93285.820325592285</v>
      </c>
      <c r="I77" s="13">
        <f t="shared" si="11"/>
        <v>567.58655281999302</v>
      </c>
      <c r="J77" s="13">
        <f t="shared" si="8"/>
        <v>92989.596903675527</v>
      </c>
      <c r="K77" s="13">
        <f t="shared" si="9"/>
        <v>1870127.7109687987</v>
      </c>
      <c r="L77" s="20">
        <f t="shared" si="12"/>
        <v>20.047288049154272</v>
      </c>
    </row>
    <row r="78" spans="1:12" x14ac:dyDescent="0.2">
      <c r="A78" s="16">
        <v>69</v>
      </c>
      <c r="B78" s="46">
        <v>35</v>
      </c>
      <c r="C78" s="45">
        <v>4307</v>
      </c>
      <c r="D78" s="45">
        <v>4368</v>
      </c>
      <c r="E78" s="17">
        <v>0.48849999999999999</v>
      </c>
      <c r="F78" s="18">
        <f t="shared" si="10"/>
        <v>8.0691642651296823E-3</v>
      </c>
      <c r="G78" s="18">
        <f t="shared" si="7"/>
        <v>8.0359966730973766E-3</v>
      </c>
      <c r="H78" s="13">
        <f t="shared" si="13"/>
        <v>92718.233772772292</v>
      </c>
      <c r="I78" s="13">
        <f t="shared" si="11"/>
        <v>745.08341813346294</v>
      </c>
      <c r="J78" s="13">
        <f t="shared" si="8"/>
        <v>92337.123604397028</v>
      </c>
      <c r="K78" s="13">
        <f t="shared" si="9"/>
        <v>1777138.1140651233</v>
      </c>
      <c r="L78" s="20">
        <f t="shared" si="12"/>
        <v>19.16708334220878</v>
      </c>
    </row>
    <row r="79" spans="1:12" x14ac:dyDescent="0.2">
      <c r="A79" s="16">
        <v>70</v>
      </c>
      <c r="B79" s="46">
        <v>52</v>
      </c>
      <c r="C79" s="45">
        <v>4285</v>
      </c>
      <c r="D79" s="45">
        <v>4288</v>
      </c>
      <c r="E79" s="17">
        <v>0.50129999999999997</v>
      </c>
      <c r="F79" s="18">
        <f t="shared" si="10"/>
        <v>1.2131109296628952E-2</v>
      </c>
      <c r="G79" s="18">
        <f t="shared" si="7"/>
        <v>1.2058160030520132E-2</v>
      </c>
      <c r="H79" s="13">
        <f t="shared" si="13"/>
        <v>91973.150354638827</v>
      </c>
      <c r="I79" s="13">
        <f t="shared" si="11"/>
        <v>1109.0269654873243</v>
      </c>
      <c r="J79" s="13">
        <f t="shared" si="8"/>
        <v>91420.078606950294</v>
      </c>
      <c r="K79" s="13">
        <f t="shared" si="9"/>
        <v>1684800.9904607262</v>
      </c>
      <c r="L79" s="20">
        <f t="shared" si="12"/>
        <v>18.318400358847232</v>
      </c>
    </row>
    <row r="80" spans="1:12" x14ac:dyDescent="0.2">
      <c r="A80" s="16">
        <v>71</v>
      </c>
      <c r="B80" s="46">
        <v>47</v>
      </c>
      <c r="C80" s="45">
        <v>4196</v>
      </c>
      <c r="D80" s="45">
        <v>4259</v>
      </c>
      <c r="E80" s="17">
        <v>0.50739999999999996</v>
      </c>
      <c r="F80" s="18">
        <f t="shared" si="10"/>
        <v>1.1117681845062094E-2</v>
      </c>
      <c r="G80" s="18">
        <f t="shared" si="7"/>
        <v>1.105712671575435E-2</v>
      </c>
      <c r="H80" s="13">
        <f t="shared" si="13"/>
        <v>90864.1233891515</v>
      </c>
      <c r="I80" s="13">
        <f t="shared" si="11"/>
        <v>1004.6961262297867</v>
      </c>
      <c r="J80" s="13">
        <f t="shared" si="8"/>
        <v>90369.210077370706</v>
      </c>
      <c r="K80" s="13">
        <f t="shared" si="9"/>
        <v>1593380.9118537758</v>
      </c>
      <c r="L80" s="20">
        <f t="shared" si="12"/>
        <v>17.535864017855189</v>
      </c>
    </row>
    <row r="81" spans="1:12" x14ac:dyDescent="0.2">
      <c r="A81" s="16">
        <v>72</v>
      </c>
      <c r="B81" s="46">
        <v>46</v>
      </c>
      <c r="C81" s="45">
        <v>4140</v>
      </c>
      <c r="D81" s="45">
        <v>4162</v>
      </c>
      <c r="E81" s="17">
        <v>0.5323</v>
      </c>
      <c r="F81" s="18">
        <f t="shared" si="10"/>
        <v>1.1081667068176343E-2</v>
      </c>
      <c r="G81" s="18">
        <f t="shared" si="7"/>
        <v>1.1024528089083553E-2</v>
      </c>
      <c r="H81" s="13">
        <f t="shared" si="13"/>
        <v>89859.427262921716</v>
      </c>
      <c r="I81" s="13">
        <f t="shared" si="11"/>
        <v>990.65777992904088</v>
      </c>
      <c r="J81" s="13">
        <f t="shared" si="8"/>
        <v>89396.0966192489</v>
      </c>
      <c r="K81" s="13">
        <f t="shared" si="9"/>
        <v>1503011.7017764051</v>
      </c>
      <c r="L81" s="20">
        <f t="shared" si="12"/>
        <v>16.726255080379151</v>
      </c>
    </row>
    <row r="82" spans="1:12" x14ac:dyDescent="0.2">
      <c r="A82" s="16">
        <v>73</v>
      </c>
      <c r="B82" s="46">
        <v>43</v>
      </c>
      <c r="C82" s="45">
        <v>4272</v>
      </c>
      <c r="D82" s="45">
        <v>4110</v>
      </c>
      <c r="E82" s="17">
        <v>0.49790000000000001</v>
      </c>
      <c r="F82" s="18">
        <f t="shared" si="10"/>
        <v>1.0260081126222859E-2</v>
      </c>
      <c r="G82" s="18">
        <f t="shared" si="7"/>
        <v>1.0207496323580293E-2</v>
      </c>
      <c r="H82" s="13">
        <f t="shared" si="13"/>
        <v>88868.769482992677</v>
      </c>
      <c r="I82" s="13">
        <f t="shared" si="11"/>
        <v>907.12763777875227</v>
      </c>
      <c r="J82" s="13">
        <f t="shared" si="8"/>
        <v>88413.300696063961</v>
      </c>
      <c r="K82" s="13">
        <f t="shared" si="9"/>
        <v>1413615.6051571562</v>
      </c>
      <c r="L82" s="20">
        <f t="shared" si="12"/>
        <v>15.906775950438787</v>
      </c>
    </row>
    <row r="83" spans="1:12" x14ac:dyDescent="0.2">
      <c r="A83" s="16">
        <v>74</v>
      </c>
      <c r="B83" s="46">
        <v>68</v>
      </c>
      <c r="C83" s="45">
        <v>3836</v>
      </c>
      <c r="D83" s="45">
        <v>4232</v>
      </c>
      <c r="E83" s="17">
        <v>0.52800000000000002</v>
      </c>
      <c r="F83" s="18">
        <f t="shared" si="10"/>
        <v>1.685671789786812E-2</v>
      </c>
      <c r="G83" s="18">
        <f t="shared" si="7"/>
        <v>1.6723658270734385E-2</v>
      </c>
      <c r="H83" s="13">
        <f t="shared" si="13"/>
        <v>87961.641845213919</v>
      </c>
      <c r="I83" s="13">
        <f t="shared" si="11"/>
        <v>1471.0404391520876</v>
      </c>
      <c r="J83" s="13">
        <f t="shared" si="8"/>
        <v>87267.31075793413</v>
      </c>
      <c r="K83" s="13">
        <f t="shared" si="9"/>
        <v>1325202.3044610922</v>
      </c>
      <c r="L83" s="20">
        <f t="shared" si="12"/>
        <v>15.065684048884062</v>
      </c>
    </row>
    <row r="84" spans="1:12" x14ac:dyDescent="0.2">
      <c r="A84" s="16">
        <v>75</v>
      </c>
      <c r="B84" s="46">
        <v>68</v>
      </c>
      <c r="C84" s="45">
        <v>3597</v>
      </c>
      <c r="D84" s="45">
        <v>3778</v>
      </c>
      <c r="E84" s="17">
        <v>0.46829999999999999</v>
      </c>
      <c r="F84" s="18">
        <f t="shared" si="10"/>
        <v>1.8440677966101694E-2</v>
      </c>
      <c r="G84" s="18">
        <f t="shared" si="7"/>
        <v>1.8261624410162956E-2</v>
      </c>
      <c r="H84" s="13">
        <f t="shared" si="13"/>
        <v>86490.601406061833</v>
      </c>
      <c r="I84" s="13">
        <f t="shared" si="11"/>
        <v>1579.4588778866132</v>
      </c>
      <c r="J84" s="13">
        <f t="shared" si="8"/>
        <v>85650.80312068951</v>
      </c>
      <c r="K84" s="13">
        <f t="shared" si="9"/>
        <v>1237934.9937031581</v>
      </c>
      <c r="L84" s="20">
        <f t="shared" si="12"/>
        <v>14.312942372677217</v>
      </c>
    </row>
    <row r="85" spans="1:12" x14ac:dyDescent="0.2">
      <c r="A85" s="16">
        <v>76</v>
      </c>
      <c r="B85" s="46">
        <v>64</v>
      </c>
      <c r="C85" s="45">
        <v>3453</v>
      </c>
      <c r="D85" s="45">
        <v>3564</v>
      </c>
      <c r="E85" s="17">
        <v>0.52110000000000001</v>
      </c>
      <c r="F85" s="18">
        <f t="shared" si="10"/>
        <v>1.824141370956249E-2</v>
      </c>
      <c r="G85" s="18">
        <f t="shared" si="7"/>
        <v>1.8083440157488678E-2</v>
      </c>
      <c r="H85" s="13">
        <f t="shared" si="13"/>
        <v>84911.142528175216</v>
      </c>
      <c r="I85" s="13">
        <f t="shared" si="11"/>
        <v>1535.4855646122485</v>
      </c>
      <c r="J85" s="13">
        <f t="shared" si="8"/>
        <v>84175.798491282418</v>
      </c>
      <c r="K85" s="13">
        <f t="shared" si="9"/>
        <v>1152284.1905824686</v>
      </c>
      <c r="L85" s="20">
        <f t="shared" si="12"/>
        <v>13.570470921411966</v>
      </c>
    </row>
    <row r="86" spans="1:12" x14ac:dyDescent="0.2">
      <c r="A86" s="16">
        <v>77</v>
      </c>
      <c r="B86" s="46">
        <v>63</v>
      </c>
      <c r="C86" s="45">
        <v>3192</v>
      </c>
      <c r="D86" s="45">
        <v>3413</v>
      </c>
      <c r="E86" s="17">
        <v>0.55710000000000004</v>
      </c>
      <c r="F86" s="18">
        <f t="shared" si="10"/>
        <v>1.907645722937169E-2</v>
      </c>
      <c r="G86" s="18">
        <f t="shared" si="7"/>
        <v>1.8916631313084152E-2</v>
      </c>
      <c r="H86" s="13">
        <f t="shared" si="13"/>
        <v>83375.656963562971</v>
      </c>
      <c r="I86" s="13">
        <f t="shared" si="11"/>
        <v>1577.186563265898</v>
      </c>
      <c r="J86" s="13">
        <f t="shared" si="8"/>
        <v>82677.121034692507</v>
      </c>
      <c r="K86" s="13">
        <f t="shared" si="9"/>
        <v>1068108.3920911863</v>
      </c>
      <c r="L86" s="20">
        <f t="shared" si="12"/>
        <v>12.810794313236698</v>
      </c>
    </row>
    <row r="87" spans="1:12" x14ac:dyDescent="0.2">
      <c r="A87" s="16">
        <v>78</v>
      </c>
      <c r="B87" s="46">
        <v>73</v>
      </c>
      <c r="C87" s="45">
        <v>2969</v>
      </c>
      <c r="D87" s="45">
        <v>3145</v>
      </c>
      <c r="E87" s="17">
        <v>0.52510000000000001</v>
      </c>
      <c r="F87" s="18">
        <f t="shared" si="10"/>
        <v>2.3879620543016029E-2</v>
      </c>
      <c r="G87" s="18">
        <f t="shared" si="7"/>
        <v>2.3611851946443014E-2</v>
      </c>
      <c r="H87" s="13">
        <f t="shared" si="13"/>
        <v>81798.470400297068</v>
      </c>
      <c r="I87" s="13">
        <f t="shared" si="11"/>
        <v>1931.4133725373156</v>
      </c>
      <c r="J87" s="13">
        <f t="shared" si="8"/>
        <v>80881.242189679106</v>
      </c>
      <c r="K87" s="13">
        <f t="shared" si="9"/>
        <v>985431.27105649363</v>
      </c>
      <c r="L87" s="20">
        <f t="shared" si="12"/>
        <v>12.047062325665625</v>
      </c>
    </row>
    <row r="88" spans="1:12" x14ac:dyDescent="0.2">
      <c r="A88" s="16">
        <v>79</v>
      </c>
      <c r="B88" s="46">
        <v>74</v>
      </c>
      <c r="C88" s="45">
        <v>2427</v>
      </c>
      <c r="D88" s="45">
        <v>2942</v>
      </c>
      <c r="E88" s="17">
        <v>0.52400000000000002</v>
      </c>
      <c r="F88" s="18">
        <f t="shared" si="10"/>
        <v>2.7565654684298752E-2</v>
      </c>
      <c r="G88" s="18">
        <f t="shared" si="7"/>
        <v>2.7208643229974808E-2</v>
      </c>
      <c r="H88" s="13">
        <f t="shared" si="13"/>
        <v>79867.057027759758</v>
      </c>
      <c r="I88" s="13">
        <f t="shared" si="11"/>
        <v>2173.0742604963675</v>
      </c>
      <c r="J88" s="13">
        <f t="shared" si="8"/>
        <v>78832.67367976348</v>
      </c>
      <c r="K88" s="13">
        <f t="shared" si="9"/>
        <v>904550.02886681457</v>
      </c>
      <c r="L88" s="20">
        <f t="shared" si="12"/>
        <v>11.325696257374501</v>
      </c>
    </row>
    <row r="89" spans="1:12" x14ac:dyDescent="0.2">
      <c r="A89" s="16">
        <v>80</v>
      </c>
      <c r="B89" s="46">
        <v>74</v>
      </c>
      <c r="C89" s="45">
        <v>2233</v>
      </c>
      <c r="D89" s="45">
        <v>2372</v>
      </c>
      <c r="E89" s="17">
        <v>0.47370000000000001</v>
      </c>
      <c r="F89" s="18">
        <f t="shared" si="10"/>
        <v>3.2138979370249732E-2</v>
      </c>
      <c r="G89" s="18">
        <f t="shared" si="7"/>
        <v>3.1604399024842002E-2</v>
      </c>
      <c r="H89" s="13">
        <f t="shared" si="13"/>
        <v>77693.982767263384</v>
      </c>
      <c r="I89" s="13">
        <f t="shared" si="11"/>
        <v>2455.4716332057901</v>
      </c>
      <c r="J89" s="13">
        <f t="shared" si="8"/>
        <v>76401.668046707186</v>
      </c>
      <c r="K89" s="13">
        <f t="shared" si="9"/>
        <v>825717.35518705111</v>
      </c>
      <c r="L89" s="20">
        <f t="shared" si="12"/>
        <v>10.627816026120492</v>
      </c>
    </row>
    <row r="90" spans="1:12" x14ac:dyDescent="0.2">
      <c r="A90" s="16">
        <v>81</v>
      </c>
      <c r="B90" s="46">
        <v>67</v>
      </c>
      <c r="C90" s="45">
        <v>2464</v>
      </c>
      <c r="D90" s="45">
        <v>2186</v>
      </c>
      <c r="E90" s="17">
        <v>0.56930000000000003</v>
      </c>
      <c r="F90" s="18">
        <f t="shared" si="10"/>
        <v>2.8817204301075268E-2</v>
      </c>
      <c r="G90" s="18">
        <f t="shared" si="7"/>
        <v>2.846392233954409E-2</v>
      </c>
      <c r="H90" s="13">
        <f t="shared" si="13"/>
        <v>75238.511134057597</v>
      </c>
      <c r="I90" s="13">
        <f t="shared" si="11"/>
        <v>2141.5831378627386</v>
      </c>
      <c r="J90" s="13">
        <f t="shared" si="8"/>
        <v>74316.131276580127</v>
      </c>
      <c r="K90" s="13">
        <f t="shared" si="9"/>
        <v>749315.68714034394</v>
      </c>
      <c r="L90" s="20">
        <f t="shared" si="12"/>
        <v>9.9592040810754074</v>
      </c>
    </row>
    <row r="91" spans="1:12" x14ac:dyDescent="0.2">
      <c r="A91" s="16">
        <v>82</v>
      </c>
      <c r="B91" s="46">
        <v>79</v>
      </c>
      <c r="C91" s="45">
        <v>1448</v>
      </c>
      <c r="D91" s="45">
        <v>2413</v>
      </c>
      <c r="E91" s="17">
        <v>0.50490000000000002</v>
      </c>
      <c r="F91" s="18">
        <f t="shared" si="10"/>
        <v>4.0922040922040923E-2</v>
      </c>
      <c r="G91" s="18">
        <f t="shared" si="7"/>
        <v>4.0109404238771997E-2</v>
      </c>
      <c r="H91" s="13">
        <f t="shared" si="13"/>
        <v>73096.927996194863</v>
      </c>
      <c r="I91" s="13">
        <f t="shared" si="11"/>
        <v>2931.8742336117898</v>
      </c>
      <c r="J91" s="13">
        <f t="shared" si="8"/>
        <v>71645.357063133662</v>
      </c>
      <c r="K91" s="13">
        <f t="shared" si="9"/>
        <v>674999.55586376379</v>
      </c>
      <c r="L91" s="20">
        <f t="shared" si="12"/>
        <v>9.2343081216614404</v>
      </c>
    </row>
    <row r="92" spans="1:12" x14ac:dyDescent="0.2">
      <c r="A92" s="16">
        <v>83</v>
      </c>
      <c r="B92" s="46">
        <v>56</v>
      </c>
      <c r="C92" s="45">
        <v>1544</v>
      </c>
      <c r="D92" s="45">
        <v>1423</v>
      </c>
      <c r="E92" s="17">
        <v>0.56469999999999998</v>
      </c>
      <c r="F92" s="18">
        <f t="shared" si="10"/>
        <v>3.7748567576676779E-2</v>
      </c>
      <c r="G92" s="18">
        <f t="shared" si="7"/>
        <v>3.7138312626071313E-2</v>
      </c>
      <c r="H92" s="13">
        <f t="shared" si="13"/>
        <v>70165.053762583077</v>
      </c>
      <c r="I92" s="13">
        <f t="shared" si="11"/>
        <v>2605.8117020599116</v>
      </c>
      <c r="J92" s="13">
        <f t="shared" si="8"/>
        <v>69030.743928676398</v>
      </c>
      <c r="K92" s="13">
        <f t="shared" si="9"/>
        <v>603354.19880063017</v>
      </c>
      <c r="L92" s="20">
        <f t="shared" si="12"/>
        <v>8.5990698566582005</v>
      </c>
    </row>
    <row r="93" spans="1:12" x14ac:dyDescent="0.2">
      <c r="A93" s="16">
        <v>84</v>
      </c>
      <c r="B93" s="46">
        <v>70</v>
      </c>
      <c r="C93" s="45">
        <v>1561</v>
      </c>
      <c r="D93" s="45">
        <v>1508</v>
      </c>
      <c r="E93" s="17">
        <v>0.54610000000000003</v>
      </c>
      <c r="F93" s="18">
        <f t="shared" si="10"/>
        <v>4.5617464972303685E-2</v>
      </c>
      <c r="G93" s="18">
        <f t="shared" si="7"/>
        <v>4.4692081137834856E-2</v>
      </c>
      <c r="H93" s="13">
        <f t="shared" si="13"/>
        <v>67559.24206052316</v>
      </c>
      <c r="I93" s="13">
        <f t="shared" si="11"/>
        <v>3019.3631277795262</v>
      </c>
      <c r="J93" s="13">
        <f t="shared" si="8"/>
        <v>66188.753136824031</v>
      </c>
      <c r="K93" s="13">
        <f t="shared" si="9"/>
        <v>534323.45487195381</v>
      </c>
      <c r="L93" s="20">
        <f t="shared" si="12"/>
        <v>7.9089616546212653</v>
      </c>
    </row>
    <row r="94" spans="1:12" x14ac:dyDescent="0.2">
      <c r="A94" s="16">
        <v>85</v>
      </c>
      <c r="B94" s="46">
        <v>109</v>
      </c>
      <c r="C94" s="45">
        <v>1562</v>
      </c>
      <c r="D94" s="45">
        <v>1503</v>
      </c>
      <c r="E94" s="17">
        <v>0.49220000000000003</v>
      </c>
      <c r="F94" s="18">
        <f t="shared" si="10"/>
        <v>7.1125611745513864E-2</v>
      </c>
      <c r="G94" s="18">
        <f t="shared" si="7"/>
        <v>6.8646274062880749E-2</v>
      </c>
      <c r="H94" s="13">
        <f t="shared" si="13"/>
        <v>64539.878932743632</v>
      </c>
      <c r="I94" s="13">
        <f t="shared" si="11"/>
        <v>4430.4222172022628</v>
      </c>
      <c r="J94" s="13">
        <f t="shared" si="8"/>
        <v>62290.110530848324</v>
      </c>
      <c r="K94" s="13">
        <f t="shared" si="9"/>
        <v>468134.70173512975</v>
      </c>
      <c r="L94" s="20">
        <f t="shared" si="12"/>
        <v>7.253417723683186</v>
      </c>
    </row>
    <row r="95" spans="1:12" x14ac:dyDescent="0.2">
      <c r="A95" s="16">
        <v>86</v>
      </c>
      <c r="B95" s="46">
        <v>103</v>
      </c>
      <c r="C95" s="45">
        <v>1397</v>
      </c>
      <c r="D95" s="45">
        <v>1500</v>
      </c>
      <c r="E95" s="17">
        <v>0.51380000000000003</v>
      </c>
      <c r="F95" s="18">
        <f t="shared" si="10"/>
        <v>7.1108042802899549E-2</v>
      </c>
      <c r="G95" s="18">
        <f t="shared" si="7"/>
        <v>6.8731796917425619E-2</v>
      </c>
      <c r="H95" s="13">
        <f t="shared" si="13"/>
        <v>60109.456715541368</v>
      </c>
      <c r="I95" s="13">
        <f t="shared" si="11"/>
        <v>4131.4309717893748</v>
      </c>
      <c r="J95" s="13">
        <f t="shared" si="8"/>
        <v>58100.754977057368</v>
      </c>
      <c r="K95" s="13">
        <f t="shared" si="9"/>
        <v>405844.59120428143</v>
      </c>
      <c r="L95" s="20">
        <f t="shared" si="12"/>
        <v>6.751759429882684</v>
      </c>
    </row>
    <row r="96" spans="1:12" x14ac:dyDescent="0.2">
      <c r="A96" s="16">
        <v>87</v>
      </c>
      <c r="B96" s="46">
        <v>108</v>
      </c>
      <c r="C96" s="45">
        <v>1321</v>
      </c>
      <c r="D96" s="45">
        <v>1320</v>
      </c>
      <c r="E96" s="17">
        <v>0.49399999999999999</v>
      </c>
      <c r="F96" s="18">
        <f t="shared" si="10"/>
        <v>8.1787201817493368E-2</v>
      </c>
      <c r="G96" s="18">
        <f t="shared" si="7"/>
        <v>7.8537001108244339E-2</v>
      </c>
      <c r="H96" s="13">
        <f t="shared" si="13"/>
        <v>55978.02574375199</v>
      </c>
      <c r="I96" s="13">
        <f t="shared" si="11"/>
        <v>4396.3462698743806</v>
      </c>
      <c r="J96" s="13">
        <f t="shared" si="8"/>
        <v>53753.474531195548</v>
      </c>
      <c r="K96" s="13">
        <f t="shared" si="9"/>
        <v>347743.83622722403</v>
      </c>
      <c r="L96" s="20">
        <f t="shared" si="12"/>
        <v>6.2121489925185083</v>
      </c>
    </row>
    <row r="97" spans="1:12" x14ac:dyDescent="0.2">
      <c r="A97" s="16">
        <v>88</v>
      </c>
      <c r="B97" s="46">
        <v>142</v>
      </c>
      <c r="C97" s="45">
        <v>1180</v>
      </c>
      <c r="D97" s="45">
        <v>1265</v>
      </c>
      <c r="E97" s="17">
        <v>0.54659999999999997</v>
      </c>
      <c r="F97" s="18">
        <f t="shared" si="10"/>
        <v>0.11615541922290389</v>
      </c>
      <c r="G97" s="18">
        <f t="shared" si="7"/>
        <v>0.11034415876877054</v>
      </c>
      <c r="H97" s="13">
        <f t="shared" si="13"/>
        <v>51581.679473877608</v>
      </c>
      <c r="I97" s="13">
        <f t="shared" si="11"/>
        <v>5691.7370294253833</v>
      </c>
      <c r="J97" s="13">
        <f t="shared" si="8"/>
        <v>49001.045904736136</v>
      </c>
      <c r="K97" s="13">
        <f t="shared" si="9"/>
        <v>293990.3616960285</v>
      </c>
      <c r="L97" s="20">
        <f t="shared" si="12"/>
        <v>5.6995112352809949</v>
      </c>
    </row>
    <row r="98" spans="1:12" x14ac:dyDescent="0.2">
      <c r="A98" s="16">
        <v>89</v>
      </c>
      <c r="B98" s="46">
        <v>104</v>
      </c>
      <c r="C98" s="45">
        <v>974</v>
      </c>
      <c r="D98" s="45">
        <v>1071</v>
      </c>
      <c r="E98" s="17">
        <v>0.47189999999999999</v>
      </c>
      <c r="F98" s="18">
        <f t="shared" si="10"/>
        <v>0.10171149144254278</v>
      </c>
      <c r="G98" s="18">
        <f t="shared" si="7"/>
        <v>9.6526673289881473E-2</v>
      </c>
      <c r="H98" s="13">
        <f t="shared" si="13"/>
        <v>45889.942444452223</v>
      </c>
      <c r="I98" s="13">
        <f t="shared" si="11"/>
        <v>4429.6034816271049</v>
      </c>
      <c r="J98" s="13">
        <f t="shared" si="8"/>
        <v>43550.668845804947</v>
      </c>
      <c r="K98" s="13">
        <f>K99+J98</f>
        <v>244989.31579129235</v>
      </c>
      <c r="L98" s="20">
        <f t="shared" si="12"/>
        <v>5.3386276543676479</v>
      </c>
    </row>
    <row r="99" spans="1:12" x14ac:dyDescent="0.2">
      <c r="A99" s="16">
        <v>90</v>
      </c>
      <c r="B99" s="46">
        <v>118</v>
      </c>
      <c r="C99" s="45">
        <v>927</v>
      </c>
      <c r="D99" s="45">
        <v>897</v>
      </c>
      <c r="E99" s="17">
        <v>0.50460000000000005</v>
      </c>
      <c r="F99" s="22">
        <f t="shared" si="10"/>
        <v>0.12938596491228072</v>
      </c>
      <c r="G99" s="22">
        <f t="shared" si="7"/>
        <v>0.12159217325606943</v>
      </c>
      <c r="H99" s="23">
        <f t="shared" si="13"/>
        <v>41460.338962825117</v>
      </c>
      <c r="I99" s="23">
        <f t="shared" si="11"/>
        <v>5041.2527184231976</v>
      </c>
      <c r="J99" s="23">
        <f t="shared" si="8"/>
        <v>38962.902366118265</v>
      </c>
      <c r="K99" s="23">
        <f t="shared" ref="K99:K108" si="14">K100+J99</f>
        <v>201438.64694548742</v>
      </c>
      <c r="L99" s="24">
        <f t="shared" si="12"/>
        <v>4.858586591057656</v>
      </c>
    </row>
    <row r="100" spans="1:12" x14ac:dyDescent="0.2">
      <c r="A100" s="16">
        <v>91</v>
      </c>
      <c r="B100" s="46">
        <v>113</v>
      </c>
      <c r="C100" s="45">
        <v>764</v>
      </c>
      <c r="D100" s="45">
        <v>835</v>
      </c>
      <c r="E100" s="17">
        <v>0.45019999999999999</v>
      </c>
      <c r="F100" s="22">
        <f t="shared" si="10"/>
        <v>0.14133833646028768</v>
      </c>
      <c r="G100" s="22">
        <f t="shared" si="7"/>
        <v>0.131147175681739</v>
      </c>
      <c r="H100" s="23">
        <f t="shared" si="13"/>
        <v>36419.086244401922</v>
      </c>
      <c r="I100" s="23">
        <f t="shared" si="11"/>
        <v>4776.2603018629834</v>
      </c>
      <c r="J100" s="23">
        <f t="shared" si="8"/>
        <v>33793.098330437657</v>
      </c>
      <c r="K100" s="23">
        <f t="shared" si="14"/>
        <v>162475.74457936914</v>
      </c>
      <c r="L100" s="24">
        <f t="shared" si="12"/>
        <v>4.4612800960744519</v>
      </c>
    </row>
    <row r="101" spans="1:12" x14ac:dyDescent="0.2">
      <c r="A101" s="16">
        <v>92</v>
      </c>
      <c r="B101" s="46">
        <v>119</v>
      </c>
      <c r="C101" s="45">
        <v>687</v>
      </c>
      <c r="D101" s="45">
        <v>676</v>
      </c>
      <c r="E101" s="17">
        <v>0.49730000000000002</v>
      </c>
      <c r="F101" s="22">
        <f t="shared" si="10"/>
        <v>0.17461482024944974</v>
      </c>
      <c r="G101" s="22">
        <f t="shared" si="7"/>
        <v>0.16052418836474819</v>
      </c>
      <c r="H101" s="23">
        <f t="shared" si="13"/>
        <v>31642.825942538941</v>
      </c>
      <c r="I101" s="23">
        <f t="shared" si="11"/>
        <v>5079.4389519930619</v>
      </c>
      <c r="J101" s="23">
        <f t="shared" si="8"/>
        <v>29089.391981372028</v>
      </c>
      <c r="K101" s="23">
        <f t="shared" si="14"/>
        <v>128682.64624893147</v>
      </c>
      <c r="L101" s="24">
        <f t="shared" si="12"/>
        <v>4.0667242073324852</v>
      </c>
    </row>
    <row r="102" spans="1:12" x14ac:dyDescent="0.2">
      <c r="A102" s="16">
        <v>93</v>
      </c>
      <c r="B102" s="46">
        <v>93</v>
      </c>
      <c r="C102" s="45">
        <v>520</v>
      </c>
      <c r="D102" s="45">
        <v>601</v>
      </c>
      <c r="E102" s="17">
        <v>0.4889</v>
      </c>
      <c r="F102" s="22">
        <f t="shared" si="10"/>
        <v>0.16592328278322926</v>
      </c>
      <c r="G102" s="22">
        <f t="shared" si="7"/>
        <v>0.15295240071950125</v>
      </c>
      <c r="H102" s="23">
        <f t="shared" si="13"/>
        <v>26563.386990545878</v>
      </c>
      <c r="I102" s="23">
        <f t="shared" si="11"/>
        <v>4062.9338114451593</v>
      </c>
      <c r="J102" s="23">
        <f t="shared" si="8"/>
        <v>24486.821519516256</v>
      </c>
      <c r="K102" s="23">
        <f t="shared" si="14"/>
        <v>99593.254267559445</v>
      </c>
      <c r="L102" s="24">
        <f t="shared" si="12"/>
        <v>3.749267904089395</v>
      </c>
    </row>
    <row r="103" spans="1:12" x14ac:dyDescent="0.2">
      <c r="A103" s="16">
        <v>94</v>
      </c>
      <c r="B103" s="46">
        <v>82</v>
      </c>
      <c r="C103" s="45">
        <v>441</v>
      </c>
      <c r="D103" s="45">
        <v>441</v>
      </c>
      <c r="E103" s="17">
        <v>0.51339999999999997</v>
      </c>
      <c r="F103" s="22">
        <f t="shared" si="10"/>
        <v>0.18594104308390022</v>
      </c>
      <c r="G103" s="22">
        <f t="shared" si="7"/>
        <v>0.1705131948100774</v>
      </c>
      <c r="H103" s="23">
        <f t="shared" si="13"/>
        <v>22500.453179100718</v>
      </c>
      <c r="I103" s="23">
        <f t="shared" si="11"/>
        <v>3836.6241562430259</v>
      </c>
      <c r="J103" s="23">
        <f t="shared" si="8"/>
        <v>20633.55186467286</v>
      </c>
      <c r="K103" s="23">
        <f t="shared" si="14"/>
        <v>75106.432748043197</v>
      </c>
      <c r="L103" s="24">
        <f t="shared" si="12"/>
        <v>3.3379964461251355</v>
      </c>
    </row>
    <row r="104" spans="1:12" x14ac:dyDescent="0.2">
      <c r="A104" s="16">
        <v>95</v>
      </c>
      <c r="B104" s="46">
        <v>77</v>
      </c>
      <c r="C104" s="45">
        <v>320</v>
      </c>
      <c r="D104" s="45">
        <v>353</v>
      </c>
      <c r="E104" s="17">
        <v>0.44519999999999998</v>
      </c>
      <c r="F104" s="22">
        <f t="shared" si="10"/>
        <v>0.2288261515601783</v>
      </c>
      <c r="G104" s="22">
        <f t="shared" si="7"/>
        <v>0.20304857660310807</v>
      </c>
      <c r="H104" s="23">
        <f t="shared" si="13"/>
        <v>18663.829022857692</v>
      </c>
      <c r="I104" s="23">
        <f t="shared" si="11"/>
        <v>3789.6639170550316</v>
      </c>
      <c r="J104" s="23">
        <f t="shared" si="8"/>
        <v>16561.323481675561</v>
      </c>
      <c r="K104" s="23">
        <f t="shared" si="14"/>
        <v>54472.880883370337</v>
      </c>
      <c r="L104" s="24">
        <f t="shared" si="12"/>
        <v>2.9186337281946328</v>
      </c>
    </row>
    <row r="105" spans="1:12" x14ac:dyDescent="0.2">
      <c r="A105" s="16">
        <v>96</v>
      </c>
      <c r="B105" s="46">
        <v>67</v>
      </c>
      <c r="C105" s="45">
        <v>224</v>
      </c>
      <c r="D105" s="45">
        <v>272</v>
      </c>
      <c r="E105" s="17">
        <v>0.54039999999999999</v>
      </c>
      <c r="F105" s="22">
        <f t="shared" si="10"/>
        <v>0.27016129032258063</v>
      </c>
      <c r="G105" s="22">
        <f t="shared" si="7"/>
        <v>0.24032149995050095</v>
      </c>
      <c r="H105" s="23">
        <f t="shared" si="13"/>
        <v>14874.16510580266</v>
      </c>
      <c r="I105" s="23">
        <f t="shared" si="11"/>
        <v>3574.581668737897</v>
      </c>
      <c r="J105" s="23">
        <f t="shared" si="8"/>
        <v>13231.287370850721</v>
      </c>
      <c r="K105" s="23">
        <f t="shared" si="14"/>
        <v>37911.557401694779</v>
      </c>
      <c r="L105" s="24">
        <f t="shared" si="12"/>
        <v>2.5488191862886374</v>
      </c>
    </row>
    <row r="106" spans="1:12" x14ac:dyDescent="0.2">
      <c r="A106" s="16">
        <v>97</v>
      </c>
      <c r="B106" s="46">
        <v>55</v>
      </c>
      <c r="C106" s="45">
        <v>192</v>
      </c>
      <c r="D106" s="45">
        <v>167</v>
      </c>
      <c r="E106" s="17">
        <v>0.49609999999999999</v>
      </c>
      <c r="F106" s="22">
        <f t="shared" si="10"/>
        <v>0.30640668523676878</v>
      </c>
      <c r="G106" s="22">
        <f t="shared" si="7"/>
        <v>0.26542544078720359</v>
      </c>
      <c r="H106" s="23">
        <f t="shared" si="13"/>
        <v>11299.583437064763</v>
      </c>
      <c r="I106" s="23">
        <f t="shared" si="11"/>
        <v>2999.1969144946997</v>
      </c>
      <c r="J106" s="23">
        <f t="shared" si="8"/>
        <v>9788.2881118508831</v>
      </c>
      <c r="K106" s="23">
        <f t="shared" si="14"/>
        <v>24680.270030844062</v>
      </c>
      <c r="L106" s="24">
        <f t="shared" si="12"/>
        <v>2.1841752103788292</v>
      </c>
    </row>
    <row r="107" spans="1:12" x14ac:dyDescent="0.2">
      <c r="A107" s="16">
        <v>98</v>
      </c>
      <c r="B107" s="46">
        <v>39</v>
      </c>
      <c r="C107" s="45">
        <v>147</v>
      </c>
      <c r="D107" s="45">
        <v>142</v>
      </c>
      <c r="E107" s="17">
        <v>0.41660000000000003</v>
      </c>
      <c r="F107" s="22">
        <f t="shared" si="10"/>
        <v>0.26989619377162632</v>
      </c>
      <c r="G107" s="22">
        <f t="shared" si="7"/>
        <v>0.23318023157786488</v>
      </c>
      <c r="H107" s="23">
        <f t="shared" si="13"/>
        <v>8300.3865225700629</v>
      </c>
      <c r="I107" s="23">
        <f t="shared" si="11"/>
        <v>1935.4860515186758</v>
      </c>
      <c r="J107" s="23">
        <f t="shared" si="8"/>
        <v>7171.2239601140682</v>
      </c>
      <c r="K107" s="23">
        <f t="shared" si="14"/>
        <v>14891.98191899318</v>
      </c>
      <c r="L107" s="24">
        <f t="shared" si="12"/>
        <v>1.7941311381704368</v>
      </c>
    </row>
    <row r="108" spans="1:12" x14ac:dyDescent="0.2">
      <c r="A108" s="16">
        <v>99</v>
      </c>
      <c r="B108" s="46">
        <v>33</v>
      </c>
      <c r="C108" s="45">
        <v>94</v>
      </c>
      <c r="D108" s="45">
        <v>112</v>
      </c>
      <c r="E108" s="17">
        <v>0.50219999999999998</v>
      </c>
      <c r="F108" s="22">
        <f t="shared" si="10"/>
        <v>0.32038834951456313</v>
      </c>
      <c r="G108" s="22">
        <f t="shared" si="7"/>
        <v>0.27631849977475853</v>
      </c>
      <c r="H108" s="23">
        <f t="shared" si="13"/>
        <v>6364.9004710513873</v>
      </c>
      <c r="I108" s="23">
        <f t="shared" si="11"/>
        <v>1758.7397493765732</v>
      </c>
      <c r="J108" s="23">
        <f t="shared" si="8"/>
        <v>5489.3998238117292</v>
      </c>
      <c r="K108" s="23">
        <f t="shared" si="14"/>
        <v>7720.7579588791132</v>
      </c>
      <c r="L108" s="24">
        <f t="shared" si="12"/>
        <v>1.2130210038624152</v>
      </c>
    </row>
    <row r="109" spans="1:12" x14ac:dyDescent="0.2">
      <c r="A109" s="16" t="s">
        <v>22</v>
      </c>
      <c r="B109" s="46">
        <v>70</v>
      </c>
      <c r="C109" s="45">
        <v>145</v>
      </c>
      <c r="D109" s="45">
        <v>144</v>
      </c>
      <c r="E109" s="17"/>
      <c r="F109" s="22">
        <f>B109/((C109+D109)/2)</f>
        <v>0.48442906574394462</v>
      </c>
      <c r="G109" s="22">
        <v>1</v>
      </c>
      <c r="H109" s="23">
        <f>H108-I108</f>
        <v>4606.1607216748143</v>
      </c>
      <c r="I109" s="23">
        <f>H109*G109</f>
        <v>4606.1607216748143</v>
      </c>
      <c r="J109" s="23">
        <f>H109*F109</f>
        <v>2231.358135067384</v>
      </c>
      <c r="K109" s="23">
        <f>J109</f>
        <v>2231.358135067384</v>
      </c>
      <c r="L109" s="24">
        <f>K109/H109</f>
        <v>0.48442906574394462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e">
        <f>#REF!</f>
        <v>#REF!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7</v>
      </c>
      <c r="C9" s="45">
        <v>3543</v>
      </c>
      <c r="D9" s="45">
        <v>3797</v>
      </c>
      <c r="E9" s="17">
        <v>6.5600000000000006E-2</v>
      </c>
      <c r="F9" s="18">
        <f>B9/((C9+D9)/2)</f>
        <v>1.9073569482288828E-3</v>
      </c>
      <c r="G9" s="18">
        <f t="shared" ref="G9:G72" si="0">F9/((1+(1-E9)*F9))</f>
        <v>1.9039636388640106E-3</v>
      </c>
      <c r="H9" s="13">
        <v>100000</v>
      </c>
      <c r="I9" s="13">
        <f>H9*G9</f>
        <v>190.39636388640105</v>
      </c>
      <c r="J9" s="13">
        <f t="shared" ref="J9:J72" si="1">H10+I9*E9</f>
        <v>99822.093637584534</v>
      </c>
      <c r="K9" s="13">
        <f t="shared" ref="K9:K72" si="2">K10+J9</f>
        <v>8580040.3991530016</v>
      </c>
      <c r="L9" s="19">
        <f>K9/H9</f>
        <v>85.800403991530018</v>
      </c>
    </row>
    <row r="10" spans="1:13" x14ac:dyDescent="0.2">
      <c r="A10" s="16">
        <v>1</v>
      </c>
      <c r="B10" s="46">
        <v>0</v>
      </c>
      <c r="C10" s="45">
        <v>3904</v>
      </c>
      <c r="D10" s="45">
        <v>3902</v>
      </c>
      <c r="E10" s="17">
        <v>0.30049999999999999</v>
      </c>
      <c r="F10" s="18">
        <f t="shared" ref="F10:F73" si="3">B10/((C10+D10)/2)</f>
        <v>0</v>
      </c>
      <c r="G10" s="18">
        <f t="shared" si="0"/>
        <v>0</v>
      </c>
      <c r="H10" s="13">
        <f>H9-I9</f>
        <v>99809.603636113592</v>
      </c>
      <c r="I10" s="13">
        <f t="shared" ref="I10:I73" si="4">H10*G10</f>
        <v>0</v>
      </c>
      <c r="J10" s="13">
        <f t="shared" si="1"/>
        <v>99809.603636113592</v>
      </c>
      <c r="K10" s="13">
        <f t="shared" si="2"/>
        <v>8480218.3055154178</v>
      </c>
      <c r="L10" s="20">
        <f t="shared" ref="L10:L73" si="5">K10/H10</f>
        <v>84.963951329099004</v>
      </c>
    </row>
    <row r="11" spans="1:13" x14ac:dyDescent="0.2">
      <c r="A11" s="16">
        <v>2</v>
      </c>
      <c r="B11" s="46">
        <v>0</v>
      </c>
      <c r="C11" s="45">
        <v>4361</v>
      </c>
      <c r="D11" s="45">
        <v>4163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99809.603636113592</v>
      </c>
      <c r="I11" s="13">
        <f t="shared" si="4"/>
        <v>0</v>
      </c>
      <c r="J11" s="13">
        <f t="shared" si="1"/>
        <v>99809.603636113592</v>
      </c>
      <c r="K11" s="13">
        <f t="shared" si="2"/>
        <v>8380408.7018793039</v>
      </c>
      <c r="L11" s="20">
        <f t="shared" si="5"/>
        <v>83.963951329099004</v>
      </c>
    </row>
    <row r="12" spans="1:13" x14ac:dyDescent="0.2">
      <c r="A12" s="16">
        <v>3</v>
      </c>
      <c r="B12" s="46">
        <v>0</v>
      </c>
      <c r="C12" s="45">
        <v>4858</v>
      </c>
      <c r="D12" s="45">
        <v>4636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99809.603636113592</v>
      </c>
      <c r="I12" s="13">
        <f t="shared" si="4"/>
        <v>0</v>
      </c>
      <c r="J12" s="13">
        <f t="shared" si="1"/>
        <v>99809.603636113592</v>
      </c>
      <c r="K12" s="13">
        <f t="shared" si="2"/>
        <v>8280599.09824319</v>
      </c>
      <c r="L12" s="20">
        <f t="shared" si="5"/>
        <v>82.96395132909899</v>
      </c>
    </row>
    <row r="13" spans="1:13" x14ac:dyDescent="0.2">
      <c r="A13" s="16">
        <v>4</v>
      </c>
      <c r="B13" s="46">
        <v>0</v>
      </c>
      <c r="C13" s="45">
        <v>5247</v>
      </c>
      <c r="D13" s="45">
        <v>5069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99809.603636113592</v>
      </c>
      <c r="I13" s="13">
        <f t="shared" si="4"/>
        <v>0</v>
      </c>
      <c r="J13" s="13">
        <f t="shared" si="1"/>
        <v>99809.603636113592</v>
      </c>
      <c r="K13" s="13">
        <f t="shared" si="2"/>
        <v>8180789.494607076</v>
      </c>
      <c r="L13" s="20">
        <f t="shared" si="5"/>
        <v>81.96395132909899</v>
      </c>
    </row>
    <row r="14" spans="1:13" x14ac:dyDescent="0.2">
      <c r="A14" s="16">
        <v>5</v>
      </c>
      <c r="B14" s="46">
        <v>0</v>
      </c>
      <c r="C14" s="45">
        <v>5345</v>
      </c>
      <c r="D14" s="45">
        <v>5408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99809.603636113592</v>
      </c>
      <c r="I14" s="13">
        <f t="shared" si="4"/>
        <v>0</v>
      </c>
      <c r="J14" s="13">
        <f t="shared" si="1"/>
        <v>99809.603636113592</v>
      </c>
      <c r="K14" s="13">
        <f t="shared" si="2"/>
        <v>8080979.8909709621</v>
      </c>
      <c r="L14" s="20">
        <f t="shared" si="5"/>
        <v>80.96395132909899</v>
      </c>
    </row>
    <row r="15" spans="1:13" x14ac:dyDescent="0.2">
      <c r="A15" s="16">
        <v>6</v>
      </c>
      <c r="B15" s="46">
        <v>1</v>
      </c>
      <c r="C15" s="45">
        <v>5738</v>
      </c>
      <c r="D15" s="45">
        <v>5527</v>
      </c>
      <c r="E15" s="17">
        <v>0</v>
      </c>
      <c r="F15" s="18">
        <f t="shared" si="3"/>
        <v>1.7754105636928541E-4</v>
      </c>
      <c r="G15" s="18">
        <f t="shared" si="0"/>
        <v>1.7750954113783616E-4</v>
      </c>
      <c r="H15" s="13">
        <f t="shared" si="6"/>
        <v>99809.603636113592</v>
      </c>
      <c r="I15" s="13">
        <f t="shared" si="4"/>
        <v>17.717156942595828</v>
      </c>
      <c r="J15" s="13">
        <f t="shared" si="1"/>
        <v>99791.886479170993</v>
      </c>
      <c r="K15" s="13">
        <f t="shared" si="2"/>
        <v>7981170.2873348482</v>
      </c>
      <c r="L15" s="20">
        <f t="shared" si="5"/>
        <v>79.96395132909899</v>
      </c>
    </row>
    <row r="16" spans="1:13" x14ac:dyDescent="0.2">
      <c r="A16" s="16">
        <v>7</v>
      </c>
      <c r="B16" s="46">
        <v>1</v>
      </c>
      <c r="C16" s="45">
        <v>5747</v>
      </c>
      <c r="D16" s="45">
        <v>5906</v>
      </c>
      <c r="E16" s="17">
        <v>0</v>
      </c>
      <c r="F16" s="18">
        <f t="shared" si="3"/>
        <v>1.7162962327297692E-4</v>
      </c>
      <c r="G16" s="18">
        <f t="shared" si="0"/>
        <v>1.716001716001716E-4</v>
      </c>
      <c r="H16" s="13">
        <f t="shared" si="6"/>
        <v>99791.886479170993</v>
      </c>
      <c r="I16" s="13">
        <f t="shared" si="4"/>
        <v>17.124304844130585</v>
      </c>
      <c r="J16" s="13">
        <f t="shared" si="1"/>
        <v>99774.762174326868</v>
      </c>
      <c r="K16" s="13">
        <f t="shared" si="2"/>
        <v>7881378.4008556772</v>
      </c>
      <c r="L16" s="20">
        <f t="shared" si="5"/>
        <v>78.978148213489419</v>
      </c>
    </row>
    <row r="17" spans="1:12" x14ac:dyDescent="0.2">
      <c r="A17" s="16">
        <v>8</v>
      </c>
      <c r="B17" s="46">
        <v>0</v>
      </c>
      <c r="C17" s="45">
        <v>6171</v>
      </c>
      <c r="D17" s="45">
        <v>5884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99774.762174326868</v>
      </c>
      <c r="I17" s="13">
        <f t="shared" si="4"/>
        <v>0</v>
      </c>
      <c r="J17" s="13">
        <f t="shared" si="1"/>
        <v>99774.762174326868</v>
      </c>
      <c r="K17" s="13">
        <f t="shared" si="2"/>
        <v>7781603.6386813503</v>
      </c>
      <c r="L17" s="20">
        <f t="shared" si="5"/>
        <v>77.991703203314088</v>
      </c>
    </row>
    <row r="18" spans="1:12" x14ac:dyDescent="0.2">
      <c r="A18" s="16">
        <v>9</v>
      </c>
      <c r="B18" s="46">
        <v>1</v>
      </c>
      <c r="C18" s="45">
        <v>6432</v>
      </c>
      <c r="D18" s="45">
        <v>6307</v>
      </c>
      <c r="E18" s="17">
        <v>0</v>
      </c>
      <c r="F18" s="18">
        <f t="shared" si="3"/>
        <v>1.5699819452076301E-4</v>
      </c>
      <c r="G18" s="18">
        <f t="shared" si="0"/>
        <v>1.5697354995683225E-4</v>
      </c>
      <c r="H18" s="13">
        <f t="shared" si="6"/>
        <v>99774.762174326868</v>
      </c>
      <c r="I18" s="13">
        <f t="shared" si="4"/>
        <v>15.661998614602755</v>
      </c>
      <c r="J18" s="13">
        <f t="shared" si="1"/>
        <v>99759.100175712272</v>
      </c>
      <c r="K18" s="13">
        <f t="shared" si="2"/>
        <v>7681828.8765070233</v>
      </c>
      <c r="L18" s="20">
        <f t="shared" si="5"/>
        <v>76.991703203314088</v>
      </c>
    </row>
    <row r="19" spans="1:12" x14ac:dyDescent="0.2">
      <c r="A19" s="16">
        <v>10</v>
      </c>
      <c r="B19" s="46">
        <v>0</v>
      </c>
      <c r="C19" s="45">
        <v>6563</v>
      </c>
      <c r="D19" s="45">
        <v>6598</v>
      </c>
      <c r="E19" s="17">
        <v>0.40439999999999998</v>
      </c>
      <c r="F19" s="18">
        <f t="shared" si="3"/>
        <v>0</v>
      </c>
      <c r="G19" s="18">
        <f t="shared" si="0"/>
        <v>0</v>
      </c>
      <c r="H19" s="13">
        <f t="shared" si="6"/>
        <v>99759.100175712272</v>
      </c>
      <c r="I19" s="13">
        <f t="shared" si="4"/>
        <v>0</v>
      </c>
      <c r="J19" s="13">
        <f t="shared" si="1"/>
        <v>99759.100175712272</v>
      </c>
      <c r="K19" s="13">
        <f t="shared" si="2"/>
        <v>7582069.7763313111</v>
      </c>
      <c r="L19" s="20">
        <f t="shared" si="5"/>
        <v>76.003790761710079</v>
      </c>
    </row>
    <row r="20" spans="1:12" x14ac:dyDescent="0.2">
      <c r="A20" s="16">
        <v>11</v>
      </c>
      <c r="B20" s="46">
        <v>1</v>
      </c>
      <c r="C20" s="45">
        <v>6943</v>
      </c>
      <c r="D20" s="45">
        <v>6711</v>
      </c>
      <c r="E20" s="17">
        <v>0.97540000000000004</v>
      </c>
      <c r="F20" s="18">
        <f t="shared" si="3"/>
        <v>1.4647722279185587E-4</v>
      </c>
      <c r="G20" s="18">
        <f t="shared" si="0"/>
        <v>1.4647669498656855E-4</v>
      </c>
      <c r="H20" s="13">
        <f t="shared" si="6"/>
        <v>99759.100175712272</v>
      </c>
      <c r="I20" s="13">
        <f t="shared" si="4"/>
        <v>14.612383288572344</v>
      </c>
      <c r="J20" s="13">
        <f t="shared" si="1"/>
        <v>99758.740711083374</v>
      </c>
      <c r="K20" s="13">
        <f t="shared" si="2"/>
        <v>7482310.6761555988</v>
      </c>
      <c r="L20" s="20">
        <f t="shared" si="5"/>
        <v>75.003790761710079</v>
      </c>
    </row>
    <row r="21" spans="1:12" x14ac:dyDescent="0.2">
      <c r="A21" s="16">
        <v>12</v>
      </c>
      <c r="B21" s="46">
        <v>1</v>
      </c>
      <c r="C21" s="45">
        <v>7189</v>
      </c>
      <c r="D21" s="45">
        <v>7086</v>
      </c>
      <c r="E21" s="17">
        <v>0</v>
      </c>
      <c r="F21" s="18">
        <f t="shared" si="3"/>
        <v>1.4010507880910682E-4</v>
      </c>
      <c r="G21" s="18">
        <f t="shared" si="0"/>
        <v>1.4008545212579673E-4</v>
      </c>
      <c r="H21" s="13">
        <f t="shared" si="6"/>
        <v>99744.487792423693</v>
      </c>
      <c r="I21" s="13">
        <f t="shared" si="4"/>
        <v>13.972751669457686</v>
      </c>
      <c r="J21" s="13">
        <f t="shared" si="1"/>
        <v>99730.515040754239</v>
      </c>
      <c r="K21" s="13">
        <f t="shared" si="2"/>
        <v>7382551.9354445152</v>
      </c>
      <c r="L21" s="20">
        <f t="shared" si="5"/>
        <v>74.014635784267099</v>
      </c>
    </row>
    <row r="22" spans="1:12" x14ac:dyDescent="0.2">
      <c r="A22" s="16">
        <v>13</v>
      </c>
      <c r="B22" s="46">
        <v>0</v>
      </c>
      <c r="C22" s="45">
        <v>7045</v>
      </c>
      <c r="D22" s="45">
        <v>7332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99730.515040754239</v>
      </c>
      <c r="I22" s="13">
        <f t="shared" si="4"/>
        <v>0</v>
      </c>
      <c r="J22" s="13">
        <f t="shared" si="1"/>
        <v>99730.515040754239</v>
      </c>
      <c r="K22" s="13">
        <f t="shared" si="2"/>
        <v>7282821.4204037609</v>
      </c>
      <c r="L22" s="20">
        <f t="shared" si="5"/>
        <v>73.025005610646673</v>
      </c>
    </row>
    <row r="23" spans="1:12" x14ac:dyDescent="0.2">
      <c r="A23" s="16">
        <v>14</v>
      </c>
      <c r="B23" s="46">
        <v>0</v>
      </c>
      <c r="C23" s="45">
        <v>7208</v>
      </c>
      <c r="D23" s="45">
        <v>7140</v>
      </c>
      <c r="E23" s="17">
        <v>0.377</v>
      </c>
      <c r="F23" s="18">
        <f t="shared" si="3"/>
        <v>0</v>
      </c>
      <c r="G23" s="18">
        <f t="shared" si="0"/>
        <v>0</v>
      </c>
      <c r="H23" s="13">
        <f t="shared" si="6"/>
        <v>99730.515040754239</v>
      </c>
      <c r="I23" s="13">
        <f t="shared" si="4"/>
        <v>0</v>
      </c>
      <c r="J23" s="13">
        <f t="shared" si="1"/>
        <v>99730.515040754239</v>
      </c>
      <c r="K23" s="13">
        <f t="shared" si="2"/>
        <v>7183090.9053630065</v>
      </c>
      <c r="L23" s="20">
        <f t="shared" si="5"/>
        <v>72.025005610646673</v>
      </c>
    </row>
    <row r="24" spans="1:12" x14ac:dyDescent="0.2">
      <c r="A24" s="16">
        <v>15</v>
      </c>
      <c r="B24" s="46">
        <v>0</v>
      </c>
      <c r="C24" s="45">
        <v>7111</v>
      </c>
      <c r="D24" s="45">
        <v>7286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99730.515040754239</v>
      </c>
      <c r="I24" s="13">
        <f t="shared" si="4"/>
        <v>0</v>
      </c>
      <c r="J24" s="13">
        <f t="shared" si="1"/>
        <v>99730.515040754239</v>
      </c>
      <c r="K24" s="13">
        <f t="shared" si="2"/>
        <v>7083360.3903222522</v>
      </c>
      <c r="L24" s="20">
        <f t="shared" si="5"/>
        <v>71.025005610646673</v>
      </c>
    </row>
    <row r="25" spans="1:12" x14ac:dyDescent="0.2">
      <c r="A25" s="16">
        <v>16</v>
      </c>
      <c r="B25" s="46">
        <v>1</v>
      </c>
      <c r="C25" s="45">
        <v>7358</v>
      </c>
      <c r="D25" s="45">
        <v>7201</v>
      </c>
      <c r="E25" s="17">
        <v>0</v>
      </c>
      <c r="F25" s="18">
        <f t="shared" si="3"/>
        <v>1.3737207225771001E-4</v>
      </c>
      <c r="G25" s="18">
        <f t="shared" si="0"/>
        <v>1.373532037634778E-4</v>
      </c>
      <c r="H25" s="13">
        <f t="shared" si="6"/>
        <v>99730.515040754239</v>
      </c>
      <c r="I25" s="13">
        <f t="shared" si="4"/>
        <v>13.698305753829304</v>
      </c>
      <c r="J25" s="13">
        <f t="shared" si="1"/>
        <v>99716.816735000408</v>
      </c>
      <c r="K25" s="13">
        <f t="shared" si="2"/>
        <v>6983629.8752814978</v>
      </c>
      <c r="L25" s="20">
        <f t="shared" si="5"/>
        <v>70.025005610646673</v>
      </c>
    </row>
    <row r="26" spans="1:12" x14ac:dyDescent="0.2">
      <c r="A26" s="16">
        <v>17</v>
      </c>
      <c r="B26" s="46">
        <v>0</v>
      </c>
      <c r="C26" s="45">
        <v>7174</v>
      </c>
      <c r="D26" s="45">
        <v>7455</v>
      </c>
      <c r="E26" s="17">
        <v>0.66390000000000005</v>
      </c>
      <c r="F26" s="18">
        <f t="shared" si="3"/>
        <v>0</v>
      </c>
      <c r="G26" s="18">
        <f t="shared" si="0"/>
        <v>0</v>
      </c>
      <c r="H26" s="13">
        <f t="shared" si="6"/>
        <v>99716.816735000408</v>
      </c>
      <c r="I26" s="13">
        <f t="shared" si="4"/>
        <v>0</v>
      </c>
      <c r="J26" s="13">
        <f t="shared" si="1"/>
        <v>99716.816735000408</v>
      </c>
      <c r="K26" s="13">
        <f t="shared" si="2"/>
        <v>6883913.0585464975</v>
      </c>
      <c r="L26" s="20">
        <f t="shared" si="5"/>
        <v>69.034625090777268</v>
      </c>
    </row>
    <row r="27" spans="1:12" x14ac:dyDescent="0.2">
      <c r="A27" s="16">
        <v>18</v>
      </c>
      <c r="B27" s="46">
        <v>1</v>
      </c>
      <c r="C27" s="45">
        <v>6938</v>
      </c>
      <c r="D27" s="45">
        <v>7368</v>
      </c>
      <c r="E27" s="17">
        <v>0.93440000000000001</v>
      </c>
      <c r="F27" s="18">
        <f t="shared" si="3"/>
        <v>1.398014818957081E-4</v>
      </c>
      <c r="G27" s="18">
        <f t="shared" si="0"/>
        <v>1.3980019979126153E-4</v>
      </c>
      <c r="H27" s="13">
        <f t="shared" si="6"/>
        <v>99716.816735000408</v>
      </c>
      <c r="I27" s="13">
        <f t="shared" si="4"/>
        <v>13.940430902101669</v>
      </c>
      <c r="J27" s="13">
        <f t="shared" si="1"/>
        <v>99715.902242733224</v>
      </c>
      <c r="K27" s="13">
        <f t="shared" si="2"/>
        <v>6784196.2418114971</v>
      </c>
      <c r="L27" s="20">
        <f t="shared" si="5"/>
        <v>68.034625090777268</v>
      </c>
    </row>
    <row r="28" spans="1:12" x14ac:dyDescent="0.2">
      <c r="A28" s="16">
        <v>19</v>
      </c>
      <c r="B28" s="46">
        <v>2</v>
      </c>
      <c r="C28" s="45">
        <v>6747</v>
      </c>
      <c r="D28" s="45">
        <v>7130</v>
      </c>
      <c r="E28" s="17">
        <v>0.5464</v>
      </c>
      <c r="F28" s="18">
        <f t="shared" si="3"/>
        <v>2.882467392087627E-4</v>
      </c>
      <c r="G28" s="18">
        <f t="shared" si="0"/>
        <v>2.8820905624330563E-4</v>
      </c>
      <c r="H28" s="13">
        <f t="shared" si="6"/>
        <v>99702.876304098303</v>
      </c>
      <c r="I28" s="13">
        <f t="shared" si="4"/>
        <v>28.735271884347213</v>
      </c>
      <c r="J28" s="13">
        <f t="shared" si="1"/>
        <v>99689.84198477157</v>
      </c>
      <c r="K28" s="13">
        <f t="shared" si="2"/>
        <v>6684480.339568764</v>
      </c>
      <c r="L28" s="20">
        <f t="shared" si="5"/>
        <v>67.044007027247588</v>
      </c>
    </row>
    <row r="29" spans="1:12" x14ac:dyDescent="0.2">
      <c r="A29" s="16">
        <v>20</v>
      </c>
      <c r="B29" s="46">
        <v>0</v>
      </c>
      <c r="C29" s="45">
        <v>6535</v>
      </c>
      <c r="D29" s="45">
        <v>6796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99674.141032213956</v>
      </c>
      <c r="I29" s="13">
        <f t="shared" si="4"/>
        <v>0</v>
      </c>
      <c r="J29" s="13">
        <f t="shared" si="1"/>
        <v>99674.141032213956</v>
      </c>
      <c r="K29" s="13">
        <f t="shared" si="2"/>
        <v>6584790.4975839928</v>
      </c>
      <c r="L29" s="20">
        <f t="shared" si="5"/>
        <v>66.063177764991593</v>
      </c>
    </row>
    <row r="30" spans="1:12" x14ac:dyDescent="0.2">
      <c r="A30" s="16">
        <v>21</v>
      </c>
      <c r="B30" s="46">
        <v>1</v>
      </c>
      <c r="C30" s="45">
        <v>6158</v>
      </c>
      <c r="D30" s="45">
        <v>6553</v>
      </c>
      <c r="E30" s="17">
        <v>0.57650000000000001</v>
      </c>
      <c r="F30" s="18">
        <f t="shared" si="3"/>
        <v>1.573440327275588E-4</v>
      </c>
      <c r="G30" s="18">
        <f t="shared" si="0"/>
        <v>1.5733354877540609E-4</v>
      </c>
      <c r="H30" s="13">
        <f t="shared" si="6"/>
        <v>99674.141032213956</v>
      </c>
      <c r="I30" s="13">
        <f t="shared" si="4"/>
        <v>15.68208632973854</v>
      </c>
      <c r="J30" s="13">
        <f t="shared" si="1"/>
        <v>99667.499668653312</v>
      </c>
      <c r="K30" s="13">
        <f t="shared" si="2"/>
        <v>6485116.3565517785</v>
      </c>
      <c r="L30" s="20">
        <f t="shared" si="5"/>
        <v>65.063177764991579</v>
      </c>
    </row>
    <row r="31" spans="1:12" x14ac:dyDescent="0.2">
      <c r="A31" s="16">
        <v>22</v>
      </c>
      <c r="B31" s="46">
        <v>1</v>
      </c>
      <c r="C31" s="45">
        <v>6098</v>
      </c>
      <c r="D31" s="45">
        <v>6196</v>
      </c>
      <c r="E31" s="17">
        <v>0.30330000000000001</v>
      </c>
      <c r="F31" s="18">
        <f t="shared" si="3"/>
        <v>1.6268098259313488E-4</v>
      </c>
      <c r="G31" s="18">
        <f t="shared" si="0"/>
        <v>1.6266254644605355E-4</v>
      </c>
      <c r="H31" s="13">
        <f t="shared" si="6"/>
        <v>99658.458945884224</v>
      </c>
      <c r="I31" s="13">
        <f t="shared" si="4"/>
        <v>16.210698707027014</v>
      </c>
      <c r="J31" s="13">
        <f t="shared" si="1"/>
        <v>99647.16495209503</v>
      </c>
      <c r="K31" s="13">
        <f t="shared" si="2"/>
        <v>6385448.8568831254</v>
      </c>
      <c r="L31" s="20">
        <f t="shared" si="5"/>
        <v>64.073325279397537</v>
      </c>
    </row>
    <row r="32" spans="1:12" x14ac:dyDescent="0.2">
      <c r="A32" s="16">
        <v>23</v>
      </c>
      <c r="B32" s="46">
        <v>2</v>
      </c>
      <c r="C32" s="45">
        <v>6094</v>
      </c>
      <c r="D32" s="45">
        <v>6069</v>
      </c>
      <c r="E32" s="17">
        <v>0.63660000000000005</v>
      </c>
      <c r="F32" s="18">
        <f t="shared" si="3"/>
        <v>3.28866233659459E-4</v>
      </c>
      <c r="G32" s="18">
        <f t="shared" si="0"/>
        <v>3.2882693555590526E-4</v>
      </c>
      <c r="H32" s="13">
        <f t="shared" si="6"/>
        <v>99642.248247177195</v>
      </c>
      <c r="I32" s="13">
        <f t="shared" si="4"/>
        <v>32.765055143020049</v>
      </c>
      <c r="J32" s="13">
        <f t="shared" si="1"/>
        <v>99630.341426138213</v>
      </c>
      <c r="K32" s="13">
        <f t="shared" si="2"/>
        <v>6285801.6919310307</v>
      </c>
      <c r="L32" s="20">
        <f t="shared" si="5"/>
        <v>63.083699961668657</v>
      </c>
    </row>
    <row r="33" spans="1:12" x14ac:dyDescent="0.2">
      <c r="A33" s="16">
        <v>24</v>
      </c>
      <c r="B33" s="46">
        <v>0</v>
      </c>
      <c r="C33" s="45">
        <v>5759</v>
      </c>
      <c r="D33" s="45">
        <v>6051</v>
      </c>
      <c r="E33" s="17">
        <v>0.48</v>
      </c>
      <c r="F33" s="18">
        <f t="shared" si="3"/>
        <v>0</v>
      </c>
      <c r="G33" s="18">
        <f t="shared" si="0"/>
        <v>0</v>
      </c>
      <c r="H33" s="13">
        <f t="shared" si="6"/>
        <v>99609.483192034168</v>
      </c>
      <c r="I33" s="13">
        <f t="shared" si="4"/>
        <v>0</v>
      </c>
      <c r="J33" s="13">
        <f t="shared" si="1"/>
        <v>99609.483192034168</v>
      </c>
      <c r="K33" s="13">
        <f t="shared" si="2"/>
        <v>6186171.3505048929</v>
      </c>
      <c r="L33" s="20">
        <f t="shared" si="5"/>
        <v>62.104241004631625</v>
      </c>
    </row>
    <row r="34" spans="1:12" x14ac:dyDescent="0.2">
      <c r="A34" s="16">
        <v>25</v>
      </c>
      <c r="B34" s="46">
        <v>1</v>
      </c>
      <c r="C34" s="45">
        <v>5604</v>
      </c>
      <c r="D34" s="45">
        <v>5647</v>
      </c>
      <c r="E34" s="17">
        <v>0.65029999999999999</v>
      </c>
      <c r="F34" s="18">
        <f t="shared" si="3"/>
        <v>1.7776197671318106E-4</v>
      </c>
      <c r="G34" s="18">
        <f t="shared" si="0"/>
        <v>1.7775092711772941E-4</v>
      </c>
      <c r="H34" s="13">
        <f t="shared" si="6"/>
        <v>99609.483192034168</v>
      </c>
      <c r="I34" s="13">
        <f t="shared" si="4"/>
        <v>17.705677987101957</v>
      </c>
      <c r="J34" s="13">
        <f t="shared" si="1"/>
        <v>99603.29151644207</v>
      </c>
      <c r="K34" s="13">
        <f t="shared" si="2"/>
        <v>6086561.8673128588</v>
      </c>
      <c r="L34" s="20">
        <f t="shared" si="5"/>
        <v>61.104241004631625</v>
      </c>
    </row>
    <row r="35" spans="1:12" x14ac:dyDescent="0.2">
      <c r="A35" s="16">
        <v>26</v>
      </c>
      <c r="B35" s="46">
        <v>1</v>
      </c>
      <c r="C35" s="45">
        <v>5553</v>
      </c>
      <c r="D35" s="45">
        <v>5484</v>
      </c>
      <c r="E35" s="17">
        <v>0.40489999999999998</v>
      </c>
      <c r="F35" s="18">
        <f t="shared" si="3"/>
        <v>1.8120866177403279E-4</v>
      </c>
      <c r="G35" s="18">
        <f t="shared" si="0"/>
        <v>1.811891228328354E-4</v>
      </c>
      <c r="H35" s="13">
        <f t="shared" si="6"/>
        <v>99591.777514047062</v>
      </c>
      <c r="I35" s="13">
        <f t="shared" si="4"/>
        <v>18.044946809133087</v>
      </c>
      <c r="J35" s="13">
        <f t="shared" si="1"/>
        <v>99581.03896620094</v>
      </c>
      <c r="K35" s="13">
        <f t="shared" si="2"/>
        <v>5986958.575796417</v>
      </c>
      <c r="L35" s="20">
        <f t="shared" si="5"/>
        <v>60.114988659098671</v>
      </c>
    </row>
    <row r="36" spans="1:12" x14ac:dyDescent="0.2">
      <c r="A36" s="16">
        <v>27</v>
      </c>
      <c r="B36" s="46">
        <v>2</v>
      </c>
      <c r="C36" s="45">
        <v>5370</v>
      </c>
      <c r="D36" s="45">
        <v>5447</v>
      </c>
      <c r="E36" s="17">
        <v>0</v>
      </c>
      <c r="F36" s="18">
        <f t="shared" si="3"/>
        <v>3.6978829620042526E-4</v>
      </c>
      <c r="G36" s="18">
        <f t="shared" si="0"/>
        <v>3.6965160336382963E-4</v>
      </c>
      <c r="H36" s="13">
        <f t="shared" si="6"/>
        <v>99573.732567237923</v>
      </c>
      <c r="I36" s="13">
        <f t="shared" si="4"/>
        <v>36.807589896400678</v>
      </c>
      <c r="J36" s="13">
        <f t="shared" si="1"/>
        <v>99536.924977341521</v>
      </c>
      <c r="K36" s="13">
        <f t="shared" si="2"/>
        <v>5887377.5368302157</v>
      </c>
      <c r="L36" s="20">
        <f t="shared" si="5"/>
        <v>59.125809438294574</v>
      </c>
    </row>
    <row r="37" spans="1:12" x14ac:dyDescent="0.2">
      <c r="A37" s="16">
        <v>28</v>
      </c>
      <c r="B37" s="46">
        <v>2</v>
      </c>
      <c r="C37" s="45">
        <v>5239</v>
      </c>
      <c r="D37" s="45">
        <v>5242</v>
      </c>
      <c r="E37" s="17">
        <v>0.66669999999999996</v>
      </c>
      <c r="F37" s="18">
        <f t="shared" si="3"/>
        <v>3.8164297299875965E-4</v>
      </c>
      <c r="G37" s="18">
        <f t="shared" si="0"/>
        <v>3.8159443357515095E-4</v>
      </c>
      <c r="H37" s="13">
        <f t="shared" si="6"/>
        <v>99536.924977341521</v>
      </c>
      <c r="I37" s="13">
        <f t="shared" si="4"/>
        <v>37.982736506540931</v>
      </c>
      <c r="J37" s="13">
        <f t="shared" si="1"/>
        <v>99524.265331263887</v>
      </c>
      <c r="K37" s="13">
        <f t="shared" si="2"/>
        <v>5787840.611852874</v>
      </c>
      <c r="L37" s="20">
        <f t="shared" si="5"/>
        <v>58.147673470628227</v>
      </c>
    </row>
    <row r="38" spans="1:12" x14ac:dyDescent="0.2">
      <c r="A38" s="16">
        <v>29</v>
      </c>
      <c r="B38" s="46">
        <v>3</v>
      </c>
      <c r="C38" s="45">
        <v>4939</v>
      </c>
      <c r="D38" s="45">
        <v>5214</v>
      </c>
      <c r="E38" s="17">
        <v>0</v>
      </c>
      <c r="F38" s="18">
        <f t="shared" si="3"/>
        <v>5.909583374372107E-4</v>
      </c>
      <c r="G38" s="18">
        <f t="shared" si="0"/>
        <v>5.9060931194015163E-4</v>
      </c>
      <c r="H38" s="13">
        <f t="shared" si="6"/>
        <v>99498.942240834978</v>
      </c>
      <c r="I38" s="13">
        <f t="shared" si="4"/>
        <v>58.765001815632438</v>
      </c>
      <c r="J38" s="13">
        <f t="shared" si="1"/>
        <v>99440.177239019351</v>
      </c>
      <c r="K38" s="13">
        <f t="shared" si="2"/>
        <v>5688316.3465216104</v>
      </c>
      <c r="L38" s="20">
        <f t="shared" si="5"/>
        <v>57.169616263388683</v>
      </c>
    </row>
    <row r="39" spans="1:12" x14ac:dyDescent="0.2">
      <c r="A39" s="16">
        <v>30</v>
      </c>
      <c r="B39" s="46">
        <v>2</v>
      </c>
      <c r="C39" s="45">
        <v>4964</v>
      </c>
      <c r="D39" s="45">
        <v>4932</v>
      </c>
      <c r="E39" s="17">
        <v>0.52729999999999999</v>
      </c>
      <c r="F39" s="18">
        <f t="shared" si="3"/>
        <v>4.0420371867421178E-4</v>
      </c>
      <c r="G39" s="18">
        <f t="shared" si="0"/>
        <v>4.0412650339605681E-4</v>
      </c>
      <c r="H39" s="13">
        <f t="shared" si="6"/>
        <v>99440.177239019351</v>
      </c>
      <c r="I39" s="13">
        <f t="shared" si="4"/>
        <v>40.186411124689045</v>
      </c>
      <c r="J39" s="13">
        <f t="shared" si="1"/>
        <v>99421.181122480717</v>
      </c>
      <c r="K39" s="13">
        <f t="shared" si="2"/>
        <v>5588876.169282591</v>
      </c>
      <c r="L39" s="20">
        <f t="shared" si="5"/>
        <v>56.203401124767616</v>
      </c>
    </row>
    <row r="40" spans="1:12" x14ac:dyDescent="0.2">
      <c r="A40" s="16">
        <v>31</v>
      </c>
      <c r="B40" s="46">
        <v>0</v>
      </c>
      <c r="C40" s="45">
        <v>5013</v>
      </c>
      <c r="D40" s="45">
        <v>5014</v>
      </c>
      <c r="E40" s="17">
        <v>0.74860000000000004</v>
      </c>
      <c r="F40" s="18">
        <f t="shared" si="3"/>
        <v>0</v>
      </c>
      <c r="G40" s="18">
        <f t="shared" si="0"/>
        <v>0</v>
      </c>
      <c r="H40" s="13">
        <f t="shared" si="6"/>
        <v>99399.990827894668</v>
      </c>
      <c r="I40" s="13">
        <f t="shared" si="4"/>
        <v>0</v>
      </c>
      <c r="J40" s="13">
        <f t="shared" si="1"/>
        <v>99399.990827894668</v>
      </c>
      <c r="K40" s="13">
        <f t="shared" si="2"/>
        <v>5489454.9881601101</v>
      </c>
      <c r="L40" s="20">
        <f t="shared" si="5"/>
        <v>55.225910409436395</v>
      </c>
    </row>
    <row r="41" spans="1:12" x14ac:dyDescent="0.2">
      <c r="A41" s="16">
        <v>32</v>
      </c>
      <c r="B41" s="46">
        <v>0</v>
      </c>
      <c r="C41" s="45">
        <v>5044</v>
      </c>
      <c r="D41" s="45">
        <v>5086</v>
      </c>
      <c r="E41" s="17">
        <v>0.77600000000000002</v>
      </c>
      <c r="F41" s="18">
        <f t="shared" si="3"/>
        <v>0</v>
      </c>
      <c r="G41" s="18">
        <f t="shared" si="0"/>
        <v>0</v>
      </c>
      <c r="H41" s="13">
        <f t="shared" si="6"/>
        <v>99399.990827894668</v>
      </c>
      <c r="I41" s="13">
        <f t="shared" si="4"/>
        <v>0</v>
      </c>
      <c r="J41" s="13">
        <f t="shared" si="1"/>
        <v>99399.990827894668</v>
      </c>
      <c r="K41" s="13">
        <f t="shared" si="2"/>
        <v>5390054.9973322153</v>
      </c>
      <c r="L41" s="20">
        <f t="shared" si="5"/>
        <v>54.225910409436395</v>
      </c>
    </row>
    <row r="42" spans="1:12" x14ac:dyDescent="0.2">
      <c r="A42" s="16">
        <v>33</v>
      </c>
      <c r="B42" s="46">
        <v>1</v>
      </c>
      <c r="C42" s="45">
        <v>5093</v>
      </c>
      <c r="D42" s="45">
        <v>5069</v>
      </c>
      <c r="E42" s="17">
        <v>0</v>
      </c>
      <c r="F42" s="18">
        <f t="shared" si="3"/>
        <v>1.9681165124975399E-4</v>
      </c>
      <c r="G42" s="18">
        <f t="shared" si="0"/>
        <v>1.9677292404565131E-4</v>
      </c>
      <c r="H42" s="13">
        <f t="shared" si="6"/>
        <v>99399.990827894668</v>
      </c>
      <c r="I42" s="13">
        <f t="shared" si="4"/>
        <v>19.559226845315756</v>
      </c>
      <c r="J42" s="13">
        <f t="shared" si="1"/>
        <v>99380.431601049349</v>
      </c>
      <c r="K42" s="13">
        <f t="shared" si="2"/>
        <v>5290655.0065043205</v>
      </c>
      <c r="L42" s="20">
        <f t="shared" si="5"/>
        <v>53.225910409436388</v>
      </c>
    </row>
    <row r="43" spans="1:12" x14ac:dyDescent="0.2">
      <c r="A43" s="16">
        <v>34</v>
      </c>
      <c r="B43" s="46">
        <v>3</v>
      </c>
      <c r="C43" s="45">
        <v>5221</v>
      </c>
      <c r="D43" s="45">
        <v>5238</v>
      </c>
      <c r="E43" s="17">
        <v>0</v>
      </c>
      <c r="F43" s="18">
        <f t="shared" si="3"/>
        <v>5.7366861076584756E-4</v>
      </c>
      <c r="G43" s="18">
        <f t="shared" si="0"/>
        <v>5.7333970377448635E-4</v>
      </c>
      <c r="H43" s="13">
        <f t="shared" si="6"/>
        <v>99380.431601049349</v>
      </c>
      <c r="I43" s="13">
        <f t="shared" si="4"/>
        <v>56.978747215126234</v>
      </c>
      <c r="J43" s="13">
        <f t="shared" si="1"/>
        <v>99323.452853834227</v>
      </c>
      <c r="K43" s="13">
        <f t="shared" si="2"/>
        <v>5191274.5749032712</v>
      </c>
      <c r="L43" s="20">
        <f t="shared" si="5"/>
        <v>52.236385888753347</v>
      </c>
    </row>
    <row r="44" spans="1:12" x14ac:dyDescent="0.2">
      <c r="A44" s="16">
        <v>35</v>
      </c>
      <c r="B44" s="46">
        <v>0</v>
      </c>
      <c r="C44" s="45">
        <v>5495</v>
      </c>
      <c r="D44" s="45">
        <v>5349</v>
      </c>
      <c r="E44" s="17">
        <v>0.28689999999999999</v>
      </c>
      <c r="F44" s="18">
        <f t="shared" si="3"/>
        <v>0</v>
      </c>
      <c r="G44" s="18">
        <f t="shared" si="0"/>
        <v>0</v>
      </c>
      <c r="H44" s="13">
        <f t="shared" si="6"/>
        <v>99323.452853834227</v>
      </c>
      <c r="I44" s="13">
        <f t="shared" si="4"/>
        <v>0</v>
      </c>
      <c r="J44" s="13">
        <f t="shared" si="1"/>
        <v>99323.452853834227</v>
      </c>
      <c r="K44" s="13">
        <f t="shared" si="2"/>
        <v>5091951.1220494369</v>
      </c>
      <c r="L44" s="20">
        <f t="shared" si="5"/>
        <v>51.266352263677568</v>
      </c>
    </row>
    <row r="45" spans="1:12" x14ac:dyDescent="0.2">
      <c r="A45" s="16">
        <v>36</v>
      </c>
      <c r="B45" s="46">
        <v>2</v>
      </c>
      <c r="C45" s="45">
        <v>5934</v>
      </c>
      <c r="D45" s="45">
        <v>5660</v>
      </c>
      <c r="E45" s="17">
        <v>0.62660000000000005</v>
      </c>
      <c r="F45" s="18">
        <f t="shared" si="3"/>
        <v>3.4500603760565809E-4</v>
      </c>
      <c r="G45" s="18">
        <f t="shared" si="0"/>
        <v>3.449615978400436E-4</v>
      </c>
      <c r="H45" s="13">
        <f t="shared" si="6"/>
        <v>99323.452853834227</v>
      </c>
      <c r="I45" s="13">
        <f t="shared" si="4"/>
        <v>34.262776999448896</v>
      </c>
      <c r="J45" s="13">
        <f t="shared" si="1"/>
        <v>99310.659132902641</v>
      </c>
      <c r="K45" s="13">
        <f t="shared" si="2"/>
        <v>4992627.6691956026</v>
      </c>
      <c r="L45" s="20">
        <f t="shared" si="5"/>
        <v>50.266352263677568</v>
      </c>
    </row>
    <row r="46" spans="1:12" x14ac:dyDescent="0.2">
      <c r="A46" s="16">
        <v>37</v>
      </c>
      <c r="B46" s="46">
        <v>3</v>
      </c>
      <c r="C46" s="45">
        <v>6049</v>
      </c>
      <c r="D46" s="45">
        <v>6076</v>
      </c>
      <c r="E46" s="17">
        <v>0.4153</v>
      </c>
      <c r="F46" s="18">
        <f t="shared" si="3"/>
        <v>4.9484536082474231E-4</v>
      </c>
      <c r="G46" s="18">
        <f t="shared" si="0"/>
        <v>4.9470222562078992E-4</v>
      </c>
      <c r="H46" s="13">
        <f t="shared" si="6"/>
        <v>99289.190076834784</v>
      </c>
      <c r="I46" s="13">
        <f t="shared" si="4"/>
        <v>49.118583311095819</v>
      </c>
      <c r="J46" s="13">
        <f t="shared" si="1"/>
        <v>99260.470441172787</v>
      </c>
      <c r="K46" s="13">
        <f t="shared" si="2"/>
        <v>4893317.0100627001</v>
      </c>
      <c r="L46" s="20">
        <f t="shared" si="5"/>
        <v>49.283481981029503</v>
      </c>
    </row>
    <row r="47" spans="1:12" x14ac:dyDescent="0.2">
      <c r="A47" s="16">
        <v>38</v>
      </c>
      <c r="B47" s="46">
        <v>6</v>
      </c>
      <c r="C47" s="45">
        <v>6429</v>
      </c>
      <c r="D47" s="45">
        <v>6244</v>
      </c>
      <c r="E47" s="17">
        <v>0.27600000000000002</v>
      </c>
      <c r="F47" s="18">
        <f t="shared" si="3"/>
        <v>9.468949735658487E-4</v>
      </c>
      <c r="G47" s="18">
        <f t="shared" si="0"/>
        <v>9.4624627257822462E-4</v>
      </c>
      <c r="H47" s="13">
        <f t="shared" si="6"/>
        <v>99240.07149352369</v>
      </c>
      <c r="I47" s="13">
        <f t="shared" si="4"/>
        <v>93.905547741143323</v>
      </c>
      <c r="J47" s="13">
        <f t="shared" si="1"/>
        <v>99172.083876959106</v>
      </c>
      <c r="K47" s="13">
        <f t="shared" si="2"/>
        <v>4794056.5396215273</v>
      </c>
      <c r="L47" s="20">
        <f t="shared" si="5"/>
        <v>48.307669144861336</v>
      </c>
    </row>
    <row r="48" spans="1:12" x14ac:dyDescent="0.2">
      <c r="A48" s="16">
        <v>39</v>
      </c>
      <c r="B48" s="46">
        <v>2</v>
      </c>
      <c r="C48" s="45">
        <v>6639</v>
      </c>
      <c r="D48" s="45">
        <v>6599</v>
      </c>
      <c r="E48" s="17">
        <v>0.48720000000000002</v>
      </c>
      <c r="F48" s="18">
        <f t="shared" si="3"/>
        <v>3.0216044719746184E-4</v>
      </c>
      <c r="G48" s="18">
        <f t="shared" si="0"/>
        <v>3.0211363533095702E-4</v>
      </c>
      <c r="H48" s="13">
        <f t="shared" si="6"/>
        <v>99146.165945782544</v>
      </c>
      <c r="I48" s="13">
        <f t="shared" si="4"/>
        <v>29.953408623006698</v>
      </c>
      <c r="J48" s="13">
        <f t="shared" si="1"/>
        <v>99130.805837840657</v>
      </c>
      <c r="K48" s="13">
        <f t="shared" si="2"/>
        <v>4694884.4557445683</v>
      </c>
      <c r="L48" s="20">
        <f t="shared" si="5"/>
        <v>47.35316198018122</v>
      </c>
    </row>
    <row r="49" spans="1:12" x14ac:dyDescent="0.2">
      <c r="A49" s="16">
        <v>40</v>
      </c>
      <c r="B49" s="46">
        <v>4</v>
      </c>
      <c r="C49" s="45">
        <v>6906</v>
      </c>
      <c r="D49" s="45">
        <v>6807</v>
      </c>
      <c r="E49" s="17">
        <v>0.58150000000000002</v>
      </c>
      <c r="F49" s="18">
        <f t="shared" si="3"/>
        <v>5.8338802596076718E-4</v>
      </c>
      <c r="G49" s="18">
        <f t="shared" si="0"/>
        <v>5.8324562777205713E-4</v>
      </c>
      <c r="H49" s="13">
        <f t="shared" si="6"/>
        <v>99116.212537159532</v>
      </c>
      <c r="I49" s="13">
        <f t="shared" si="4"/>
        <v>57.809097603624252</v>
      </c>
      <c r="J49" s="13">
        <f t="shared" si="1"/>
        <v>99092.019429812426</v>
      </c>
      <c r="K49" s="13">
        <f t="shared" si="2"/>
        <v>4595753.6499067275</v>
      </c>
      <c r="L49" s="20">
        <f t="shared" si="5"/>
        <v>46.36732510520153</v>
      </c>
    </row>
    <row r="50" spans="1:12" x14ac:dyDescent="0.2">
      <c r="A50" s="16">
        <v>41</v>
      </c>
      <c r="B50" s="46">
        <v>4</v>
      </c>
      <c r="C50" s="45">
        <v>7371</v>
      </c>
      <c r="D50" s="45">
        <v>7063</v>
      </c>
      <c r="E50" s="17">
        <v>1.09E-2</v>
      </c>
      <c r="F50" s="18">
        <f t="shared" si="3"/>
        <v>5.5424691700152419E-4</v>
      </c>
      <c r="G50" s="18">
        <f t="shared" si="0"/>
        <v>5.5394324219988362E-4</v>
      </c>
      <c r="H50" s="13">
        <f t="shared" si="6"/>
        <v>99058.403439555914</v>
      </c>
      <c r="I50" s="13">
        <f t="shared" si="4"/>
        <v>54.87273316845171</v>
      </c>
      <c r="J50" s="13">
        <f t="shared" si="1"/>
        <v>99004.128819178994</v>
      </c>
      <c r="K50" s="13">
        <f t="shared" si="2"/>
        <v>4496661.6304769153</v>
      </c>
      <c r="L50" s="20">
        <f t="shared" si="5"/>
        <v>45.394045071811767</v>
      </c>
    </row>
    <row r="51" spans="1:12" x14ac:dyDescent="0.2">
      <c r="A51" s="16">
        <v>42</v>
      </c>
      <c r="B51" s="46">
        <v>4</v>
      </c>
      <c r="C51" s="45">
        <v>7925</v>
      </c>
      <c r="D51" s="45">
        <v>7521</v>
      </c>
      <c r="E51" s="17">
        <v>0.39979999999999999</v>
      </c>
      <c r="F51" s="18">
        <f t="shared" si="3"/>
        <v>5.1793344555224651E-4</v>
      </c>
      <c r="G51" s="18">
        <f t="shared" si="0"/>
        <v>5.177724889043944E-4</v>
      </c>
      <c r="H51" s="13">
        <f t="shared" si="6"/>
        <v>99003.530706387464</v>
      </c>
      <c r="I51" s="13">
        <f t="shared" si="4"/>
        <v>51.261304504168876</v>
      </c>
      <c r="J51" s="13">
        <f t="shared" si="1"/>
        <v>98972.763671424065</v>
      </c>
      <c r="K51" s="13">
        <f t="shared" si="2"/>
        <v>4397657.5016577365</v>
      </c>
      <c r="L51" s="20">
        <f t="shared" si="5"/>
        <v>44.419198692012003</v>
      </c>
    </row>
    <row r="52" spans="1:12" x14ac:dyDescent="0.2">
      <c r="A52" s="16">
        <v>43</v>
      </c>
      <c r="B52" s="46">
        <v>8</v>
      </c>
      <c r="C52" s="45">
        <v>8304</v>
      </c>
      <c r="D52" s="45">
        <v>8028</v>
      </c>
      <c r="E52" s="17">
        <v>0.2213</v>
      </c>
      <c r="F52" s="18">
        <f t="shared" si="3"/>
        <v>9.7967180994366888E-4</v>
      </c>
      <c r="G52" s="18">
        <f t="shared" si="0"/>
        <v>9.7892501698679637E-4</v>
      </c>
      <c r="H52" s="13">
        <f t="shared" si="6"/>
        <v>98952.269401883299</v>
      </c>
      <c r="I52" s="13">
        <f t="shared" si="4"/>
        <v>96.866852005120663</v>
      </c>
      <c r="J52" s="13">
        <f t="shared" si="1"/>
        <v>98876.839184226919</v>
      </c>
      <c r="K52" s="13">
        <f t="shared" si="2"/>
        <v>4298684.7379863122</v>
      </c>
      <c r="L52" s="20">
        <f t="shared" si="5"/>
        <v>43.442002532834259</v>
      </c>
    </row>
    <row r="53" spans="1:12" x14ac:dyDescent="0.2">
      <c r="A53" s="16">
        <v>44</v>
      </c>
      <c r="B53" s="46">
        <v>7</v>
      </c>
      <c r="C53" s="45">
        <v>8835</v>
      </c>
      <c r="D53" s="45">
        <v>8482</v>
      </c>
      <c r="E53" s="17">
        <v>0.47270000000000001</v>
      </c>
      <c r="F53" s="18">
        <f t="shared" si="3"/>
        <v>8.0845412022867707E-4</v>
      </c>
      <c r="G53" s="18">
        <f t="shared" si="0"/>
        <v>8.0810962482691015E-4</v>
      </c>
      <c r="H53" s="13">
        <f t="shared" si="6"/>
        <v>98855.402549878185</v>
      </c>
      <c r="I53" s="13">
        <f t="shared" si="4"/>
        <v>79.886002266695243</v>
      </c>
      <c r="J53" s="13">
        <f t="shared" si="1"/>
        <v>98813.278660882963</v>
      </c>
      <c r="K53" s="13">
        <f t="shared" si="2"/>
        <v>4199807.8988020858</v>
      </c>
      <c r="L53" s="20">
        <f t="shared" si="5"/>
        <v>42.484353818528461</v>
      </c>
    </row>
    <row r="54" spans="1:12" x14ac:dyDescent="0.2">
      <c r="A54" s="16">
        <v>45</v>
      </c>
      <c r="B54" s="46">
        <v>8</v>
      </c>
      <c r="C54" s="45">
        <v>8861</v>
      </c>
      <c r="D54" s="45">
        <v>9024</v>
      </c>
      <c r="E54" s="17">
        <v>0.63929999999999998</v>
      </c>
      <c r="F54" s="18">
        <f t="shared" si="3"/>
        <v>8.9460441710930946E-4</v>
      </c>
      <c r="G54" s="18">
        <f t="shared" si="0"/>
        <v>8.9431583586514144E-4</v>
      </c>
      <c r="H54" s="13">
        <f t="shared" si="6"/>
        <v>98775.516547611493</v>
      </c>
      <c r="I54" s="13">
        <f t="shared" si="4"/>
        <v>88.336508644288287</v>
      </c>
      <c r="J54" s="13">
        <f t="shared" si="1"/>
        <v>98743.653568943497</v>
      </c>
      <c r="K54" s="13">
        <f t="shared" si="2"/>
        <v>4100994.620141203</v>
      </c>
      <c r="L54" s="20">
        <f t="shared" si="5"/>
        <v>41.51833129786219</v>
      </c>
    </row>
    <row r="55" spans="1:12" x14ac:dyDescent="0.2">
      <c r="A55" s="16">
        <v>46</v>
      </c>
      <c r="B55" s="46">
        <v>4</v>
      </c>
      <c r="C55" s="45">
        <v>9150</v>
      </c>
      <c r="D55" s="45">
        <v>9013</v>
      </c>
      <c r="E55" s="17">
        <v>0.4768</v>
      </c>
      <c r="F55" s="18">
        <f t="shared" si="3"/>
        <v>4.404558718273413E-4</v>
      </c>
      <c r="G55" s="18">
        <f t="shared" si="0"/>
        <v>4.4035439369320912E-4</v>
      </c>
      <c r="H55" s="13">
        <f t="shared" si="6"/>
        <v>98687.180038967199</v>
      </c>
      <c r="I55" s="13">
        <f t="shared" si="4"/>
        <v>43.457333331351968</v>
      </c>
      <c r="J55" s="13">
        <f t="shared" si="1"/>
        <v>98664.443162168245</v>
      </c>
      <c r="K55" s="13">
        <f t="shared" si="2"/>
        <v>4002250.9665722596</v>
      </c>
      <c r="L55" s="20">
        <f t="shared" si="5"/>
        <v>40.554922787255123</v>
      </c>
    </row>
    <row r="56" spans="1:12" x14ac:dyDescent="0.2">
      <c r="A56" s="16">
        <v>47</v>
      </c>
      <c r="B56" s="46">
        <v>5</v>
      </c>
      <c r="C56" s="45">
        <v>9279</v>
      </c>
      <c r="D56" s="45">
        <v>9278</v>
      </c>
      <c r="E56" s="17">
        <v>0.38250000000000001</v>
      </c>
      <c r="F56" s="18">
        <f t="shared" si="3"/>
        <v>5.3888020692999944E-4</v>
      </c>
      <c r="G56" s="18">
        <f t="shared" si="0"/>
        <v>5.3870094959509887E-4</v>
      </c>
      <c r="H56" s="13">
        <f t="shared" si="6"/>
        <v>98643.722705635853</v>
      </c>
      <c r="I56" s="13">
        <f t="shared" si="4"/>
        <v>53.139467093121652</v>
      </c>
      <c r="J56" s="13">
        <f t="shared" si="1"/>
        <v>98610.909084705854</v>
      </c>
      <c r="K56" s="13">
        <f t="shared" si="2"/>
        <v>3903586.5234100912</v>
      </c>
      <c r="L56" s="20">
        <f t="shared" si="5"/>
        <v>39.572579139767868</v>
      </c>
    </row>
    <row r="57" spans="1:12" x14ac:dyDescent="0.2">
      <c r="A57" s="16">
        <v>48</v>
      </c>
      <c r="B57" s="46">
        <v>14</v>
      </c>
      <c r="C57" s="45">
        <v>9394</v>
      </c>
      <c r="D57" s="45">
        <v>9397</v>
      </c>
      <c r="E57" s="17">
        <v>0.52490000000000003</v>
      </c>
      <c r="F57" s="18">
        <f t="shared" si="3"/>
        <v>1.4900750359214518E-3</v>
      </c>
      <c r="G57" s="18">
        <f t="shared" si="0"/>
        <v>1.4890209064278631E-3</v>
      </c>
      <c r="H57" s="13">
        <f t="shared" si="6"/>
        <v>98590.583238542735</v>
      </c>
      <c r="I57" s="13">
        <f t="shared" si="4"/>
        <v>146.8034396191066</v>
      </c>
      <c r="J57" s="13">
        <f t="shared" si="1"/>
        <v>98520.836924379691</v>
      </c>
      <c r="K57" s="13">
        <f t="shared" si="2"/>
        <v>3804975.6143253855</v>
      </c>
      <c r="L57" s="20">
        <f t="shared" si="5"/>
        <v>38.5937022516556</v>
      </c>
    </row>
    <row r="58" spans="1:12" x14ac:dyDescent="0.2">
      <c r="A58" s="16">
        <v>49</v>
      </c>
      <c r="B58" s="46">
        <v>6</v>
      </c>
      <c r="C58" s="45">
        <v>9360</v>
      </c>
      <c r="D58" s="45">
        <v>9478</v>
      </c>
      <c r="E58" s="17">
        <v>0.54320000000000002</v>
      </c>
      <c r="F58" s="18">
        <f t="shared" si="3"/>
        <v>6.3701029833315638E-4</v>
      </c>
      <c r="G58" s="18">
        <f t="shared" si="0"/>
        <v>6.3682499098255808E-4</v>
      </c>
      <c r="H58" s="13">
        <f t="shared" si="6"/>
        <v>98443.779798923628</v>
      </c>
      <c r="I58" s="13">
        <f t="shared" si="4"/>
        <v>62.69145918273847</v>
      </c>
      <c r="J58" s="13">
        <f t="shared" si="1"/>
        <v>98415.142340368955</v>
      </c>
      <c r="K58" s="13">
        <f t="shared" si="2"/>
        <v>3706454.7774010058</v>
      </c>
      <c r="L58" s="20">
        <f t="shared" si="5"/>
        <v>37.650472025471046</v>
      </c>
    </row>
    <row r="59" spans="1:12" x14ac:dyDescent="0.2">
      <c r="A59" s="16">
        <v>50</v>
      </c>
      <c r="B59" s="46">
        <v>14</v>
      </c>
      <c r="C59" s="45">
        <v>9166</v>
      </c>
      <c r="D59" s="45">
        <v>9453</v>
      </c>
      <c r="E59" s="17">
        <v>0.51339999999999997</v>
      </c>
      <c r="F59" s="18">
        <f t="shared" si="3"/>
        <v>1.5038401632740748E-3</v>
      </c>
      <c r="G59" s="18">
        <f t="shared" si="0"/>
        <v>1.5027405049233857E-3</v>
      </c>
      <c r="H59" s="13">
        <f t="shared" si="6"/>
        <v>98381.088339740891</v>
      </c>
      <c r="I59" s="13">
        <f t="shared" si="4"/>
        <v>147.84124636657444</v>
      </c>
      <c r="J59" s="13">
        <f t="shared" si="1"/>
        <v>98309.148789258921</v>
      </c>
      <c r="K59" s="13">
        <f t="shared" si="2"/>
        <v>3608039.6350606368</v>
      </c>
      <c r="L59" s="20">
        <f t="shared" si="5"/>
        <v>36.674117921941857</v>
      </c>
    </row>
    <row r="60" spans="1:12" x14ac:dyDescent="0.2">
      <c r="A60" s="16">
        <v>51</v>
      </c>
      <c r="B60" s="46">
        <v>6</v>
      </c>
      <c r="C60" s="45">
        <v>8819</v>
      </c>
      <c r="D60" s="45">
        <v>9257</v>
      </c>
      <c r="E60" s="17">
        <v>0.34649999999999997</v>
      </c>
      <c r="F60" s="18">
        <f t="shared" si="3"/>
        <v>6.6386368665633986E-4</v>
      </c>
      <c r="G60" s="18">
        <f t="shared" si="0"/>
        <v>6.6357580430087808E-4</v>
      </c>
      <c r="H60" s="13">
        <f t="shared" si="6"/>
        <v>98233.247093374317</v>
      </c>
      <c r="I60" s="13">
        <f t="shared" si="4"/>
        <v>65.185205949072753</v>
      </c>
      <c r="J60" s="13">
        <f t="shared" si="1"/>
        <v>98190.648561286594</v>
      </c>
      <c r="K60" s="13">
        <f t="shared" si="2"/>
        <v>3509730.4862713777</v>
      </c>
      <c r="L60" s="20">
        <f t="shared" si="5"/>
        <v>35.728539879530295</v>
      </c>
    </row>
    <row r="61" spans="1:12" x14ac:dyDescent="0.2">
      <c r="A61" s="16">
        <v>52</v>
      </c>
      <c r="B61" s="46">
        <v>14</v>
      </c>
      <c r="C61" s="45">
        <v>8575</v>
      </c>
      <c r="D61" s="45">
        <v>8794</v>
      </c>
      <c r="E61" s="17">
        <v>0.52839999999999998</v>
      </c>
      <c r="F61" s="18">
        <f t="shared" si="3"/>
        <v>1.6120674765386608E-3</v>
      </c>
      <c r="G61" s="18">
        <f t="shared" si="0"/>
        <v>1.6108428316297368E-3</v>
      </c>
      <c r="H61" s="13">
        <f t="shared" si="6"/>
        <v>98168.06188742524</v>
      </c>
      <c r="I61" s="13">
        <f t="shared" si="4"/>
        <v>158.13331878634332</v>
      </c>
      <c r="J61" s="13">
        <f t="shared" si="1"/>
        <v>98093.4862142856</v>
      </c>
      <c r="K61" s="13">
        <f t="shared" si="2"/>
        <v>3411539.8377100909</v>
      </c>
      <c r="L61" s="20">
        <f t="shared" si="5"/>
        <v>34.752034135320841</v>
      </c>
    </row>
    <row r="62" spans="1:12" x14ac:dyDescent="0.2">
      <c r="A62" s="16">
        <v>53</v>
      </c>
      <c r="B62" s="46">
        <v>20</v>
      </c>
      <c r="C62" s="45">
        <v>8489</v>
      </c>
      <c r="D62" s="45">
        <v>8526</v>
      </c>
      <c r="E62" s="17">
        <v>0.49809999999999999</v>
      </c>
      <c r="F62" s="18">
        <f t="shared" si="3"/>
        <v>2.3508668821627977E-3</v>
      </c>
      <c r="G62" s="18">
        <f t="shared" si="0"/>
        <v>2.3480963630570242E-3</v>
      </c>
      <c r="H62" s="13">
        <f t="shared" si="6"/>
        <v>98009.92856863889</v>
      </c>
      <c r="I62" s="13">
        <f t="shared" si="4"/>
        <v>230.13675681549969</v>
      </c>
      <c r="J62" s="13">
        <f t="shared" si="1"/>
        <v>97894.422930393193</v>
      </c>
      <c r="K62" s="13">
        <f t="shared" si="2"/>
        <v>3313446.3514958052</v>
      </c>
      <c r="L62" s="20">
        <f t="shared" si="5"/>
        <v>33.807251978306596</v>
      </c>
    </row>
    <row r="63" spans="1:12" x14ac:dyDescent="0.2">
      <c r="A63" s="16">
        <v>54</v>
      </c>
      <c r="B63" s="46">
        <v>17</v>
      </c>
      <c r="C63" s="45">
        <v>8177</v>
      </c>
      <c r="D63" s="45">
        <v>8463</v>
      </c>
      <c r="E63" s="17">
        <v>0.66339999999999999</v>
      </c>
      <c r="F63" s="18">
        <f t="shared" si="3"/>
        <v>2.0432692307692309E-3</v>
      </c>
      <c r="G63" s="18">
        <f t="shared" si="0"/>
        <v>2.0418649087282784E-3</v>
      </c>
      <c r="H63" s="13">
        <f t="shared" si="6"/>
        <v>97779.791811823394</v>
      </c>
      <c r="I63" s="13">
        <f t="shared" si="4"/>
        <v>199.65312568331885</v>
      </c>
      <c r="J63" s="13">
        <f t="shared" si="1"/>
        <v>97712.588569718384</v>
      </c>
      <c r="K63" s="13">
        <f t="shared" si="2"/>
        <v>3215551.9285654118</v>
      </c>
      <c r="L63" s="20">
        <f t="shared" si="5"/>
        <v>32.885649161063071</v>
      </c>
    </row>
    <row r="64" spans="1:12" x14ac:dyDescent="0.2">
      <c r="A64" s="16">
        <v>55</v>
      </c>
      <c r="B64" s="46">
        <v>11</v>
      </c>
      <c r="C64" s="45">
        <v>8079</v>
      </c>
      <c r="D64" s="45">
        <v>8175</v>
      </c>
      <c r="E64" s="17">
        <v>0.49959999999999999</v>
      </c>
      <c r="F64" s="18">
        <f t="shared" si="3"/>
        <v>1.3535129814199582E-3</v>
      </c>
      <c r="G64" s="18">
        <f t="shared" si="0"/>
        <v>1.352596870405628E-3</v>
      </c>
      <c r="H64" s="13">
        <f t="shared" si="6"/>
        <v>97580.138686140068</v>
      </c>
      <c r="I64" s="13">
        <f t="shared" si="4"/>
        <v>131.98659020062021</v>
      </c>
      <c r="J64" s="13">
        <f t="shared" si="1"/>
        <v>97514.092596403687</v>
      </c>
      <c r="K64" s="13">
        <f t="shared" si="2"/>
        <v>3117839.3399956934</v>
      </c>
      <c r="L64" s="20">
        <f t="shared" si="5"/>
        <v>31.951577257171291</v>
      </c>
    </row>
    <row r="65" spans="1:12" x14ac:dyDescent="0.2">
      <c r="A65" s="16">
        <v>56</v>
      </c>
      <c r="B65" s="46">
        <v>17</v>
      </c>
      <c r="C65" s="45">
        <v>7996</v>
      </c>
      <c r="D65" s="45">
        <v>8024</v>
      </c>
      <c r="E65" s="17">
        <v>0.54690000000000005</v>
      </c>
      <c r="F65" s="18">
        <f t="shared" si="3"/>
        <v>2.122347066167291E-3</v>
      </c>
      <c r="G65" s="18">
        <f t="shared" si="0"/>
        <v>2.1203081027187497E-3</v>
      </c>
      <c r="H65" s="13">
        <f t="shared" si="6"/>
        <v>97448.152095939455</v>
      </c>
      <c r="I65" s="13">
        <f t="shared" si="4"/>
        <v>206.62010648398953</v>
      </c>
      <c r="J65" s="13">
        <f t="shared" si="1"/>
        <v>97354.532525691568</v>
      </c>
      <c r="K65" s="13">
        <f t="shared" si="2"/>
        <v>3020325.2473992896</v>
      </c>
      <c r="L65" s="20">
        <f t="shared" si="5"/>
        <v>30.994176723081676</v>
      </c>
    </row>
    <row r="66" spans="1:12" x14ac:dyDescent="0.2">
      <c r="A66" s="16">
        <v>57</v>
      </c>
      <c r="B66" s="46">
        <v>22</v>
      </c>
      <c r="C66" s="45">
        <v>7547</v>
      </c>
      <c r="D66" s="45">
        <v>7960</v>
      </c>
      <c r="E66" s="17">
        <v>0.50119999999999998</v>
      </c>
      <c r="F66" s="18">
        <f t="shared" si="3"/>
        <v>2.8374282582059717E-3</v>
      </c>
      <c r="G66" s="18">
        <f t="shared" si="0"/>
        <v>2.8334180954649652E-3</v>
      </c>
      <c r="H66" s="13">
        <f t="shared" si="6"/>
        <v>97241.53198945547</v>
      </c>
      <c r="I66" s="13">
        <f t="shared" si="4"/>
        <v>275.52591636965843</v>
      </c>
      <c r="J66" s="13">
        <f t="shared" si="1"/>
        <v>97104.099662370281</v>
      </c>
      <c r="K66" s="13">
        <f t="shared" si="2"/>
        <v>2922970.714873598</v>
      </c>
      <c r="L66" s="20">
        <f t="shared" si="5"/>
        <v>30.058871503490447</v>
      </c>
    </row>
    <row r="67" spans="1:12" x14ac:dyDescent="0.2">
      <c r="A67" s="16">
        <v>58</v>
      </c>
      <c r="B67" s="46">
        <v>29</v>
      </c>
      <c r="C67" s="45">
        <v>7113</v>
      </c>
      <c r="D67" s="45">
        <v>7501</v>
      </c>
      <c r="E67" s="17">
        <v>0.54830000000000001</v>
      </c>
      <c r="F67" s="18">
        <f t="shared" si="3"/>
        <v>3.9687970439304778E-3</v>
      </c>
      <c r="G67" s="18">
        <f t="shared" si="0"/>
        <v>3.961694891215479E-3</v>
      </c>
      <c r="H67" s="13">
        <f t="shared" si="6"/>
        <v>96966.006073085809</v>
      </c>
      <c r="I67" s="13">
        <f t="shared" si="4"/>
        <v>384.14973088131319</v>
      </c>
      <c r="J67" s="13">
        <f t="shared" si="1"/>
        <v>96792.485639646722</v>
      </c>
      <c r="K67" s="13">
        <f t="shared" si="2"/>
        <v>2825866.6152112279</v>
      </c>
      <c r="L67" s="20">
        <f t="shared" si="5"/>
        <v>29.142858715675043</v>
      </c>
    </row>
    <row r="68" spans="1:12" x14ac:dyDescent="0.2">
      <c r="A68" s="16">
        <v>59</v>
      </c>
      <c r="B68" s="46">
        <v>32</v>
      </c>
      <c r="C68" s="45">
        <v>6636</v>
      </c>
      <c r="D68" s="45">
        <v>7074</v>
      </c>
      <c r="E68" s="17">
        <v>0.55459999999999998</v>
      </c>
      <c r="F68" s="18">
        <f t="shared" si="3"/>
        <v>4.6681254558716264E-3</v>
      </c>
      <c r="G68" s="18">
        <f t="shared" si="0"/>
        <v>4.6584397068630224E-3</v>
      </c>
      <c r="H68" s="13">
        <f t="shared" si="6"/>
        <v>96581.856342204497</v>
      </c>
      <c r="I68" s="13">
        <f t="shared" si="4"/>
        <v>449.92075454706566</v>
      </c>
      <c r="J68" s="13">
        <f t="shared" si="1"/>
        <v>96381.461638129229</v>
      </c>
      <c r="K68" s="13">
        <f t="shared" si="2"/>
        <v>2729074.1295715813</v>
      </c>
      <c r="L68" s="20">
        <f t="shared" si="5"/>
        <v>28.256592210259953</v>
      </c>
    </row>
    <row r="69" spans="1:12" x14ac:dyDescent="0.2">
      <c r="A69" s="16">
        <v>60</v>
      </c>
      <c r="B69" s="46">
        <v>19</v>
      </c>
      <c r="C69" s="45">
        <v>6377</v>
      </c>
      <c r="D69" s="45">
        <v>6600</v>
      </c>
      <c r="E69" s="17">
        <v>0.46079999999999999</v>
      </c>
      <c r="F69" s="18">
        <f t="shared" si="3"/>
        <v>2.9282576866764276E-3</v>
      </c>
      <c r="G69" s="18">
        <f t="shared" si="0"/>
        <v>2.9236415007402659E-3</v>
      </c>
      <c r="H69" s="13">
        <f t="shared" si="6"/>
        <v>96131.935587657426</v>
      </c>
      <c r="I69" s="13">
        <f t="shared" si="4"/>
        <v>281.05531643056531</v>
      </c>
      <c r="J69" s="13">
        <f t="shared" si="1"/>
        <v>95980.390561038075</v>
      </c>
      <c r="K69" s="13">
        <f t="shared" si="2"/>
        <v>2632692.6679334519</v>
      </c>
      <c r="L69" s="20">
        <f t="shared" si="5"/>
        <v>27.386244246927124</v>
      </c>
    </row>
    <row r="70" spans="1:12" x14ac:dyDescent="0.2">
      <c r="A70" s="16">
        <v>61</v>
      </c>
      <c r="B70" s="46">
        <v>29</v>
      </c>
      <c r="C70" s="45">
        <v>6187</v>
      </c>
      <c r="D70" s="45">
        <v>6297</v>
      </c>
      <c r="E70" s="17">
        <v>0.52</v>
      </c>
      <c r="F70" s="18">
        <f t="shared" si="3"/>
        <v>4.6459468119192564E-3</v>
      </c>
      <c r="G70" s="18">
        <f t="shared" si="0"/>
        <v>4.6356091510121617E-3</v>
      </c>
      <c r="H70" s="13">
        <f t="shared" si="6"/>
        <v>95850.880271226866</v>
      </c>
      <c r="I70" s="13">
        <f t="shared" si="4"/>
        <v>444.32721771787033</v>
      </c>
      <c r="J70" s="13">
        <f t="shared" si="1"/>
        <v>95637.603206722284</v>
      </c>
      <c r="K70" s="13">
        <f t="shared" si="2"/>
        <v>2536712.2773724138</v>
      </c>
      <c r="L70" s="20">
        <f t="shared" si="5"/>
        <v>26.465195418073801</v>
      </c>
    </row>
    <row r="71" spans="1:12" x14ac:dyDescent="0.2">
      <c r="A71" s="16">
        <v>62</v>
      </c>
      <c r="B71" s="46">
        <v>30</v>
      </c>
      <c r="C71" s="45">
        <v>5746</v>
      </c>
      <c r="D71" s="45">
        <v>6180</v>
      </c>
      <c r="E71" s="17">
        <v>0.56520000000000004</v>
      </c>
      <c r="F71" s="18">
        <f t="shared" si="3"/>
        <v>5.0310246520207953E-3</v>
      </c>
      <c r="G71" s="18">
        <f t="shared" si="0"/>
        <v>5.0200433597878463E-3</v>
      </c>
      <c r="H71" s="13">
        <f t="shared" si="6"/>
        <v>95406.553053508993</v>
      </c>
      <c r="I71" s="13">
        <f t="shared" si="4"/>
        <v>478.94503313651467</v>
      </c>
      <c r="J71" s="13">
        <f t="shared" si="1"/>
        <v>95198.307753101239</v>
      </c>
      <c r="K71" s="13">
        <f t="shared" si="2"/>
        <v>2441074.6741656917</v>
      </c>
      <c r="L71" s="20">
        <f t="shared" si="5"/>
        <v>25.58602733290877</v>
      </c>
    </row>
    <row r="72" spans="1:12" x14ac:dyDescent="0.2">
      <c r="A72" s="16">
        <v>63</v>
      </c>
      <c r="B72" s="46">
        <v>29</v>
      </c>
      <c r="C72" s="45">
        <v>5520</v>
      </c>
      <c r="D72" s="45">
        <v>5727</v>
      </c>
      <c r="E72" s="17">
        <v>0.52380000000000004</v>
      </c>
      <c r="F72" s="18">
        <f t="shared" si="3"/>
        <v>5.1569307370854453E-3</v>
      </c>
      <c r="G72" s="18">
        <f t="shared" si="0"/>
        <v>5.1442977286790242E-3</v>
      </c>
      <c r="H72" s="13">
        <f t="shared" si="6"/>
        <v>94927.608020372485</v>
      </c>
      <c r="I72" s="13">
        <f t="shared" si="4"/>
        <v>488.33587832813487</v>
      </c>
      <c r="J72" s="13">
        <f t="shared" si="1"/>
        <v>94695.062475112631</v>
      </c>
      <c r="K72" s="13">
        <f t="shared" si="2"/>
        <v>2345876.3664125903</v>
      </c>
      <c r="L72" s="20">
        <f t="shared" si="5"/>
        <v>24.712266698104727</v>
      </c>
    </row>
    <row r="73" spans="1:12" x14ac:dyDescent="0.2">
      <c r="A73" s="16">
        <v>64</v>
      </c>
      <c r="B73" s="46">
        <v>29</v>
      </c>
      <c r="C73" s="45">
        <v>5060</v>
      </c>
      <c r="D73" s="45">
        <v>5482</v>
      </c>
      <c r="E73" s="17">
        <v>0.51039999999999996</v>
      </c>
      <c r="F73" s="18">
        <f t="shared" si="3"/>
        <v>5.5018023145513182E-3</v>
      </c>
      <c r="G73" s="18">
        <f t="shared" ref="G73:G108" si="7">F73/((1+(1-E73)*F73))</f>
        <v>5.487022019835623E-3</v>
      </c>
      <c r="H73" s="13">
        <f t="shared" si="6"/>
        <v>94439.272142044356</v>
      </c>
      <c r="I73" s="13">
        <f t="shared" si="4"/>
        <v>518.19036578064629</v>
      </c>
      <c r="J73" s="13">
        <f t="shared" ref="J73:J108" si="8">H74+I73*E73</f>
        <v>94185.566138958151</v>
      </c>
      <c r="K73" s="13">
        <f t="shared" ref="K73:K97" si="9">K74+J73</f>
        <v>2251181.3039374775</v>
      </c>
      <c r="L73" s="20">
        <f t="shared" si="5"/>
        <v>23.83734280111263</v>
      </c>
    </row>
    <row r="74" spans="1:12" x14ac:dyDescent="0.2">
      <c r="A74" s="16">
        <v>65</v>
      </c>
      <c r="B74" s="46">
        <v>32</v>
      </c>
      <c r="C74" s="45">
        <v>4696</v>
      </c>
      <c r="D74" s="45">
        <v>5062</v>
      </c>
      <c r="E74" s="17">
        <v>0.52810000000000001</v>
      </c>
      <c r="F74" s="18">
        <f t="shared" ref="F74:F108" si="10">B74/((C74+D74)/2)</f>
        <v>6.558721049395368E-3</v>
      </c>
      <c r="G74" s="18">
        <f t="shared" si="7"/>
        <v>6.5384840459354662E-3</v>
      </c>
      <c r="H74" s="13">
        <f t="shared" si="6"/>
        <v>93921.081776263716</v>
      </c>
      <c r="I74" s="13">
        <f t="shared" ref="I74:I108" si="11">H74*G74</f>
        <v>614.10149477110053</v>
      </c>
      <c r="J74" s="13">
        <f t="shared" si="8"/>
        <v>93631.287280881239</v>
      </c>
      <c r="K74" s="13">
        <f t="shared" si="9"/>
        <v>2156995.7377985194</v>
      </c>
      <c r="L74" s="20">
        <f t="shared" ref="L74:L108" si="12">K74/H74</f>
        <v>22.966044438636864</v>
      </c>
    </row>
    <row r="75" spans="1:12" x14ac:dyDescent="0.2">
      <c r="A75" s="16">
        <v>66</v>
      </c>
      <c r="B75" s="46">
        <v>31</v>
      </c>
      <c r="C75" s="45">
        <v>4510</v>
      </c>
      <c r="D75" s="45">
        <v>4633</v>
      </c>
      <c r="E75" s="17">
        <v>0.3992</v>
      </c>
      <c r="F75" s="18">
        <f t="shared" si="10"/>
        <v>6.7811440446243028E-3</v>
      </c>
      <c r="G75" s="18">
        <f t="shared" si="7"/>
        <v>6.7536290080827443E-3</v>
      </c>
      <c r="H75" s="13">
        <f t="shared" ref="H75:H108" si="13">H74-I74</f>
        <v>93306.980281492622</v>
      </c>
      <c r="I75" s="13">
        <f t="shared" si="11"/>
        <v>630.16072868569324</v>
      </c>
      <c r="J75" s="13">
        <f t="shared" si="8"/>
        <v>92928.379715698262</v>
      </c>
      <c r="K75" s="13">
        <f t="shared" si="9"/>
        <v>2063364.4505176384</v>
      </c>
      <c r="L75" s="20">
        <f t="shared" si="12"/>
        <v>22.113720155692416</v>
      </c>
    </row>
    <row r="76" spans="1:12" x14ac:dyDescent="0.2">
      <c r="A76" s="16">
        <v>67</v>
      </c>
      <c r="B76" s="46">
        <v>35</v>
      </c>
      <c r="C76" s="45">
        <v>4409</v>
      </c>
      <c r="D76" s="45">
        <v>4482</v>
      </c>
      <c r="E76" s="17">
        <v>0.52629999999999999</v>
      </c>
      <c r="F76" s="18">
        <f t="shared" si="10"/>
        <v>7.8731301315937471E-3</v>
      </c>
      <c r="G76" s="18">
        <f t="shared" si="7"/>
        <v>7.8438763809564587E-3</v>
      </c>
      <c r="H76" s="13">
        <f t="shared" si="13"/>
        <v>92676.819552806934</v>
      </c>
      <c r="I76" s="13">
        <f t="shared" si="11"/>
        <v>726.94551595242604</v>
      </c>
      <c r="J76" s="13">
        <f t="shared" si="8"/>
        <v>92332.465461900269</v>
      </c>
      <c r="K76" s="13">
        <f t="shared" si="9"/>
        <v>1970436.07080194</v>
      </c>
      <c r="L76" s="20">
        <f t="shared" si="12"/>
        <v>21.261369135344491</v>
      </c>
    </row>
    <row r="77" spans="1:12" x14ac:dyDescent="0.2">
      <c r="A77" s="16">
        <v>68</v>
      </c>
      <c r="B77" s="46">
        <v>32</v>
      </c>
      <c r="C77" s="45">
        <v>4318</v>
      </c>
      <c r="D77" s="45">
        <v>4372</v>
      </c>
      <c r="E77" s="17">
        <v>0.46489999999999998</v>
      </c>
      <c r="F77" s="18">
        <f t="shared" si="10"/>
        <v>7.3647871116225543E-3</v>
      </c>
      <c r="G77" s="18">
        <f t="shared" si="7"/>
        <v>7.3358771710069996E-3</v>
      </c>
      <c r="H77" s="13">
        <f t="shared" si="13"/>
        <v>91949.874036854511</v>
      </c>
      <c r="I77" s="13">
        <f t="shared" si="11"/>
        <v>674.53298182393019</v>
      </c>
      <c r="J77" s="13">
        <f t="shared" si="8"/>
        <v>91588.931438280531</v>
      </c>
      <c r="K77" s="13">
        <f t="shared" si="9"/>
        <v>1878103.6053400398</v>
      </c>
      <c r="L77" s="20">
        <f t="shared" si="12"/>
        <v>20.425298294451991</v>
      </c>
    </row>
    <row r="78" spans="1:12" x14ac:dyDescent="0.2">
      <c r="A78" s="16">
        <v>69</v>
      </c>
      <c r="B78" s="46">
        <v>31</v>
      </c>
      <c r="C78" s="45">
        <v>4297</v>
      </c>
      <c r="D78" s="45">
        <v>4300</v>
      </c>
      <c r="E78" s="17">
        <v>0.49740000000000001</v>
      </c>
      <c r="F78" s="18">
        <f t="shared" si="10"/>
        <v>7.2118180760730489E-3</v>
      </c>
      <c r="G78" s="18">
        <f t="shared" si="7"/>
        <v>7.1857720970720865E-3</v>
      </c>
      <c r="H78" s="13">
        <f t="shared" si="13"/>
        <v>91275.341055030585</v>
      </c>
      <c r="I78" s="13">
        <f t="shared" si="11"/>
        <v>655.88379890397709</v>
      </c>
      <c r="J78" s="13">
        <f t="shared" si="8"/>
        <v>90945.693857701452</v>
      </c>
      <c r="K78" s="13">
        <f t="shared" si="9"/>
        <v>1786514.6739017593</v>
      </c>
      <c r="L78" s="20">
        <f t="shared" si="12"/>
        <v>19.572807433550494</v>
      </c>
    </row>
    <row r="79" spans="1:12" x14ac:dyDescent="0.2">
      <c r="A79" s="16">
        <v>70</v>
      </c>
      <c r="B79" s="46">
        <v>41</v>
      </c>
      <c r="C79" s="45">
        <v>4224</v>
      </c>
      <c r="D79" s="45">
        <v>4277</v>
      </c>
      <c r="E79" s="17">
        <v>0.59840000000000004</v>
      </c>
      <c r="F79" s="18">
        <f t="shared" si="10"/>
        <v>9.6459240089401248E-3</v>
      </c>
      <c r="G79" s="18">
        <f t="shared" si="7"/>
        <v>9.6087017903308154E-3</v>
      </c>
      <c r="H79" s="13">
        <f t="shared" si="13"/>
        <v>90619.45725612661</v>
      </c>
      <c r="I79" s="13">
        <f t="shared" si="11"/>
        <v>870.73534117575059</v>
      </c>
      <c r="J79" s="13">
        <f t="shared" si="8"/>
        <v>90269.769943110427</v>
      </c>
      <c r="K79" s="13">
        <f t="shared" si="9"/>
        <v>1695568.9800440578</v>
      </c>
      <c r="L79" s="20">
        <f t="shared" si="12"/>
        <v>18.710871057765285</v>
      </c>
    </row>
    <row r="80" spans="1:12" x14ac:dyDescent="0.2">
      <c r="A80" s="16">
        <v>71</v>
      </c>
      <c r="B80" s="46">
        <v>35</v>
      </c>
      <c r="C80" s="45">
        <v>4214</v>
      </c>
      <c r="D80" s="45">
        <v>4178</v>
      </c>
      <c r="E80" s="17">
        <v>0.52639999999999998</v>
      </c>
      <c r="F80" s="18">
        <f t="shared" si="10"/>
        <v>8.3412774070543375E-3</v>
      </c>
      <c r="G80" s="18">
        <f t="shared" si="7"/>
        <v>8.3084554438899137E-3</v>
      </c>
      <c r="H80" s="13">
        <f t="shared" si="13"/>
        <v>89748.72191495086</v>
      </c>
      <c r="I80" s="13">
        <f t="shared" si="11"/>
        <v>745.67325717643553</v>
      </c>
      <c r="J80" s="13">
        <f t="shared" si="8"/>
        <v>89395.5710603521</v>
      </c>
      <c r="K80" s="13">
        <f t="shared" si="9"/>
        <v>1605299.2101009474</v>
      </c>
      <c r="L80" s="20">
        <f t="shared" si="12"/>
        <v>17.8865968879444</v>
      </c>
    </row>
    <row r="81" spans="1:12" x14ac:dyDescent="0.2">
      <c r="A81" s="16">
        <v>72</v>
      </c>
      <c r="B81" s="46">
        <v>58</v>
      </c>
      <c r="C81" s="45">
        <v>4313</v>
      </c>
      <c r="D81" s="45">
        <v>4135</v>
      </c>
      <c r="E81" s="17">
        <v>0.59689999999999999</v>
      </c>
      <c r="F81" s="18">
        <f t="shared" si="10"/>
        <v>1.3731060606060606E-2</v>
      </c>
      <c r="G81" s="18">
        <f t="shared" si="7"/>
        <v>1.3655477666489821E-2</v>
      </c>
      <c r="H81" s="13">
        <f t="shared" si="13"/>
        <v>89003.04865777443</v>
      </c>
      <c r="I81" s="13">
        <f t="shared" si="11"/>
        <v>1215.3791431957457</v>
      </c>
      <c r="J81" s="13">
        <f t="shared" si="8"/>
        <v>88513.129325152215</v>
      </c>
      <c r="K81" s="13">
        <f t="shared" si="9"/>
        <v>1515903.6390405954</v>
      </c>
      <c r="L81" s="20">
        <f t="shared" si="12"/>
        <v>17.032041732293862</v>
      </c>
    </row>
    <row r="82" spans="1:12" x14ac:dyDescent="0.2">
      <c r="A82" s="16">
        <v>73</v>
      </c>
      <c r="B82" s="46">
        <v>63</v>
      </c>
      <c r="C82" s="45">
        <v>3880</v>
      </c>
      <c r="D82" s="45">
        <v>4261</v>
      </c>
      <c r="E82" s="17">
        <v>0.48149999999999998</v>
      </c>
      <c r="F82" s="18">
        <f t="shared" si="10"/>
        <v>1.5477214101461736E-2</v>
      </c>
      <c r="G82" s="18">
        <f t="shared" si="7"/>
        <v>1.5353999247654035E-2</v>
      </c>
      <c r="H82" s="13">
        <f t="shared" si="13"/>
        <v>87787.66951457868</v>
      </c>
      <c r="I82" s="13">
        <f t="shared" si="11"/>
        <v>1347.8918116801422</v>
      </c>
      <c r="J82" s="13">
        <f t="shared" si="8"/>
        <v>87088.787610222527</v>
      </c>
      <c r="K82" s="13">
        <f t="shared" si="9"/>
        <v>1427390.5097154432</v>
      </c>
      <c r="L82" s="20">
        <f t="shared" si="12"/>
        <v>16.259578567333993</v>
      </c>
    </row>
    <row r="83" spans="1:12" x14ac:dyDescent="0.2">
      <c r="A83" s="16">
        <v>74</v>
      </c>
      <c r="B83" s="46">
        <v>50</v>
      </c>
      <c r="C83" s="45">
        <v>3643</v>
      </c>
      <c r="D83" s="45">
        <v>3832</v>
      </c>
      <c r="E83" s="17">
        <v>0.53300000000000003</v>
      </c>
      <c r="F83" s="18">
        <f t="shared" si="10"/>
        <v>1.3377926421404682E-2</v>
      </c>
      <c r="G83" s="18">
        <f t="shared" si="7"/>
        <v>1.3294866851908478E-2</v>
      </c>
      <c r="H83" s="13">
        <f t="shared" si="13"/>
        <v>86439.777702898544</v>
      </c>
      <c r="I83" s="13">
        <f t="shared" si="11"/>
        <v>1149.2053352686034</v>
      </c>
      <c r="J83" s="13">
        <f t="shared" si="8"/>
        <v>85903.098811328106</v>
      </c>
      <c r="K83" s="13">
        <f t="shared" si="9"/>
        <v>1340301.7221052207</v>
      </c>
      <c r="L83" s="20">
        <f t="shared" si="12"/>
        <v>15.505612782947694</v>
      </c>
    </row>
    <row r="84" spans="1:12" x14ac:dyDescent="0.2">
      <c r="A84" s="16">
        <v>75</v>
      </c>
      <c r="B84" s="46">
        <v>59</v>
      </c>
      <c r="C84" s="45">
        <v>3498</v>
      </c>
      <c r="D84" s="45">
        <v>3594</v>
      </c>
      <c r="E84" s="17">
        <v>0.58199999999999996</v>
      </c>
      <c r="F84" s="18">
        <f t="shared" si="10"/>
        <v>1.6638465877044557E-2</v>
      </c>
      <c r="G84" s="18">
        <f t="shared" si="7"/>
        <v>1.6523546614045235E-2</v>
      </c>
      <c r="H84" s="13">
        <f t="shared" si="13"/>
        <v>85290.572367629939</v>
      </c>
      <c r="I84" s="13">
        <f t="shared" si="11"/>
        <v>1409.3027482551317</v>
      </c>
      <c r="J84" s="13">
        <f t="shared" si="8"/>
        <v>84701.483818859298</v>
      </c>
      <c r="K84" s="13">
        <f t="shared" si="9"/>
        <v>1254398.6232938925</v>
      </c>
      <c r="L84" s="20">
        <f t="shared" si="12"/>
        <v>14.707353796232354</v>
      </c>
    </row>
    <row r="85" spans="1:12" x14ac:dyDescent="0.2">
      <c r="A85" s="16">
        <v>76</v>
      </c>
      <c r="B85" s="46">
        <v>62</v>
      </c>
      <c r="C85" s="45">
        <v>3254</v>
      </c>
      <c r="D85" s="45">
        <v>3447</v>
      </c>
      <c r="E85" s="17">
        <v>0.4884</v>
      </c>
      <c r="F85" s="18">
        <f t="shared" si="10"/>
        <v>1.8504700790926726E-2</v>
      </c>
      <c r="G85" s="18">
        <f t="shared" si="7"/>
        <v>1.8331159612599915E-2</v>
      </c>
      <c r="H85" s="13">
        <f t="shared" si="13"/>
        <v>83881.269619374812</v>
      </c>
      <c r="I85" s="13">
        <f t="shared" si="11"/>
        <v>1537.6409419002878</v>
      </c>
      <c r="J85" s="13">
        <f t="shared" si="8"/>
        <v>83094.612513498621</v>
      </c>
      <c r="K85" s="13">
        <f t="shared" si="9"/>
        <v>1169697.1394750332</v>
      </c>
      <c r="L85" s="20">
        <f t="shared" si="12"/>
        <v>13.944676145016976</v>
      </c>
    </row>
    <row r="86" spans="1:12" x14ac:dyDescent="0.2">
      <c r="A86" s="16">
        <v>77</v>
      </c>
      <c r="B86" s="46">
        <v>68</v>
      </c>
      <c r="C86" s="45">
        <v>3015</v>
      </c>
      <c r="D86" s="45">
        <v>3184</v>
      </c>
      <c r="E86" s="17">
        <v>0.48320000000000002</v>
      </c>
      <c r="F86" s="18">
        <f t="shared" si="10"/>
        <v>2.1939022422971449E-2</v>
      </c>
      <c r="G86" s="18">
        <f t="shared" si="7"/>
        <v>2.1693064574128139E-2</v>
      </c>
      <c r="H86" s="13">
        <f t="shared" si="13"/>
        <v>82343.628677474524</v>
      </c>
      <c r="I86" s="13">
        <f t="shared" si="11"/>
        <v>1786.2856541684846</v>
      </c>
      <c r="J86" s="13">
        <f t="shared" si="8"/>
        <v>81420.47625140025</v>
      </c>
      <c r="K86" s="13">
        <f t="shared" si="9"/>
        <v>1086602.5269615345</v>
      </c>
      <c r="L86" s="20">
        <f t="shared" si="12"/>
        <v>13.195951458704414</v>
      </c>
    </row>
    <row r="87" spans="1:12" x14ac:dyDescent="0.2">
      <c r="A87" s="16">
        <v>78</v>
      </c>
      <c r="B87" s="46">
        <v>68</v>
      </c>
      <c r="C87" s="45">
        <v>2473</v>
      </c>
      <c r="D87" s="45">
        <v>2966</v>
      </c>
      <c r="E87" s="17">
        <v>0.51300000000000001</v>
      </c>
      <c r="F87" s="18">
        <f t="shared" si="10"/>
        <v>2.5004596433167863E-2</v>
      </c>
      <c r="G87" s="18">
        <f t="shared" si="7"/>
        <v>2.4703772702040532E-2</v>
      </c>
      <c r="H87" s="13">
        <f t="shared" si="13"/>
        <v>80557.343023306035</v>
      </c>
      <c r="I87" s="13">
        <f t="shared" si="11"/>
        <v>1990.0702915280629</v>
      </c>
      <c r="J87" s="13">
        <f t="shared" si="8"/>
        <v>79588.178791331869</v>
      </c>
      <c r="K87" s="13">
        <f t="shared" si="9"/>
        <v>1005182.0507101342</v>
      </c>
      <c r="L87" s="20">
        <f t="shared" si="12"/>
        <v>12.477845134729991</v>
      </c>
    </row>
    <row r="88" spans="1:12" x14ac:dyDescent="0.2">
      <c r="A88" s="16">
        <v>79</v>
      </c>
      <c r="B88" s="46">
        <v>64</v>
      </c>
      <c r="C88" s="45">
        <v>2292</v>
      </c>
      <c r="D88" s="45">
        <v>2421</v>
      </c>
      <c r="E88" s="17">
        <v>0.52959999999999996</v>
      </c>
      <c r="F88" s="18">
        <f t="shared" si="10"/>
        <v>2.7158922130277954E-2</v>
      </c>
      <c r="G88" s="18">
        <f t="shared" si="7"/>
        <v>2.681632859656409E-2</v>
      </c>
      <c r="H88" s="13">
        <f t="shared" si="13"/>
        <v>78567.272731777979</v>
      </c>
      <c r="I88" s="13">
        <f t="shared" si="11"/>
        <v>2106.8858025112277</v>
      </c>
      <c r="J88" s="13">
        <f t="shared" si="8"/>
        <v>77576.193650276691</v>
      </c>
      <c r="K88" s="13">
        <f t="shared" si="9"/>
        <v>925593.87191880238</v>
      </c>
      <c r="L88" s="20">
        <f t="shared" si="12"/>
        <v>11.780908764374468</v>
      </c>
    </row>
    <row r="89" spans="1:12" x14ac:dyDescent="0.2">
      <c r="A89" s="16">
        <v>80</v>
      </c>
      <c r="B89" s="46">
        <v>66</v>
      </c>
      <c r="C89" s="45">
        <v>2501</v>
      </c>
      <c r="D89" s="45">
        <v>2225</v>
      </c>
      <c r="E89" s="17">
        <v>0.49740000000000001</v>
      </c>
      <c r="F89" s="18">
        <f t="shared" si="10"/>
        <v>2.7930596699111299E-2</v>
      </c>
      <c r="G89" s="18">
        <f t="shared" si="7"/>
        <v>2.7543937170443053E-2</v>
      </c>
      <c r="H89" s="13">
        <f t="shared" si="13"/>
        <v>76460.386929266751</v>
      </c>
      <c r="I89" s="13">
        <f t="shared" si="11"/>
        <v>2106.0200936074884</v>
      </c>
      <c r="J89" s="13">
        <f t="shared" si="8"/>
        <v>75401.901230219635</v>
      </c>
      <c r="K89" s="13">
        <f t="shared" si="9"/>
        <v>848017.67826852563</v>
      </c>
      <c r="L89" s="20">
        <f t="shared" si="12"/>
        <v>11.090941496974427</v>
      </c>
    </row>
    <row r="90" spans="1:12" x14ac:dyDescent="0.2">
      <c r="A90" s="16">
        <v>81</v>
      </c>
      <c r="B90" s="46">
        <v>54</v>
      </c>
      <c r="C90" s="45">
        <v>1467</v>
      </c>
      <c r="D90" s="45">
        <v>2460</v>
      </c>
      <c r="E90" s="17">
        <v>0.45069999999999999</v>
      </c>
      <c r="F90" s="18">
        <f t="shared" si="10"/>
        <v>2.7501909854851032E-2</v>
      </c>
      <c r="G90" s="18">
        <f t="shared" si="7"/>
        <v>2.7092626982390094E-2</v>
      </c>
      <c r="H90" s="13">
        <f t="shared" si="13"/>
        <v>74354.366835659268</v>
      </c>
      <c r="I90" s="13">
        <f t="shared" si="11"/>
        <v>2014.4551251903135</v>
      </c>
      <c r="J90" s="13">
        <f t="shared" si="8"/>
        <v>73247.826635392223</v>
      </c>
      <c r="K90" s="13">
        <f t="shared" si="9"/>
        <v>772615.777038306</v>
      </c>
      <c r="L90" s="20">
        <f t="shared" si="12"/>
        <v>10.390993964698396</v>
      </c>
    </row>
    <row r="91" spans="1:12" x14ac:dyDescent="0.2">
      <c r="A91" s="16">
        <v>82</v>
      </c>
      <c r="B91" s="46">
        <v>58</v>
      </c>
      <c r="C91" s="45">
        <v>1571</v>
      </c>
      <c r="D91" s="45">
        <v>1446</v>
      </c>
      <c r="E91" s="17">
        <v>0.4844</v>
      </c>
      <c r="F91" s="18">
        <f t="shared" si="10"/>
        <v>3.8448790188929403E-2</v>
      </c>
      <c r="G91" s="18">
        <f t="shared" si="7"/>
        <v>3.7701390427278957E-2</v>
      </c>
      <c r="H91" s="13">
        <f t="shared" si="13"/>
        <v>72339.91171046895</v>
      </c>
      <c r="I91" s="13">
        <f t="shared" si="11"/>
        <v>2727.3152548712792</v>
      </c>
      <c r="J91" s="13">
        <f t="shared" si="8"/>
        <v>70933.707965057314</v>
      </c>
      <c r="K91" s="13">
        <f t="shared" si="9"/>
        <v>699367.95040291373</v>
      </c>
      <c r="L91" s="20">
        <f t="shared" si="12"/>
        <v>9.66780210075515</v>
      </c>
    </row>
    <row r="92" spans="1:12" x14ac:dyDescent="0.2">
      <c r="A92" s="16">
        <v>83</v>
      </c>
      <c r="B92" s="46">
        <v>74</v>
      </c>
      <c r="C92" s="45">
        <v>1639</v>
      </c>
      <c r="D92" s="45">
        <v>1541</v>
      </c>
      <c r="E92" s="17">
        <v>0.4768</v>
      </c>
      <c r="F92" s="18">
        <f t="shared" si="10"/>
        <v>4.6540880503144651E-2</v>
      </c>
      <c r="G92" s="18">
        <f t="shared" si="7"/>
        <v>4.5434540860633352E-2</v>
      </c>
      <c r="H92" s="13">
        <f t="shared" si="13"/>
        <v>69612.596455597668</v>
      </c>
      <c r="I92" s="13">
        <f t="shared" si="11"/>
        <v>3162.8163580766327</v>
      </c>
      <c r="J92" s="13">
        <f t="shared" si="8"/>
        <v>67957.810937051981</v>
      </c>
      <c r="K92" s="13">
        <f t="shared" si="9"/>
        <v>628434.24243785639</v>
      </c>
      <c r="L92" s="20">
        <f t="shared" si="12"/>
        <v>9.0275937751970314</v>
      </c>
    </row>
    <row r="93" spans="1:12" x14ac:dyDescent="0.2">
      <c r="A93" s="16">
        <v>84</v>
      </c>
      <c r="B93" s="46">
        <v>80</v>
      </c>
      <c r="C93" s="45">
        <v>1628</v>
      </c>
      <c r="D93" s="45">
        <v>1563</v>
      </c>
      <c r="E93" s="17">
        <v>0.49569999999999997</v>
      </c>
      <c r="F93" s="18">
        <f t="shared" si="10"/>
        <v>5.0141021623315574E-2</v>
      </c>
      <c r="G93" s="18">
        <f t="shared" si="7"/>
        <v>4.8904418758756944E-2</v>
      </c>
      <c r="H93" s="13">
        <f t="shared" si="13"/>
        <v>66449.780097521041</v>
      </c>
      <c r="I93" s="13">
        <f t="shared" si="11"/>
        <v>3249.6878723164818</v>
      </c>
      <c r="J93" s="13">
        <f t="shared" si="8"/>
        <v>64810.962503511837</v>
      </c>
      <c r="K93" s="13">
        <f t="shared" si="9"/>
        <v>560476.43150080438</v>
      </c>
      <c r="L93" s="20">
        <f t="shared" si="12"/>
        <v>8.4345867010884721</v>
      </c>
    </row>
    <row r="94" spans="1:12" x14ac:dyDescent="0.2">
      <c r="A94" s="16">
        <v>85</v>
      </c>
      <c r="B94" s="46">
        <v>74</v>
      </c>
      <c r="C94" s="45">
        <v>1466</v>
      </c>
      <c r="D94" s="45">
        <v>1561</v>
      </c>
      <c r="E94" s="17">
        <v>0.48049999999999998</v>
      </c>
      <c r="F94" s="18">
        <f t="shared" si="10"/>
        <v>4.8893293690122235E-2</v>
      </c>
      <c r="G94" s="18">
        <f t="shared" si="7"/>
        <v>4.7682163584616181E-2</v>
      </c>
      <c r="H94" s="13">
        <f t="shared" si="13"/>
        <v>63200.092225204557</v>
      </c>
      <c r="I94" s="13">
        <f t="shared" si="11"/>
        <v>3013.5171360450331</v>
      </c>
      <c r="J94" s="13">
        <f t="shared" si="8"/>
        <v>61634.570073029165</v>
      </c>
      <c r="K94" s="13">
        <f t="shared" si="9"/>
        <v>495665.46899729257</v>
      </c>
      <c r="L94" s="20">
        <f t="shared" si="12"/>
        <v>7.8427966090786549</v>
      </c>
    </row>
    <row r="95" spans="1:12" x14ac:dyDescent="0.2">
      <c r="A95" s="16">
        <v>86</v>
      </c>
      <c r="B95" s="46">
        <v>100</v>
      </c>
      <c r="C95" s="45">
        <v>1382</v>
      </c>
      <c r="D95" s="45">
        <v>1393</v>
      </c>
      <c r="E95" s="17">
        <v>0.54020000000000001</v>
      </c>
      <c r="F95" s="18">
        <f t="shared" si="10"/>
        <v>7.2072072072072071E-2</v>
      </c>
      <c r="G95" s="18">
        <f t="shared" si="7"/>
        <v>6.9760303596841253E-2</v>
      </c>
      <c r="H95" s="13">
        <f t="shared" si="13"/>
        <v>60186.575089159523</v>
      </c>
      <c r="I95" s="13">
        <f t="shared" si="11"/>
        <v>4198.633750673851</v>
      </c>
      <c r="J95" s="13">
        <f t="shared" si="8"/>
        <v>58256.043290599686</v>
      </c>
      <c r="K95" s="13">
        <f t="shared" si="9"/>
        <v>434030.89892426343</v>
      </c>
      <c r="L95" s="20">
        <f t="shared" si="12"/>
        <v>7.2114237814877544</v>
      </c>
    </row>
    <row r="96" spans="1:12" x14ac:dyDescent="0.2">
      <c r="A96" s="16">
        <v>87</v>
      </c>
      <c r="B96" s="46">
        <v>108</v>
      </c>
      <c r="C96" s="45">
        <v>1230</v>
      </c>
      <c r="D96" s="45">
        <v>1314</v>
      </c>
      <c r="E96" s="17">
        <v>0.45140000000000002</v>
      </c>
      <c r="F96" s="18">
        <f t="shared" si="10"/>
        <v>8.4905660377358486E-2</v>
      </c>
      <c r="G96" s="18">
        <f t="shared" si="7"/>
        <v>8.1126833691793743E-2</v>
      </c>
      <c r="H96" s="13">
        <f t="shared" si="13"/>
        <v>55987.941338485674</v>
      </c>
      <c r="I96" s="13">
        <f t="shared" si="11"/>
        <v>4542.1244057132317</v>
      </c>
      <c r="J96" s="13">
        <f t="shared" si="8"/>
        <v>53496.131889511402</v>
      </c>
      <c r="K96" s="13">
        <f t="shared" si="9"/>
        <v>375774.85563366377</v>
      </c>
      <c r="L96" s="20">
        <f t="shared" si="12"/>
        <v>6.7117105335566078</v>
      </c>
    </row>
    <row r="97" spans="1:12" x14ac:dyDescent="0.2">
      <c r="A97" s="16">
        <v>88</v>
      </c>
      <c r="B97" s="46">
        <v>90</v>
      </c>
      <c r="C97" s="45">
        <v>1036</v>
      </c>
      <c r="D97" s="45">
        <v>1181</v>
      </c>
      <c r="E97" s="17">
        <v>0.45300000000000001</v>
      </c>
      <c r="F97" s="18">
        <f t="shared" si="10"/>
        <v>8.1190798376184037E-2</v>
      </c>
      <c r="G97" s="18">
        <f t="shared" si="7"/>
        <v>7.7738332771889823E-2</v>
      </c>
      <c r="H97" s="13">
        <f t="shared" si="13"/>
        <v>51445.816932772446</v>
      </c>
      <c r="I97" s="13">
        <f t="shared" si="11"/>
        <v>3999.3120364415886</v>
      </c>
      <c r="J97" s="13">
        <f t="shared" si="8"/>
        <v>49258.193248838899</v>
      </c>
      <c r="K97" s="13">
        <f t="shared" si="9"/>
        <v>322278.72374415235</v>
      </c>
      <c r="L97" s="20">
        <f t="shared" si="12"/>
        <v>6.2644300928352381</v>
      </c>
    </row>
    <row r="98" spans="1:12" x14ac:dyDescent="0.2">
      <c r="A98" s="16">
        <v>89</v>
      </c>
      <c r="B98" s="46">
        <v>109</v>
      </c>
      <c r="C98" s="45">
        <v>985</v>
      </c>
      <c r="D98" s="45">
        <v>971</v>
      </c>
      <c r="E98" s="17">
        <v>0.52629999999999999</v>
      </c>
      <c r="F98" s="18">
        <f t="shared" si="10"/>
        <v>0.1114519427402863</v>
      </c>
      <c r="G98" s="18">
        <f t="shared" si="7"/>
        <v>0.10586293197782161</v>
      </c>
      <c r="H98" s="13">
        <f t="shared" si="13"/>
        <v>47446.504896330858</v>
      </c>
      <c r="I98" s="13">
        <f t="shared" si="11"/>
        <v>5022.8261204256532</v>
      </c>
      <c r="J98" s="13">
        <f t="shared" si="8"/>
        <v>45067.192163085223</v>
      </c>
      <c r="K98" s="13">
        <f>K99+J98</f>
        <v>273020.53049531346</v>
      </c>
      <c r="L98" s="20">
        <f t="shared" si="12"/>
        <v>5.7542811866091057</v>
      </c>
    </row>
    <row r="99" spans="1:12" x14ac:dyDescent="0.2">
      <c r="A99" s="16">
        <v>90</v>
      </c>
      <c r="B99" s="46">
        <v>101</v>
      </c>
      <c r="C99" s="45">
        <v>844</v>
      </c>
      <c r="D99" s="45">
        <v>926</v>
      </c>
      <c r="E99" s="17">
        <v>0.50060000000000004</v>
      </c>
      <c r="F99" s="22">
        <f t="shared" si="10"/>
        <v>0.11412429378531073</v>
      </c>
      <c r="G99" s="22">
        <f t="shared" si="7"/>
        <v>0.10797064994269004</v>
      </c>
      <c r="H99" s="23">
        <f t="shared" si="13"/>
        <v>42423.678775905202</v>
      </c>
      <c r="I99" s="23">
        <f t="shared" si="11"/>
        <v>4580.5121703943896</v>
      </c>
      <c r="J99" s="23">
        <f t="shared" si="8"/>
        <v>40136.170998010246</v>
      </c>
      <c r="K99" s="23">
        <f t="shared" ref="K99:K108" si="14">K100+J99</f>
        <v>227953.33833222825</v>
      </c>
      <c r="L99" s="24">
        <f t="shared" si="12"/>
        <v>5.3732572211935521</v>
      </c>
    </row>
    <row r="100" spans="1:12" x14ac:dyDescent="0.2">
      <c r="A100" s="16">
        <v>91</v>
      </c>
      <c r="B100" s="46">
        <v>88</v>
      </c>
      <c r="C100" s="45">
        <v>763</v>
      </c>
      <c r="D100" s="45">
        <v>763</v>
      </c>
      <c r="E100" s="17">
        <v>0.45660000000000001</v>
      </c>
      <c r="F100" s="22">
        <f t="shared" si="10"/>
        <v>0.11533420707732635</v>
      </c>
      <c r="G100" s="22">
        <f t="shared" si="7"/>
        <v>0.10853221038672987</v>
      </c>
      <c r="H100" s="23">
        <f t="shared" si="13"/>
        <v>37843.166605510814</v>
      </c>
      <c r="I100" s="23">
        <f t="shared" si="11"/>
        <v>4107.2025197293697</v>
      </c>
      <c r="J100" s="23">
        <f t="shared" si="8"/>
        <v>35611.312756289874</v>
      </c>
      <c r="K100" s="23">
        <f t="shared" si="14"/>
        <v>187817.16733421801</v>
      </c>
      <c r="L100" s="24">
        <f t="shared" si="12"/>
        <v>4.9630404688932037</v>
      </c>
    </row>
    <row r="101" spans="1:12" x14ac:dyDescent="0.2">
      <c r="A101" s="16">
        <v>92</v>
      </c>
      <c r="B101" s="46">
        <v>91</v>
      </c>
      <c r="C101" s="45">
        <v>580</v>
      </c>
      <c r="D101" s="45">
        <v>691</v>
      </c>
      <c r="E101" s="17">
        <v>0.45889999999999997</v>
      </c>
      <c r="F101" s="22">
        <f t="shared" si="10"/>
        <v>0.14319433516915814</v>
      </c>
      <c r="G101" s="22">
        <f t="shared" si="7"/>
        <v>0.13289713863698066</v>
      </c>
      <c r="H101" s="23">
        <f t="shared" si="13"/>
        <v>33735.964085781445</v>
      </c>
      <c r="I101" s="23">
        <f t="shared" si="11"/>
        <v>4483.4130961602968</v>
      </c>
      <c r="J101" s="23">
        <f t="shared" si="8"/>
        <v>31309.989259449107</v>
      </c>
      <c r="K101" s="23">
        <f t="shared" si="14"/>
        <v>152205.85457792814</v>
      </c>
      <c r="L101" s="24">
        <f t="shared" si="12"/>
        <v>4.5116794110555061</v>
      </c>
    </row>
    <row r="102" spans="1:12" x14ac:dyDescent="0.2">
      <c r="A102" s="16">
        <v>93</v>
      </c>
      <c r="B102" s="46">
        <v>86</v>
      </c>
      <c r="C102" s="45">
        <v>514</v>
      </c>
      <c r="D102" s="45">
        <v>521</v>
      </c>
      <c r="E102" s="17">
        <v>0.4556</v>
      </c>
      <c r="F102" s="22">
        <f t="shared" si="10"/>
        <v>0.16618357487922705</v>
      </c>
      <c r="G102" s="22">
        <f t="shared" si="7"/>
        <v>0.15239623588385565</v>
      </c>
      <c r="H102" s="23">
        <f t="shared" si="13"/>
        <v>29252.550989621148</v>
      </c>
      <c r="I102" s="23">
        <f t="shared" si="11"/>
        <v>4457.9786608188197</v>
      </c>
      <c r="J102" s="23">
        <f t="shared" si="8"/>
        <v>26825.627406671385</v>
      </c>
      <c r="K102" s="23">
        <f t="shared" si="14"/>
        <v>120895.86531847905</v>
      </c>
      <c r="L102" s="24">
        <f t="shared" si="12"/>
        <v>4.1328315387390688</v>
      </c>
    </row>
    <row r="103" spans="1:12" x14ac:dyDescent="0.2">
      <c r="A103" s="16">
        <v>94</v>
      </c>
      <c r="B103" s="46">
        <v>72</v>
      </c>
      <c r="C103" s="45">
        <v>364</v>
      </c>
      <c r="D103" s="45">
        <v>440</v>
      </c>
      <c r="E103" s="17">
        <v>0.49740000000000001</v>
      </c>
      <c r="F103" s="22">
        <f t="shared" si="10"/>
        <v>0.17910447761194029</v>
      </c>
      <c r="G103" s="22">
        <f t="shared" si="7"/>
        <v>0.16431333457481184</v>
      </c>
      <c r="H103" s="23">
        <f t="shared" si="13"/>
        <v>24794.572328802329</v>
      </c>
      <c r="I103" s="23">
        <f t="shared" si="11"/>
        <v>4074.0788587018687</v>
      </c>
      <c r="J103" s="23">
        <f t="shared" si="8"/>
        <v>22746.940294418771</v>
      </c>
      <c r="K103" s="23">
        <f t="shared" si="14"/>
        <v>94070.237911807664</v>
      </c>
      <c r="L103" s="24">
        <f t="shared" si="12"/>
        <v>3.793985097396984</v>
      </c>
    </row>
    <row r="104" spans="1:12" x14ac:dyDescent="0.2">
      <c r="A104" s="16">
        <v>95</v>
      </c>
      <c r="B104" s="46">
        <v>43</v>
      </c>
      <c r="C104" s="45">
        <v>266</v>
      </c>
      <c r="D104" s="45">
        <v>318</v>
      </c>
      <c r="E104" s="17">
        <v>0.51160000000000005</v>
      </c>
      <c r="F104" s="22">
        <f t="shared" si="10"/>
        <v>0.14726027397260275</v>
      </c>
      <c r="G104" s="22">
        <f t="shared" si="7"/>
        <v>0.13737966499808948</v>
      </c>
      <c r="H104" s="23">
        <f t="shared" si="13"/>
        <v>20720.49347010046</v>
      </c>
      <c r="I104" s="23">
        <f t="shared" si="11"/>
        <v>2846.574451517502</v>
      </c>
      <c r="J104" s="23">
        <f t="shared" si="8"/>
        <v>19330.226507979311</v>
      </c>
      <c r="K104" s="23">
        <f t="shared" si="14"/>
        <v>71323.297617388889</v>
      </c>
      <c r="L104" s="24">
        <f t="shared" si="12"/>
        <v>3.4421621145417194</v>
      </c>
    </row>
    <row r="105" spans="1:12" x14ac:dyDescent="0.2">
      <c r="A105" s="16">
        <v>96</v>
      </c>
      <c r="B105" s="46">
        <v>44</v>
      </c>
      <c r="C105" s="45">
        <v>218</v>
      </c>
      <c r="D105" s="45">
        <v>225</v>
      </c>
      <c r="E105" s="17">
        <v>0.4924</v>
      </c>
      <c r="F105" s="22">
        <f t="shared" si="10"/>
        <v>0.19864559819413091</v>
      </c>
      <c r="G105" s="22">
        <f t="shared" si="7"/>
        <v>0.18045033842640743</v>
      </c>
      <c r="H105" s="23">
        <f t="shared" si="13"/>
        <v>17873.919018582958</v>
      </c>
      <c r="I105" s="23">
        <f t="shared" si="11"/>
        <v>3225.3547359094946</v>
      </c>
      <c r="J105" s="23">
        <f t="shared" si="8"/>
        <v>16236.728954635297</v>
      </c>
      <c r="K105" s="23">
        <f t="shared" si="14"/>
        <v>51993.071109409575</v>
      </c>
      <c r="L105" s="24">
        <f t="shared" si="12"/>
        <v>2.9088791918187611</v>
      </c>
    </row>
    <row r="106" spans="1:12" x14ac:dyDescent="0.2">
      <c r="A106" s="16">
        <v>97</v>
      </c>
      <c r="B106" s="46">
        <v>30</v>
      </c>
      <c r="C106" s="45">
        <v>174</v>
      </c>
      <c r="D106" s="45">
        <v>195</v>
      </c>
      <c r="E106" s="17">
        <v>0.45889999999999997</v>
      </c>
      <c r="F106" s="22">
        <f t="shared" si="10"/>
        <v>0.16260162601626016</v>
      </c>
      <c r="G106" s="22">
        <f t="shared" si="7"/>
        <v>0.14945225747634919</v>
      </c>
      <c r="H106" s="23">
        <f t="shared" si="13"/>
        <v>14648.564282673462</v>
      </c>
      <c r="I106" s="23">
        <f t="shared" si="11"/>
        <v>2189.2610008329666</v>
      </c>
      <c r="J106" s="23">
        <f t="shared" si="8"/>
        <v>13463.955155122743</v>
      </c>
      <c r="K106" s="23">
        <f t="shared" si="14"/>
        <v>35756.342154774276</v>
      </c>
      <c r="L106" s="24">
        <f t="shared" si="12"/>
        <v>2.440945164644388</v>
      </c>
    </row>
    <row r="107" spans="1:12" x14ac:dyDescent="0.2">
      <c r="A107" s="16">
        <v>98</v>
      </c>
      <c r="B107" s="46">
        <v>30</v>
      </c>
      <c r="C107" s="45">
        <v>123</v>
      </c>
      <c r="D107" s="45">
        <v>148</v>
      </c>
      <c r="E107" s="17">
        <v>0.42549999999999999</v>
      </c>
      <c r="F107" s="22">
        <f t="shared" si="10"/>
        <v>0.22140221402214022</v>
      </c>
      <c r="G107" s="22">
        <f t="shared" si="7"/>
        <v>0.19641863358103903</v>
      </c>
      <c r="H107" s="23">
        <f t="shared" si="13"/>
        <v>12459.303281840495</v>
      </c>
      <c r="I107" s="23">
        <f t="shared" si="11"/>
        <v>2447.2393259908654</v>
      </c>
      <c r="J107" s="23">
        <f t="shared" si="8"/>
        <v>11053.364289058743</v>
      </c>
      <c r="K107" s="23">
        <f t="shared" si="14"/>
        <v>22292.386999651531</v>
      </c>
      <c r="L107" s="24">
        <f t="shared" si="12"/>
        <v>1.7892161780942286</v>
      </c>
    </row>
    <row r="108" spans="1:12" x14ac:dyDescent="0.2">
      <c r="A108" s="16">
        <v>99</v>
      </c>
      <c r="B108" s="46">
        <v>14</v>
      </c>
      <c r="C108" s="45">
        <v>77</v>
      </c>
      <c r="D108" s="45">
        <v>92</v>
      </c>
      <c r="E108" s="17">
        <v>0.47149999999999997</v>
      </c>
      <c r="F108" s="22">
        <f t="shared" si="10"/>
        <v>0.16568047337278108</v>
      </c>
      <c r="G108" s="22">
        <f t="shared" si="7"/>
        <v>0.15234115713990362</v>
      </c>
      <c r="H108" s="23">
        <f t="shared" si="13"/>
        <v>10012.06395584963</v>
      </c>
      <c r="I108" s="23">
        <f t="shared" si="11"/>
        <v>1525.2494083928534</v>
      </c>
      <c r="J108" s="23">
        <f t="shared" si="8"/>
        <v>9205.9696435140067</v>
      </c>
      <c r="K108" s="23">
        <f t="shared" si="14"/>
        <v>11239.022710592788</v>
      </c>
      <c r="L108" s="24">
        <f t="shared" si="12"/>
        <v>1.1225480340670715</v>
      </c>
    </row>
    <row r="109" spans="1:12" x14ac:dyDescent="0.2">
      <c r="A109" s="16" t="s">
        <v>22</v>
      </c>
      <c r="B109" s="46">
        <v>43</v>
      </c>
      <c r="C109" s="45">
        <v>169</v>
      </c>
      <c r="D109" s="45">
        <v>190</v>
      </c>
      <c r="E109" s="17">
        <v>0</v>
      </c>
      <c r="F109" s="22">
        <f>B109/((C109+D109)/2)</f>
        <v>0.23955431754874651</v>
      </c>
      <c r="G109" s="22">
        <v>1</v>
      </c>
      <c r="H109" s="23">
        <f>H108-I108</f>
        <v>8486.8145474567755</v>
      </c>
      <c r="I109" s="23">
        <f>H109*G109</f>
        <v>8486.8145474567755</v>
      </c>
      <c r="J109" s="23">
        <f>H109*F109</f>
        <v>2033.0530670787819</v>
      </c>
      <c r="K109" s="23">
        <f>J109</f>
        <v>2033.0530670787819</v>
      </c>
      <c r="L109" s="24">
        <f>K109/H109</f>
        <v>0.23955431754874651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e">
        <f>#REF!</f>
        <v>#REF!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7</v>
      </c>
      <c r="C9" s="45">
        <v>3692</v>
      </c>
      <c r="D9" s="45">
        <v>3543</v>
      </c>
      <c r="E9" s="17">
        <v>6.5600000000000006E-2</v>
      </c>
      <c r="F9" s="18">
        <f>B9/((C9+D9)/2)</f>
        <v>1.9350380096751902E-3</v>
      </c>
      <c r="G9" s="18">
        <f t="shared" ref="G9:G72" si="0">F9/((1+(1-E9)*F9))</f>
        <v>1.9315455830408977E-3</v>
      </c>
      <c r="H9" s="13">
        <v>100000</v>
      </c>
      <c r="I9" s="13">
        <f>H9*G9</f>
        <v>193.15455830408976</v>
      </c>
      <c r="J9" s="13">
        <f t="shared" ref="J9:J72" si="1">H10+I9*E9</f>
        <v>99819.516380720655</v>
      </c>
      <c r="K9" s="13">
        <f t="shared" ref="K9:K72" si="2">K10+J9</f>
        <v>8400027.1534587666</v>
      </c>
      <c r="L9" s="19">
        <f>K9/H9</f>
        <v>84.000271534587668</v>
      </c>
    </row>
    <row r="10" spans="1:13" x14ac:dyDescent="0.2">
      <c r="A10" s="16">
        <v>1</v>
      </c>
      <c r="B10" s="46">
        <v>1</v>
      </c>
      <c r="C10" s="45">
        <v>4260</v>
      </c>
      <c r="D10" s="45">
        <v>3904</v>
      </c>
      <c r="E10" s="17">
        <v>0.30049999999999999</v>
      </c>
      <c r="F10" s="18">
        <f t="shared" ref="F10:F73" si="3">B10/((C10+D10)/2)</f>
        <v>2.4497795198432141E-4</v>
      </c>
      <c r="G10" s="18">
        <f t="shared" si="0"/>
        <v>2.4493597924608461E-4</v>
      </c>
      <c r="H10" s="13">
        <f>H9-I9</f>
        <v>99806.845441695914</v>
      </c>
      <c r="I10" s="13">
        <f t="shared" ref="I10:I73" si="4">H10*G10</f>
        <v>24.446287423724403</v>
      </c>
      <c r="J10" s="13">
        <f t="shared" si="1"/>
        <v>99789.745263643024</v>
      </c>
      <c r="K10" s="13">
        <f t="shared" si="2"/>
        <v>8300207.6370780468</v>
      </c>
      <c r="L10" s="20">
        <f t="shared" ref="L10:L73" si="5">K10/H10</f>
        <v>83.162708933895445</v>
      </c>
    </row>
    <row r="11" spans="1:13" x14ac:dyDescent="0.2">
      <c r="A11" s="16">
        <v>2</v>
      </c>
      <c r="B11" s="46">
        <v>0</v>
      </c>
      <c r="C11" s="45">
        <v>4729</v>
      </c>
      <c r="D11" s="45">
        <v>4361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99782.399154272192</v>
      </c>
      <c r="I11" s="13">
        <f t="shared" si="4"/>
        <v>0</v>
      </c>
      <c r="J11" s="13">
        <f t="shared" si="1"/>
        <v>99782.399154272192</v>
      </c>
      <c r="K11" s="13">
        <f t="shared" si="2"/>
        <v>8200417.8918144042</v>
      </c>
      <c r="L11" s="20">
        <f t="shared" si="5"/>
        <v>82.183009842606126</v>
      </c>
    </row>
    <row r="12" spans="1:13" x14ac:dyDescent="0.2">
      <c r="A12" s="16">
        <v>3</v>
      </c>
      <c r="B12" s="46">
        <v>0</v>
      </c>
      <c r="C12" s="45">
        <v>5154</v>
      </c>
      <c r="D12" s="45">
        <v>4858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99782.399154272192</v>
      </c>
      <c r="I12" s="13">
        <f t="shared" si="4"/>
        <v>0</v>
      </c>
      <c r="J12" s="13">
        <f t="shared" si="1"/>
        <v>99782.399154272192</v>
      </c>
      <c r="K12" s="13">
        <f t="shared" si="2"/>
        <v>8100635.4926601322</v>
      </c>
      <c r="L12" s="20">
        <f t="shared" si="5"/>
        <v>81.183009842606126</v>
      </c>
    </row>
    <row r="13" spans="1:13" x14ac:dyDescent="0.2">
      <c r="A13" s="16">
        <v>4</v>
      </c>
      <c r="B13" s="46">
        <v>0</v>
      </c>
      <c r="C13" s="45">
        <v>5267</v>
      </c>
      <c r="D13" s="45">
        <v>5247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99782.399154272192</v>
      </c>
      <c r="I13" s="13">
        <f t="shared" si="4"/>
        <v>0</v>
      </c>
      <c r="J13" s="13">
        <f t="shared" si="1"/>
        <v>99782.399154272192</v>
      </c>
      <c r="K13" s="13">
        <f t="shared" si="2"/>
        <v>8000853.0935058603</v>
      </c>
      <c r="L13" s="20">
        <f t="shared" si="5"/>
        <v>80.183009842606126</v>
      </c>
    </row>
    <row r="14" spans="1:13" x14ac:dyDescent="0.2">
      <c r="A14" s="16">
        <v>5</v>
      </c>
      <c r="B14" s="46">
        <v>0</v>
      </c>
      <c r="C14" s="45">
        <v>5630</v>
      </c>
      <c r="D14" s="45">
        <v>5345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99782.399154272192</v>
      </c>
      <c r="I14" s="13">
        <f t="shared" si="4"/>
        <v>0</v>
      </c>
      <c r="J14" s="13">
        <f t="shared" si="1"/>
        <v>99782.399154272192</v>
      </c>
      <c r="K14" s="13">
        <f t="shared" si="2"/>
        <v>7901070.6943515884</v>
      </c>
      <c r="L14" s="20">
        <f t="shared" si="5"/>
        <v>79.183009842606126</v>
      </c>
    </row>
    <row r="15" spans="1:13" x14ac:dyDescent="0.2">
      <c r="A15" s="16">
        <v>6</v>
      </c>
      <c r="B15" s="46">
        <v>0</v>
      </c>
      <c r="C15" s="45">
        <v>5643</v>
      </c>
      <c r="D15" s="45">
        <v>5738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99782.399154272192</v>
      </c>
      <c r="I15" s="13">
        <f t="shared" si="4"/>
        <v>0</v>
      </c>
      <c r="J15" s="13">
        <f t="shared" si="1"/>
        <v>99782.399154272192</v>
      </c>
      <c r="K15" s="13">
        <f t="shared" si="2"/>
        <v>7801288.2951973164</v>
      </c>
      <c r="L15" s="20">
        <f t="shared" si="5"/>
        <v>78.183009842606126</v>
      </c>
    </row>
    <row r="16" spans="1:13" x14ac:dyDescent="0.2">
      <c r="A16" s="16">
        <v>7</v>
      </c>
      <c r="B16" s="46">
        <v>0</v>
      </c>
      <c r="C16" s="45">
        <v>6111</v>
      </c>
      <c r="D16" s="45">
        <v>5747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99782.399154272192</v>
      </c>
      <c r="I16" s="13">
        <f t="shared" si="4"/>
        <v>0</v>
      </c>
      <c r="J16" s="13">
        <f t="shared" si="1"/>
        <v>99782.399154272192</v>
      </c>
      <c r="K16" s="13">
        <f t="shared" si="2"/>
        <v>7701505.8960430445</v>
      </c>
      <c r="L16" s="20">
        <f t="shared" si="5"/>
        <v>77.18300984260614</v>
      </c>
    </row>
    <row r="17" spans="1:12" x14ac:dyDescent="0.2">
      <c r="A17" s="16">
        <v>8</v>
      </c>
      <c r="B17" s="46">
        <v>0</v>
      </c>
      <c r="C17" s="45">
        <v>6305</v>
      </c>
      <c r="D17" s="45">
        <v>6171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99782.399154272192</v>
      </c>
      <c r="I17" s="13">
        <f t="shared" si="4"/>
        <v>0</v>
      </c>
      <c r="J17" s="13">
        <f t="shared" si="1"/>
        <v>99782.399154272192</v>
      </c>
      <c r="K17" s="13">
        <f t="shared" si="2"/>
        <v>7601723.4968887726</v>
      </c>
      <c r="L17" s="20">
        <f t="shared" si="5"/>
        <v>76.18300984260614</v>
      </c>
    </row>
    <row r="18" spans="1:12" x14ac:dyDescent="0.2">
      <c r="A18" s="16">
        <v>9</v>
      </c>
      <c r="B18" s="46">
        <v>0</v>
      </c>
      <c r="C18" s="45">
        <v>6509</v>
      </c>
      <c r="D18" s="45">
        <v>6432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99782.399154272192</v>
      </c>
      <c r="I18" s="13">
        <f t="shared" si="4"/>
        <v>0</v>
      </c>
      <c r="J18" s="13">
        <f t="shared" si="1"/>
        <v>99782.399154272192</v>
      </c>
      <c r="K18" s="13">
        <f t="shared" si="2"/>
        <v>7501941.0977345007</v>
      </c>
      <c r="L18" s="20">
        <f t="shared" si="5"/>
        <v>75.18300984260614</v>
      </c>
    </row>
    <row r="19" spans="1:12" x14ac:dyDescent="0.2">
      <c r="A19" s="16">
        <v>10</v>
      </c>
      <c r="B19" s="46">
        <v>1</v>
      </c>
      <c r="C19" s="45">
        <v>6861</v>
      </c>
      <c r="D19" s="45">
        <v>6563</v>
      </c>
      <c r="E19" s="17">
        <v>0.40439999999999998</v>
      </c>
      <c r="F19" s="18">
        <f t="shared" si="3"/>
        <v>1.4898688915375446E-4</v>
      </c>
      <c r="G19" s="18">
        <f t="shared" si="0"/>
        <v>1.4897366973812634E-4</v>
      </c>
      <c r="H19" s="13">
        <f t="shared" si="6"/>
        <v>99782.399154272192</v>
      </c>
      <c r="I19" s="13">
        <f t="shared" si="4"/>
        <v>14.864950177286442</v>
      </c>
      <c r="J19" s="13">
        <f t="shared" si="1"/>
        <v>99773.545589946603</v>
      </c>
      <c r="K19" s="13">
        <f t="shared" si="2"/>
        <v>7402158.6985802287</v>
      </c>
      <c r="L19" s="20">
        <f t="shared" si="5"/>
        <v>74.18300984260614</v>
      </c>
    </row>
    <row r="20" spans="1:12" x14ac:dyDescent="0.2">
      <c r="A20" s="16">
        <v>11</v>
      </c>
      <c r="B20" s="46">
        <v>1</v>
      </c>
      <c r="C20" s="45">
        <v>7102</v>
      </c>
      <c r="D20" s="45">
        <v>6943</v>
      </c>
      <c r="E20" s="17">
        <v>0.97540000000000004</v>
      </c>
      <c r="F20" s="18">
        <f t="shared" si="3"/>
        <v>1.4239943040227838E-4</v>
      </c>
      <c r="G20" s="18">
        <f t="shared" si="0"/>
        <v>1.4239893157512042E-4</v>
      </c>
      <c r="H20" s="13">
        <f t="shared" si="6"/>
        <v>99767.534204094904</v>
      </c>
      <c r="I20" s="13">
        <f t="shared" si="4"/>
        <v>14.206790276547396</v>
      </c>
      <c r="J20" s="13">
        <f t="shared" si="1"/>
        <v>99767.1847170541</v>
      </c>
      <c r="K20" s="13">
        <f t="shared" si="2"/>
        <v>7302385.1529902825</v>
      </c>
      <c r="L20" s="20">
        <f t="shared" si="5"/>
        <v>73.194002550486616</v>
      </c>
    </row>
    <row r="21" spans="1:12" x14ac:dyDescent="0.2">
      <c r="A21" s="16">
        <v>12</v>
      </c>
      <c r="B21" s="46">
        <v>0</v>
      </c>
      <c r="C21" s="45">
        <v>7002</v>
      </c>
      <c r="D21" s="45">
        <v>7189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99753.327413818362</v>
      </c>
      <c r="I21" s="13">
        <f t="shared" si="4"/>
        <v>0</v>
      </c>
      <c r="J21" s="13">
        <f t="shared" si="1"/>
        <v>99753.327413818362</v>
      </c>
      <c r="K21" s="13">
        <f t="shared" si="2"/>
        <v>7202617.968273228</v>
      </c>
      <c r="L21" s="20">
        <f t="shared" si="5"/>
        <v>72.204287866947709</v>
      </c>
    </row>
    <row r="22" spans="1:12" x14ac:dyDescent="0.2">
      <c r="A22" s="16">
        <v>13</v>
      </c>
      <c r="B22" s="46">
        <v>0</v>
      </c>
      <c r="C22" s="45">
        <v>7175</v>
      </c>
      <c r="D22" s="45">
        <v>7045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99753.327413818362</v>
      </c>
      <c r="I22" s="13">
        <f t="shared" si="4"/>
        <v>0</v>
      </c>
      <c r="J22" s="13">
        <f t="shared" si="1"/>
        <v>99753.327413818362</v>
      </c>
      <c r="K22" s="13">
        <f t="shared" si="2"/>
        <v>7102864.6408594092</v>
      </c>
      <c r="L22" s="20">
        <f t="shared" si="5"/>
        <v>71.204287866947709</v>
      </c>
    </row>
    <row r="23" spans="1:12" x14ac:dyDescent="0.2">
      <c r="A23" s="16">
        <v>14</v>
      </c>
      <c r="B23" s="46">
        <v>1</v>
      </c>
      <c r="C23" s="45">
        <v>7080</v>
      </c>
      <c r="D23" s="45">
        <v>7208</v>
      </c>
      <c r="E23" s="17">
        <v>0.377</v>
      </c>
      <c r="F23" s="18">
        <f t="shared" si="3"/>
        <v>1.3997760358342665E-4</v>
      </c>
      <c r="G23" s="18">
        <f t="shared" si="0"/>
        <v>1.3996539775436715E-4</v>
      </c>
      <c r="H23" s="13">
        <f t="shared" si="6"/>
        <v>99753.327413818362</v>
      </c>
      <c r="I23" s="13">
        <f t="shared" si="4"/>
        <v>13.962014148796705</v>
      </c>
      <c r="J23" s="13">
        <f t="shared" si="1"/>
        <v>99744.629079003658</v>
      </c>
      <c r="K23" s="13">
        <f t="shared" si="2"/>
        <v>7003111.3134455904</v>
      </c>
      <c r="L23" s="20">
        <f t="shared" si="5"/>
        <v>70.204287866947709</v>
      </c>
    </row>
    <row r="24" spans="1:12" x14ac:dyDescent="0.2">
      <c r="A24" s="16">
        <v>15</v>
      </c>
      <c r="B24" s="46">
        <v>0</v>
      </c>
      <c r="C24" s="45">
        <v>7324</v>
      </c>
      <c r="D24" s="45">
        <v>7111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99739.365399669565</v>
      </c>
      <c r="I24" s="13">
        <f t="shared" si="4"/>
        <v>0</v>
      </c>
      <c r="J24" s="13">
        <f t="shared" si="1"/>
        <v>99739.365399669565</v>
      </c>
      <c r="K24" s="13">
        <f t="shared" si="2"/>
        <v>6903366.6843665866</v>
      </c>
      <c r="L24" s="20">
        <f t="shared" si="5"/>
        <v>69.214062639197991</v>
      </c>
    </row>
    <row r="25" spans="1:12" x14ac:dyDescent="0.2">
      <c r="A25" s="16">
        <v>16</v>
      </c>
      <c r="B25" s="46">
        <v>0</v>
      </c>
      <c r="C25" s="45">
        <v>7190</v>
      </c>
      <c r="D25" s="45">
        <v>7358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99739.365399669565</v>
      </c>
      <c r="I25" s="13">
        <f t="shared" si="4"/>
        <v>0</v>
      </c>
      <c r="J25" s="13">
        <f t="shared" si="1"/>
        <v>99739.365399669565</v>
      </c>
      <c r="K25" s="13">
        <f t="shared" si="2"/>
        <v>6803627.3189669168</v>
      </c>
      <c r="L25" s="20">
        <f t="shared" si="5"/>
        <v>68.214062639197991</v>
      </c>
    </row>
    <row r="26" spans="1:12" x14ac:dyDescent="0.2">
      <c r="A26" s="16">
        <v>17</v>
      </c>
      <c r="B26" s="46">
        <v>1</v>
      </c>
      <c r="C26" s="45">
        <v>6889</v>
      </c>
      <c r="D26" s="45">
        <v>7174</v>
      </c>
      <c r="E26" s="17">
        <v>0.66390000000000005</v>
      </c>
      <c r="F26" s="18">
        <f t="shared" si="3"/>
        <v>1.4221716561188937E-4</v>
      </c>
      <c r="G26" s="18">
        <f t="shared" si="0"/>
        <v>1.4221036807157664E-4</v>
      </c>
      <c r="H26" s="13">
        <f t="shared" si="6"/>
        <v>99739.365399669565</v>
      </c>
      <c r="I26" s="13">
        <f t="shared" si="4"/>
        <v>14.183971864712484</v>
      </c>
      <c r="J26" s="13">
        <f t="shared" si="1"/>
        <v>99734.598166725831</v>
      </c>
      <c r="K26" s="13">
        <f t="shared" si="2"/>
        <v>6703887.9535672469</v>
      </c>
      <c r="L26" s="20">
        <f t="shared" si="5"/>
        <v>67.214062639197991</v>
      </c>
    </row>
    <row r="27" spans="1:12" x14ac:dyDescent="0.2">
      <c r="A27" s="16">
        <v>18</v>
      </c>
      <c r="B27" s="46">
        <v>1</v>
      </c>
      <c r="C27" s="45">
        <v>6692</v>
      </c>
      <c r="D27" s="45">
        <v>6938</v>
      </c>
      <c r="E27" s="17">
        <v>0.93440000000000001</v>
      </c>
      <c r="F27" s="18">
        <f t="shared" si="3"/>
        <v>1.4673514306676449E-4</v>
      </c>
      <c r="G27" s="18">
        <f t="shared" si="0"/>
        <v>1.4673373063349529E-4</v>
      </c>
      <c r="H27" s="13">
        <f t="shared" si="6"/>
        <v>99725.181427804855</v>
      </c>
      <c r="I27" s="13">
        <f t="shared" si="4"/>
        <v>14.633047909003965</v>
      </c>
      <c r="J27" s="13">
        <f t="shared" si="1"/>
        <v>99724.221499862018</v>
      </c>
      <c r="K27" s="13">
        <f t="shared" si="2"/>
        <v>6604153.3554005213</v>
      </c>
      <c r="L27" s="20">
        <f t="shared" si="5"/>
        <v>66.223528108409994</v>
      </c>
    </row>
    <row r="28" spans="1:12" x14ac:dyDescent="0.2">
      <c r="A28" s="16">
        <v>19</v>
      </c>
      <c r="B28" s="46">
        <v>2</v>
      </c>
      <c r="C28" s="45">
        <v>6495</v>
      </c>
      <c r="D28" s="45">
        <v>6747</v>
      </c>
      <c r="E28" s="17">
        <v>0.5464</v>
      </c>
      <c r="F28" s="18">
        <f t="shared" si="3"/>
        <v>3.0206917384080956E-4</v>
      </c>
      <c r="G28" s="18">
        <f t="shared" si="0"/>
        <v>3.0202779042267459E-4</v>
      </c>
      <c r="H28" s="13">
        <f t="shared" si="6"/>
        <v>99710.548379895845</v>
      </c>
      <c r="I28" s="13">
        <f t="shared" si="4"/>
        <v>30.115356609013137</v>
      </c>
      <c r="J28" s="13">
        <f t="shared" si="1"/>
        <v>99696.888054138006</v>
      </c>
      <c r="K28" s="13">
        <f t="shared" si="2"/>
        <v>6504429.1339006592</v>
      </c>
      <c r="L28" s="20">
        <f t="shared" si="5"/>
        <v>65.23310963167981</v>
      </c>
    </row>
    <row r="29" spans="1:12" x14ac:dyDescent="0.2">
      <c r="A29" s="16">
        <v>20</v>
      </c>
      <c r="B29" s="46">
        <v>0</v>
      </c>
      <c r="C29" s="45">
        <v>6194</v>
      </c>
      <c r="D29" s="45">
        <v>6535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99680.433023286838</v>
      </c>
      <c r="I29" s="13">
        <f t="shared" si="4"/>
        <v>0</v>
      </c>
      <c r="J29" s="13">
        <f t="shared" si="1"/>
        <v>99680.433023286838</v>
      </c>
      <c r="K29" s="13">
        <f t="shared" si="2"/>
        <v>6404732.2458465211</v>
      </c>
      <c r="L29" s="20">
        <f t="shared" si="5"/>
        <v>64.252652718214819</v>
      </c>
    </row>
    <row r="30" spans="1:12" x14ac:dyDescent="0.2">
      <c r="A30" s="16">
        <v>21</v>
      </c>
      <c r="B30" s="46">
        <v>1</v>
      </c>
      <c r="C30" s="45">
        <v>6078</v>
      </c>
      <c r="D30" s="45">
        <v>6158</v>
      </c>
      <c r="E30" s="17">
        <v>0.57650000000000001</v>
      </c>
      <c r="F30" s="18">
        <f t="shared" si="3"/>
        <v>1.6345210853220007E-4</v>
      </c>
      <c r="G30" s="18">
        <f t="shared" si="0"/>
        <v>1.6344079483873581E-4</v>
      </c>
      <c r="H30" s="13">
        <f t="shared" si="6"/>
        <v>99680.433023286838</v>
      </c>
      <c r="I30" s="13">
        <f t="shared" si="4"/>
        <v>16.291849203195369</v>
      </c>
      <c r="J30" s="13">
        <f t="shared" si="1"/>
        <v>99673.53342514929</v>
      </c>
      <c r="K30" s="13">
        <f t="shared" si="2"/>
        <v>6305051.8128232341</v>
      </c>
      <c r="L30" s="20">
        <f t="shared" si="5"/>
        <v>63.252652718214819</v>
      </c>
    </row>
    <row r="31" spans="1:12" x14ac:dyDescent="0.2">
      <c r="A31" s="16">
        <v>22</v>
      </c>
      <c r="B31" s="46">
        <v>3</v>
      </c>
      <c r="C31" s="45">
        <v>6082</v>
      </c>
      <c r="D31" s="45">
        <v>6098</v>
      </c>
      <c r="E31" s="17">
        <v>0.30330000000000001</v>
      </c>
      <c r="F31" s="18">
        <f t="shared" si="3"/>
        <v>4.9261083743842361E-4</v>
      </c>
      <c r="G31" s="18">
        <f t="shared" si="0"/>
        <v>4.9244183043189072E-4</v>
      </c>
      <c r="H31" s="13">
        <f t="shared" si="6"/>
        <v>99664.141174083648</v>
      </c>
      <c r="I31" s="13">
        <f t="shared" si="4"/>
        <v>49.078792108188118</v>
      </c>
      <c r="J31" s="13">
        <f t="shared" si="1"/>
        <v>99629.947979621866</v>
      </c>
      <c r="K31" s="13">
        <f t="shared" si="2"/>
        <v>6205378.2793980846</v>
      </c>
      <c r="L31" s="20">
        <f t="shared" si="5"/>
        <v>62.262898232967586</v>
      </c>
    </row>
    <row r="32" spans="1:12" x14ac:dyDescent="0.2">
      <c r="A32" s="16">
        <v>23</v>
      </c>
      <c r="B32" s="46">
        <v>1</v>
      </c>
      <c r="C32" s="45">
        <v>5823</v>
      </c>
      <c r="D32" s="45">
        <v>6094</v>
      </c>
      <c r="E32" s="17">
        <v>0.63660000000000005</v>
      </c>
      <c r="F32" s="18">
        <f t="shared" si="3"/>
        <v>1.6782747335738861E-4</v>
      </c>
      <c r="G32" s="18">
        <f t="shared" si="0"/>
        <v>1.6781723843510156E-4</v>
      </c>
      <c r="H32" s="13">
        <f t="shared" si="6"/>
        <v>99615.062381975455</v>
      </c>
      <c r="I32" s="13">
        <f t="shared" si="4"/>
        <v>16.71712467548349</v>
      </c>
      <c r="J32" s="13">
        <f t="shared" si="1"/>
        <v>99608.987378868376</v>
      </c>
      <c r="K32" s="13">
        <f t="shared" si="2"/>
        <v>6105748.331418463</v>
      </c>
      <c r="L32" s="20">
        <f t="shared" si="5"/>
        <v>61.293424763474817</v>
      </c>
    </row>
    <row r="33" spans="1:12" x14ac:dyDescent="0.2">
      <c r="A33" s="16">
        <v>24</v>
      </c>
      <c r="B33" s="46">
        <v>3</v>
      </c>
      <c r="C33" s="45">
        <v>5721</v>
      </c>
      <c r="D33" s="45">
        <v>5759</v>
      </c>
      <c r="E33" s="17">
        <v>0.48</v>
      </c>
      <c r="F33" s="18">
        <f t="shared" si="3"/>
        <v>5.2264808362369338E-4</v>
      </c>
      <c r="G33" s="18">
        <f t="shared" si="0"/>
        <v>5.2250607848737974E-4</v>
      </c>
      <c r="H33" s="13">
        <f t="shared" si="6"/>
        <v>99598.345257299967</v>
      </c>
      <c r="I33" s="13">
        <f t="shared" si="4"/>
        <v>52.040740804223923</v>
      </c>
      <c r="J33" s="13">
        <f t="shared" si="1"/>
        <v>99571.284072081777</v>
      </c>
      <c r="K33" s="13">
        <f t="shared" si="2"/>
        <v>6006139.3440395948</v>
      </c>
      <c r="L33" s="20">
        <f t="shared" si="5"/>
        <v>60.303605732841035</v>
      </c>
    </row>
    <row r="34" spans="1:12" x14ac:dyDescent="0.2">
      <c r="A34" s="16">
        <v>25</v>
      </c>
      <c r="B34" s="46">
        <v>1</v>
      </c>
      <c r="C34" s="45">
        <v>5686</v>
      </c>
      <c r="D34" s="45">
        <v>5604</v>
      </c>
      <c r="E34" s="17">
        <v>0.65029999999999999</v>
      </c>
      <c r="F34" s="18">
        <f t="shared" si="3"/>
        <v>1.771479185119575E-4</v>
      </c>
      <c r="G34" s="18">
        <f t="shared" si="0"/>
        <v>1.7713694512139788E-4</v>
      </c>
      <c r="H34" s="13">
        <f t="shared" si="6"/>
        <v>99546.304516495744</v>
      </c>
      <c r="I34" s="13">
        <f t="shared" si="4"/>
        <v>17.633328280176467</v>
      </c>
      <c r="J34" s="13">
        <f t="shared" si="1"/>
        <v>99540.138141596166</v>
      </c>
      <c r="K34" s="13">
        <f t="shared" si="2"/>
        <v>5906568.0599675132</v>
      </c>
      <c r="L34" s="20">
        <f t="shared" si="5"/>
        <v>59.334880271610082</v>
      </c>
    </row>
    <row r="35" spans="1:12" x14ac:dyDescent="0.2">
      <c r="A35" s="16">
        <v>26</v>
      </c>
      <c r="B35" s="46">
        <v>5</v>
      </c>
      <c r="C35" s="45">
        <v>5449</v>
      </c>
      <c r="D35" s="45">
        <v>5553</v>
      </c>
      <c r="E35" s="17">
        <v>0.40489999999999998</v>
      </c>
      <c r="F35" s="18">
        <f t="shared" si="3"/>
        <v>9.0892564988183963E-4</v>
      </c>
      <c r="G35" s="18">
        <f t="shared" si="0"/>
        <v>9.0843427627902782E-4</v>
      </c>
      <c r="H35" s="13">
        <f t="shared" si="6"/>
        <v>99528.671188215565</v>
      </c>
      <c r="I35" s="13">
        <f t="shared" si="4"/>
        <v>90.415256379879935</v>
      </c>
      <c r="J35" s="13">
        <f t="shared" si="1"/>
        <v>99474.865069143896</v>
      </c>
      <c r="K35" s="13">
        <f t="shared" si="2"/>
        <v>5807027.9218259174</v>
      </c>
      <c r="L35" s="20">
        <f t="shared" si="5"/>
        <v>58.345277320586632</v>
      </c>
    </row>
    <row r="36" spans="1:12" x14ac:dyDescent="0.2">
      <c r="A36" s="16">
        <v>27</v>
      </c>
      <c r="B36" s="46">
        <v>0</v>
      </c>
      <c r="C36" s="45">
        <v>5374</v>
      </c>
      <c r="D36" s="45">
        <v>5370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99438.25593183568</v>
      </c>
      <c r="I36" s="13">
        <f t="shared" si="4"/>
        <v>0</v>
      </c>
      <c r="J36" s="13">
        <f t="shared" si="1"/>
        <v>99438.25593183568</v>
      </c>
      <c r="K36" s="13">
        <f t="shared" si="2"/>
        <v>5707553.056756774</v>
      </c>
      <c r="L36" s="20">
        <f t="shared" si="5"/>
        <v>57.397960204262503</v>
      </c>
    </row>
    <row r="37" spans="1:12" x14ac:dyDescent="0.2">
      <c r="A37" s="16">
        <v>28</v>
      </c>
      <c r="B37" s="46">
        <v>1</v>
      </c>
      <c r="C37" s="45">
        <v>4983</v>
      </c>
      <c r="D37" s="45">
        <v>5239</v>
      </c>
      <c r="E37" s="17">
        <v>0.66669999999999996</v>
      </c>
      <c r="F37" s="18">
        <f t="shared" si="3"/>
        <v>1.9565642731363725E-4</v>
      </c>
      <c r="G37" s="18">
        <f t="shared" si="0"/>
        <v>1.956436689425047E-4</v>
      </c>
      <c r="H37" s="13">
        <f t="shared" si="6"/>
        <v>99438.25593183568</v>
      </c>
      <c r="I37" s="13">
        <f t="shared" si="4"/>
        <v>19.454465223748112</v>
      </c>
      <c r="J37" s="13">
        <f t="shared" si="1"/>
        <v>99431.771758576593</v>
      </c>
      <c r="K37" s="13">
        <f t="shared" si="2"/>
        <v>5608114.8008249383</v>
      </c>
      <c r="L37" s="20">
        <f t="shared" si="5"/>
        <v>56.397960204262503</v>
      </c>
    </row>
    <row r="38" spans="1:12" x14ac:dyDescent="0.2">
      <c r="A38" s="16">
        <v>29</v>
      </c>
      <c r="B38" s="46">
        <v>0</v>
      </c>
      <c r="C38" s="45">
        <v>4995</v>
      </c>
      <c r="D38" s="45">
        <v>4939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99418.801466611927</v>
      </c>
      <c r="I38" s="13">
        <f t="shared" si="4"/>
        <v>0</v>
      </c>
      <c r="J38" s="13">
        <f t="shared" si="1"/>
        <v>99418.801466611927</v>
      </c>
      <c r="K38" s="13">
        <f t="shared" si="2"/>
        <v>5508683.0290663615</v>
      </c>
      <c r="L38" s="20">
        <f t="shared" si="5"/>
        <v>55.408865806095605</v>
      </c>
    </row>
    <row r="39" spans="1:12" x14ac:dyDescent="0.2">
      <c r="A39" s="16">
        <v>30</v>
      </c>
      <c r="B39" s="46">
        <v>2</v>
      </c>
      <c r="C39" s="45">
        <v>5008</v>
      </c>
      <c r="D39" s="45">
        <v>4964</v>
      </c>
      <c r="E39" s="17">
        <v>0.52729999999999999</v>
      </c>
      <c r="F39" s="18">
        <f t="shared" si="3"/>
        <v>4.0112314480545525E-4</v>
      </c>
      <c r="G39" s="18">
        <f t="shared" si="0"/>
        <v>4.010471018992909E-4</v>
      </c>
      <c r="H39" s="13">
        <f t="shared" si="6"/>
        <v>99418.801466611927</v>
      </c>
      <c r="I39" s="13">
        <f t="shared" si="4"/>
        <v>39.871622202485682</v>
      </c>
      <c r="J39" s="13">
        <f t="shared" si="1"/>
        <v>99399.95415079681</v>
      </c>
      <c r="K39" s="13">
        <f t="shared" si="2"/>
        <v>5409264.2275997493</v>
      </c>
      <c r="L39" s="20">
        <f t="shared" si="5"/>
        <v>54.408865806095605</v>
      </c>
    </row>
    <row r="40" spans="1:12" x14ac:dyDescent="0.2">
      <c r="A40" s="16">
        <v>31</v>
      </c>
      <c r="B40" s="46">
        <v>1</v>
      </c>
      <c r="C40" s="45">
        <v>5014</v>
      </c>
      <c r="D40" s="45">
        <v>5013</v>
      </c>
      <c r="E40" s="17">
        <v>0.74860000000000004</v>
      </c>
      <c r="F40" s="18">
        <f t="shared" si="3"/>
        <v>1.994614540740002E-4</v>
      </c>
      <c r="G40" s="18">
        <f t="shared" si="0"/>
        <v>1.9945145265878159E-4</v>
      </c>
      <c r="H40" s="13">
        <f t="shared" si="6"/>
        <v>99378.929844409446</v>
      </c>
      <c r="I40" s="13">
        <f t="shared" si="4"/>
        <v>19.821271921142607</v>
      </c>
      <c r="J40" s="13">
        <f t="shared" si="1"/>
        <v>99373.946776648474</v>
      </c>
      <c r="K40" s="13">
        <f t="shared" si="2"/>
        <v>5309864.2734489525</v>
      </c>
      <c r="L40" s="20">
        <f t="shared" si="5"/>
        <v>53.430483521630102</v>
      </c>
    </row>
    <row r="41" spans="1:12" x14ac:dyDescent="0.2">
      <c r="A41" s="16">
        <v>32</v>
      </c>
      <c r="B41" s="46">
        <v>2</v>
      </c>
      <c r="C41" s="45">
        <v>5053</v>
      </c>
      <c r="D41" s="45">
        <v>5044</v>
      </c>
      <c r="E41" s="17">
        <v>0.77600000000000002</v>
      </c>
      <c r="F41" s="18">
        <f t="shared" si="3"/>
        <v>3.9615727443795186E-4</v>
      </c>
      <c r="G41" s="18">
        <f t="shared" si="0"/>
        <v>3.9612212286599109E-4</v>
      </c>
      <c r="H41" s="13">
        <f t="shared" si="6"/>
        <v>99359.108572488301</v>
      </c>
      <c r="I41" s="13">
        <f t="shared" si="4"/>
        <v>39.358341013806559</v>
      </c>
      <c r="J41" s="13">
        <f t="shared" si="1"/>
        <v>99350.292304101211</v>
      </c>
      <c r="K41" s="13">
        <f t="shared" si="2"/>
        <v>5210490.3266723044</v>
      </c>
      <c r="L41" s="20">
        <f t="shared" si="5"/>
        <v>52.440993095977163</v>
      </c>
    </row>
    <row r="42" spans="1:12" x14ac:dyDescent="0.2">
      <c r="A42" s="16">
        <v>33</v>
      </c>
      <c r="B42" s="46">
        <v>0</v>
      </c>
      <c r="C42" s="45">
        <v>5158</v>
      </c>
      <c r="D42" s="45">
        <v>5093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99319.750231474492</v>
      </c>
      <c r="I42" s="13">
        <f t="shared" si="4"/>
        <v>0</v>
      </c>
      <c r="J42" s="13">
        <f t="shared" si="1"/>
        <v>99319.750231474492</v>
      </c>
      <c r="K42" s="13">
        <f t="shared" si="2"/>
        <v>5111140.034368203</v>
      </c>
      <c r="L42" s="20">
        <f t="shared" si="5"/>
        <v>51.461466852828224</v>
      </c>
    </row>
    <row r="43" spans="1:12" x14ac:dyDescent="0.2">
      <c r="A43" s="16">
        <v>34</v>
      </c>
      <c r="B43" s="46">
        <v>0</v>
      </c>
      <c r="C43" s="45">
        <v>5471</v>
      </c>
      <c r="D43" s="45">
        <v>5221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99319.750231474492</v>
      </c>
      <c r="I43" s="13">
        <f t="shared" si="4"/>
        <v>0</v>
      </c>
      <c r="J43" s="13">
        <f t="shared" si="1"/>
        <v>99319.750231474492</v>
      </c>
      <c r="K43" s="13">
        <f t="shared" si="2"/>
        <v>5011820.2841367284</v>
      </c>
      <c r="L43" s="20">
        <f t="shared" si="5"/>
        <v>50.461466852828224</v>
      </c>
    </row>
    <row r="44" spans="1:12" x14ac:dyDescent="0.2">
      <c r="A44" s="16">
        <v>35</v>
      </c>
      <c r="B44" s="46">
        <v>2</v>
      </c>
      <c r="C44" s="45">
        <v>5865</v>
      </c>
      <c r="D44" s="45">
        <v>5495</v>
      </c>
      <c r="E44" s="17">
        <v>0.28689999999999999</v>
      </c>
      <c r="F44" s="18">
        <f t="shared" si="3"/>
        <v>3.5211267605633805E-4</v>
      </c>
      <c r="G44" s="18">
        <f t="shared" si="0"/>
        <v>3.5202428573304361E-4</v>
      </c>
      <c r="H44" s="13">
        <f t="shared" si="6"/>
        <v>99319.750231474492</v>
      </c>
      <c r="I44" s="13">
        <f t="shared" si="4"/>
        <v>34.962964134419103</v>
      </c>
      <c r="J44" s="13">
        <f t="shared" si="1"/>
        <v>99294.818141750235</v>
      </c>
      <c r="K44" s="13">
        <f t="shared" si="2"/>
        <v>4912500.5339052537</v>
      </c>
      <c r="L44" s="20">
        <f t="shared" si="5"/>
        <v>49.461466852828224</v>
      </c>
    </row>
    <row r="45" spans="1:12" x14ac:dyDescent="0.2">
      <c r="A45" s="16">
        <v>36</v>
      </c>
      <c r="B45" s="46">
        <v>3</v>
      </c>
      <c r="C45" s="45">
        <v>5989</v>
      </c>
      <c r="D45" s="45">
        <v>5934</v>
      </c>
      <c r="E45" s="17">
        <v>0.62660000000000005</v>
      </c>
      <c r="F45" s="18">
        <f t="shared" si="3"/>
        <v>5.0322905309066511E-4</v>
      </c>
      <c r="G45" s="18">
        <f t="shared" si="0"/>
        <v>5.0313451123383643E-4</v>
      </c>
      <c r="H45" s="13">
        <f t="shared" si="6"/>
        <v>99284.787267340071</v>
      </c>
      <c r="I45" s="13">
        <f t="shared" si="4"/>
        <v>49.953602914708576</v>
      </c>
      <c r="J45" s="13">
        <f t="shared" si="1"/>
        <v>99266.134592011716</v>
      </c>
      <c r="K45" s="13">
        <f t="shared" si="2"/>
        <v>4813205.7157635037</v>
      </c>
      <c r="L45" s="20">
        <f t="shared" si="5"/>
        <v>48.478783590513039</v>
      </c>
    </row>
    <row r="46" spans="1:12" x14ac:dyDescent="0.2">
      <c r="A46" s="16">
        <v>37</v>
      </c>
      <c r="B46" s="46">
        <v>3</v>
      </c>
      <c r="C46" s="45">
        <v>6367</v>
      </c>
      <c r="D46" s="45">
        <v>6049</v>
      </c>
      <c r="E46" s="17">
        <v>0.4153</v>
      </c>
      <c r="F46" s="18">
        <f t="shared" si="3"/>
        <v>4.8324742268041239E-4</v>
      </c>
      <c r="G46" s="18">
        <f t="shared" si="0"/>
        <v>4.8311091738721191E-4</v>
      </c>
      <c r="H46" s="13">
        <f t="shared" si="6"/>
        <v>99234.833664425358</v>
      </c>
      <c r="I46" s="13">
        <f t="shared" si="4"/>
        <v>47.941431528387916</v>
      </c>
      <c r="J46" s="13">
        <f t="shared" si="1"/>
        <v>99206.802309410705</v>
      </c>
      <c r="K46" s="13">
        <f t="shared" si="2"/>
        <v>4713939.5811714921</v>
      </c>
      <c r="L46" s="20">
        <f t="shared" si="5"/>
        <v>47.502871795122381</v>
      </c>
    </row>
    <row r="47" spans="1:12" x14ac:dyDescent="0.2">
      <c r="A47" s="16">
        <v>38</v>
      </c>
      <c r="B47" s="46">
        <v>1</v>
      </c>
      <c r="C47" s="45">
        <v>6559</v>
      </c>
      <c r="D47" s="45">
        <v>6429</v>
      </c>
      <c r="E47" s="17">
        <v>0.27600000000000002</v>
      </c>
      <c r="F47" s="18">
        <f t="shared" si="3"/>
        <v>1.5398829688943641E-4</v>
      </c>
      <c r="G47" s="18">
        <f t="shared" si="0"/>
        <v>1.5397113102881663E-4</v>
      </c>
      <c r="H47" s="13">
        <f t="shared" si="6"/>
        <v>99186.892232896964</v>
      </c>
      <c r="I47" s="13">
        <f t="shared" si="4"/>
        <v>15.271917980332493</v>
      </c>
      <c r="J47" s="13">
        <f t="shared" si="1"/>
        <v>99175.835364279192</v>
      </c>
      <c r="K47" s="13">
        <f t="shared" si="2"/>
        <v>4614732.7788620815</v>
      </c>
      <c r="L47" s="20">
        <f t="shared" si="5"/>
        <v>46.525631310500216</v>
      </c>
    </row>
    <row r="48" spans="1:12" x14ac:dyDescent="0.2">
      <c r="A48" s="16">
        <v>39</v>
      </c>
      <c r="B48" s="46">
        <v>3</v>
      </c>
      <c r="C48" s="45">
        <v>6817</v>
      </c>
      <c r="D48" s="45">
        <v>6639</v>
      </c>
      <c r="E48" s="17">
        <v>0.48720000000000002</v>
      </c>
      <c r="F48" s="18">
        <f t="shared" si="3"/>
        <v>4.4589774078478004E-4</v>
      </c>
      <c r="G48" s="18">
        <f t="shared" si="0"/>
        <v>4.4579580673765088E-4</v>
      </c>
      <c r="H48" s="13">
        <f t="shared" si="6"/>
        <v>99171.620314916625</v>
      </c>
      <c r="I48" s="13">
        <f t="shared" si="4"/>
        <v>44.210292483768264</v>
      </c>
      <c r="J48" s="13">
        <f t="shared" si="1"/>
        <v>99148.949276930944</v>
      </c>
      <c r="K48" s="13">
        <f t="shared" si="2"/>
        <v>4515556.9434978021</v>
      </c>
      <c r="L48" s="20">
        <f t="shared" si="5"/>
        <v>45.532753515156664</v>
      </c>
    </row>
    <row r="49" spans="1:12" x14ac:dyDescent="0.2">
      <c r="A49" s="16">
        <v>40</v>
      </c>
      <c r="B49" s="46">
        <v>6</v>
      </c>
      <c r="C49" s="45">
        <v>7238</v>
      </c>
      <c r="D49" s="45">
        <v>6906</v>
      </c>
      <c r="E49" s="17">
        <v>0.58150000000000002</v>
      </c>
      <c r="F49" s="18">
        <f t="shared" si="3"/>
        <v>8.484162895927602E-4</v>
      </c>
      <c r="G49" s="18">
        <f t="shared" si="0"/>
        <v>8.4811515594505405E-4</v>
      </c>
      <c r="H49" s="13">
        <f t="shared" si="6"/>
        <v>99127.410022432858</v>
      </c>
      <c r="I49" s="13">
        <f t="shared" si="4"/>
        <v>84.071458809604962</v>
      </c>
      <c r="J49" s="13">
        <f t="shared" si="1"/>
        <v>99092.22611692104</v>
      </c>
      <c r="K49" s="13">
        <f t="shared" si="2"/>
        <v>4416407.9942208715</v>
      </c>
      <c r="L49" s="20">
        <f t="shared" si="5"/>
        <v>44.552843590097069</v>
      </c>
    </row>
    <row r="50" spans="1:12" x14ac:dyDescent="0.2">
      <c r="A50" s="16">
        <v>41</v>
      </c>
      <c r="B50" s="46">
        <v>1</v>
      </c>
      <c r="C50" s="45">
        <v>7839</v>
      </c>
      <c r="D50" s="45">
        <v>7371</v>
      </c>
      <c r="E50" s="17">
        <v>1.09E-2</v>
      </c>
      <c r="F50" s="18">
        <f t="shared" si="3"/>
        <v>1.3149243918474687E-4</v>
      </c>
      <c r="G50" s="18">
        <f t="shared" si="0"/>
        <v>1.3147533961099155E-4</v>
      </c>
      <c r="H50" s="13">
        <f t="shared" si="6"/>
        <v>99043.338563623256</v>
      </c>
      <c r="I50" s="13">
        <f t="shared" si="4"/>
        <v>13.021756573858783</v>
      </c>
      <c r="J50" s="13">
        <f t="shared" si="1"/>
        <v>99030.458744196061</v>
      </c>
      <c r="K50" s="13">
        <f t="shared" si="2"/>
        <v>4317315.7681039507</v>
      </c>
      <c r="L50" s="20">
        <f t="shared" si="5"/>
        <v>43.590168008427966</v>
      </c>
    </row>
    <row r="51" spans="1:12" x14ac:dyDescent="0.2">
      <c r="A51" s="16">
        <v>42</v>
      </c>
      <c r="B51" s="46">
        <v>6</v>
      </c>
      <c r="C51" s="45">
        <v>8210</v>
      </c>
      <c r="D51" s="45">
        <v>7925</v>
      </c>
      <c r="E51" s="17">
        <v>0.39979999999999999</v>
      </c>
      <c r="F51" s="18">
        <f t="shared" si="3"/>
        <v>7.437248218159281E-4</v>
      </c>
      <c r="G51" s="18">
        <f t="shared" si="0"/>
        <v>7.4339298335151594E-4</v>
      </c>
      <c r="H51" s="13">
        <f t="shared" si="6"/>
        <v>99030.316807049399</v>
      </c>
      <c r="I51" s="13">
        <f t="shared" si="4"/>
        <v>73.618442653438223</v>
      </c>
      <c r="J51" s="13">
        <f t="shared" si="1"/>
        <v>98986.131017768814</v>
      </c>
      <c r="K51" s="13">
        <f t="shared" si="2"/>
        <v>4218285.3093597544</v>
      </c>
      <c r="L51" s="20">
        <f t="shared" si="5"/>
        <v>42.595898360889407</v>
      </c>
    </row>
    <row r="52" spans="1:12" x14ac:dyDescent="0.2">
      <c r="A52" s="16">
        <v>43</v>
      </c>
      <c r="B52" s="46">
        <v>3</v>
      </c>
      <c r="C52" s="45">
        <v>8737</v>
      </c>
      <c r="D52" s="45">
        <v>8304</v>
      </c>
      <c r="E52" s="17">
        <v>0.2213</v>
      </c>
      <c r="F52" s="18">
        <f t="shared" si="3"/>
        <v>3.5209201337949649E-4</v>
      </c>
      <c r="G52" s="18">
        <f t="shared" si="0"/>
        <v>3.5199550534592588E-4</v>
      </c>
      <c r="H52" s="13">
        <f t="shared" si="6"/>
        <v>98956.698364395968</v>
      </c>
      <c r="I52" s="13">
        <f t="shared" si="4"/>
        <v>34.832313048139916</v>
      </c>
      <c r="J52" s="13">
        <f t="shared" si="1"/>
        <v>98929.574442225377</v>
      </c>
      <c r="K52" s="13">
        <f t="shared" si="2"/>
        <v>4119299.1783419857</v>
      </c>
      <c r="L52" s="20">
        <f t="shared" si="5"/>
        <v>41.627289980645564</v>
      </c>
    </row>
    <row r="53" spans="1:12" x14ac:dyDescent="0.2">
      <c r="A53" s="16">
        <v>44</v>
      </c>
      <c r="B53" s="46">
        <v>7</v>
      </c>
      <c r="C53" s="45">
        <v>8779</v>
      </c>
      <c r="D53" s="45">
        <v>8835</v>
      </c>
      <c r="E53" s="17">
        <v>0.47270000000000001</v>
      </c>
      <c r="F53" s="18">
        <f t="shared" si="3"/>
        <v>7.9482230044282962E-4</v>
      </c>
      <c r="G53" s="18">
        <f t="shared" si="0"/>
        <v>7.944893221826832E-4</v>
      </c>
      <c r="H53" s="13">
        <f t="shared" si="6"/>
        <v>98921.866051347824</v>
      </c>
      <c r="I53" s="13">
        <f t="shared" si="4"/>
        <v>78.592366308181511</v>
      </c>
      <c r="J53" s="13">
        <f t="shared" si="1"/>
        <v>98880.424296593526</v>
      </c>
      <c r="K53" s="13">
        <f t="shared" si="2"/>
        <v>4020369.6038997602</v>
      </c>
      <c r="L53" s="20">
        <f t="shared" si="5"/>
        <v>40.641869835056376</v>
      </c>
    </row>
    <row r="54" spans="1:12" x14ac:dyDescent="0.2">
      <c r="A54" s="16">
        <v>45</v>
      </c>
      <c r="B54" s="46">
        <v>6</v>
      </c>
      <c r="C54" s="45">
        <v>9064</v>
      </c>
      <c r="D54" s="45">
        <v>8861</v>
      </c>
      <c r="E54" s="17">
        <v>0.63929999999999998</v>
      </c>
      <c r="F54" s="18">
        <f t="shared" si="3"/>
        <v>6.6945606694560674E-4</v>
      </c>
      <c r="G54" s="18">
        <f t="shared" si="0"/>
        <v>6.6929445053837047E-4</v>
      </c>
      <c r="H54" s="13">
        <f t="shared" si="6"/>
        <v>98843.273685039647</v>
      </c>
      <c r="I54" s="13">
        <f t="shared" si="4"/>
        <v>66.155254550442379</v>
      </c>
      <c r="J54" s="13">
        <f t="shared" si="1"/>
        <v>98819.4114847233</v>
      </c>
      <c r="K54" s="13">
        <f t="shared" si="2"/>
        <v>3921489.1796031664</v>
      </c>
      <c r="L54" s="20">
        <f t="shared" si="5"/>
        <v>39.673809187045379</v>
      </c>
    </row>
    <row r="55" spans="1:12" x14ac:dyDescent="0.2">
      <c r="A55" s="16">
        <v>46</v>
      </c>
      <c r="B55" s="46">
        <v>4</v>
      </c>
      <c r="C55" s="45">
        <v>9276</v>
      </c>
      <c r="D55" s="45">
        <v>9150</v>
      </c>
      <c r="E55" s="17">
        <v>0.4768</v>
      </c>
      <c r="F55" s="18">
        <f t="shared" si="3"/>
        <v>4.3416910886790404E-4</v>
      </c>
      <c r="G55" s="18">
        <f t="shared" si="0"/>
        <v>4.3407050659327053E-4</v>
      </c>
      <c r="H55" s="13">
        <f t="shared" si="6"/>
        <v>98777.118430489209</v>
      </c>
      <c r="I55" s="13">
        <f t="shared" si="4"/>
        <v>42.876233836945929</v>
      </c>
      <c r="J55" s="13">
        <f t="shared" si="1"/>
        <v>98754.685584945721</v>
      </c>
      <c r="K55" s="13">
        <f t="shared" si="2"/>
        <v>3822669.768118443</v>
      </c>
      <c r="L55" s="20">
        <f t="shared" si="5"/>
        <v>38.69995226484064</v>
      </c>
    </row>
    <row r="56" spans="1:12" x14ac:dyDescent="0.2">
      <c r="A56" s="16">
        <v>47</v>
      </c>
      <c r="B56" s="46">
        <v>5</v>
      </c>
      <c r="C56" s="45">
        <v>9419</v>
      </c>
      <c r="D56" s="45">
        <v>9279</v>
      </c>
      <c r="E56" s="17">
        <v>0.38250000000000001</v>
      </c>
      <c r="F56" s="18">
        <f t="shared" si="3"/>
        <v>5.3481655792063322E-4</v>
      </c>
      <c r="G56" s="18">
        <f t="shared" si="0"/>
        <v>5.3463999347739199E-4</v>
      </c>
      <c r="H56" s="13">
        <f t="shared" si="6"/>
        <v>98734.242196652267</v>
      </c>
      <c r="I56" s="13">
        <f t="shared" si="4"/>
        <v>52.787274604013412</v>
      </c>
      <c r="J56" s="13">
        <f t="shared" si="1"/>
        <v>98701.6460545843</v>
      </c>
      <c r="K56" s="13">
        <f t="shared" si="2"/>
        <v>3723915.0825334974</v>
      </c>
      <c r="L56" s="20">
        <f t="shared" si="5"/>
        <v>37.716551012934822</v>
      </c>
    </row>
    <row r="57" spans="1:12" x14ac:dyDescent="0.2">
      <c r="A57" s="16">
        <v>48</v>
      </c>
      <c r="B57" s="46">
        <v>8</v>
      </c>
      <c r="C57" s="45">
        <v>9361</v>
      </c>
      <c r="D57" s="45">
        <v>9394</v>
      </c>
      <c r="E57" s="17">
        <v>0.52490000000000003</v>
      </c>
      <c r="F57" s="18">
        <f t="shared" si="3"/>
        <v>8.5310583844308183E-4</v>
      </c>
      <c r="G57" s="18">
        <f t="shared" si="0"/>
        <v>8.5276020570622781E-4</v>
      </c>
      <c r="H57" s="13">
        <f t="shared" si="6"/>
        <v>98681.454922048259</v>
      </c>
      <c r="I57" s="13">
        <f t="shared" si="4"/>
        <v>84.151617798715719</v>
      </c>
      <c r="J57" s="13">
        <f t="shared" si="1"/>
        <v>98641.474488432083</v>
      </c>
      <c r="K57" s="13">
        <f t="shared" si="2"/>
        <v>3625213.4364789133</v>
      </c>
      <c r="L57" s="20">
        <f t="shared" si="5"/>
        <v>36.73652196699561</v>
      </c>
    </row>
    <row r="58" spans="1:12" x14ac:dyDescent="0.2">
      <c r="A58" s="16">
        <v>49</v>
      </c>
      <c r="B58" s="46">
        <v>5</v>
      </c>
      <c r="C58" s="45">
        <v>9173</v>
      </c>
      <c r="D58" s="45">
        <v>9360</v>
      </c>
      <c r="E58" s="17">
        <v>0.54320000000000002</v>
      </c>
      <c r="F58" s="18">
        <f t="shared" si="3"/>
        <v>5.3957804996492746E-4</v>
      </c>
      <c r="G58" s="18">
        <f t="shared" si="0"/>
        <v>5.3944508794249611E-4</v>
      </c>
      <c r="H58" s="13">
        <f t="shared" si="6"/>
        <v>98597.303304249537</v>
      </c>
      <c r="I58" s="13">
        <f t="shared" si="4"/>
        <v>53.187830951853854</v>
      </c>
      <c r="J58" s="13">
        <f t="shared" si="1"/>
        <v>98573.007103070733</v>
      </c>
      <c r="K58" s="13">
        <f t="shared" si="2"/>
        <v>3526571.9619904812</v>
      </c>
      <c r="L58" s="20">
        <f t="shared" si="5"/>
        <v>35.767428152758477</v>
      </c>
    </row>
    <row r="59" spans="1:12" x14ac:dyDescent="0.2">
      <c r="A59" s="16">
        <v>50</v>
      </c>
      <c r="B59" s="46">
        <v>12</v>
      </c>
      <c r="C59" s="45">
        <v>8846</v>
      </c>
      <c r="D59" s="45">
        <v>9166</v>
      </c>
      <c r="E59" s="17">
        <v>0.51339999999999997</v>
      </c>
      <c r="F59" s="18">
        <f t="shared" si="3"/>
        <v>1.3324450366422385E-3</v>
      </c>
      <c r="G59" s="18">
        <f t="shared" si="0"/>
        <v>1.3315816820166965E-3</v>
      </c>
      <c r="H59" s="13">
        <f t="shared" si="6"/>
        <v>98544.115473297687</v>
      </c>
      <c r="I59" s="13">
        <f t="shared" si="4"/>
        <v>131.21953903478129</v>
      </c>
      <c r="J59" s="13">
        <f t="shared" si="1"/>
        <v>98480.26404560337</v>
      </c>
      <c r="K59" s="13">
        <f t="shared" si="2"/>
        <v>3427998.9548874106</v>
      </c>
      <c r="L59" s="20">
        <f t="shared" si="5"/>
        <v>34.786439945430217</v>
      </c>
    </row>
    <row r="60" spans="1:12" x14ac:dyDescent="0.2">
      <c r="A60" s="16">
        <v>51</v>
      </c>
      <c r="B60" s="46">
        <v>6</v>
      </c>
      <c r="C60" s="45">
        <v>8643</v>
      </c>
      <c r="D60" s="45">
        <v>8819</v>
      </c>
      <c r="E60" s="17">
        <v>0.34649999999999997</v>
      </c>
      <c r="F60" s="18">
        <f t="shared" si="3"/>
        <v>6.8720650555491921E-4</v>
      </c>
      <c r="G60" s="18">
        <f t="shared" si="0"/>
        <v>6.8689802689686594E-4</v>
      </c>
      <c r="H60" s="13">
        <f t="shared" si="6"/>
        <v>98412.89593426291</v>
      </c>
      <c r="I60" s="13">
        <f t="shared" si="4"/>
        <v>67.599624038451793</v>
      </c>
      <c r="J60" s="13">
        <f t="shared" si="1"/>
        <v>98368.719579953773</v>
      </c>
      <c r="K60" s="13">
        <f t="shared" si="2"/>
        <v>3329518.6908418071</v>
      </c>
      <c r="L60" s="20">
        <f t="shared" si="5"/>
        <v>33.832138148498686</v>
      </c>
    </row>
    <row r="61" spans="1:12" x14ac:dyDescent="0.2">
      <c r="A61" s="16">
        <v>52</v>
      </c>
      <c r="B61" s="46">
        <v>13</v>
      </c>
      <c r="C61" s="45">
        <v>8520</v>
      </c>
      <c r="D61" s="45">
        <v>8575</v>
      </c>
      <c r="E61" s="17">
        <v>0.52839999999999998</v>
      </c>
      <c r="F61" s="18">
        <f t="shared" si="3"/>
        <v>1.520912547528517E-3</v>
      </c>
      <c r="G61" s="18">
        <f t="shared" si="0"/>
        <v>1.5198224361051447E-3</v>
      </c>
      <c r="H61" s="13">
        <f t="shared" si="6"/>
        <v>98345.296310224454</v>
      </c>
      <c r="I61" s="13">
        <f t="shared" si="4"/>
        <v>149.46738781768764</v>
      </c>
      <c r="J61" s="13">
        <f t="shared" si="1"/>
        <v>98274.807490129635</v>
      </c>
      <c r="K61" s="13">
        <f t="shared" si="2"/>
        <v>3231149.9712618534</v>
      </c>
      <c r="L61" s="20">
        <f t="shared" si="5"/>
        <v>32.855155177624162</v>
      </c>
    </row>
    <row r="62" spans="1:12" x14ac:dyDescent="0.2">
      <c r="A62" s="16">
        <v>53</v>
      </c>
      <c r="B62" s="46">
        <v>17</v>
      </c>
      <c r="C62" s="45">
        <v>8188</v>
      </c>
      <c r="D62" s="45">
        <v>8489</v>
      </c>
      <c r="E62" s="17">
        <v>0.49809999999999999</v>
      </c>
      <c r="F62" s="18">
        <f t="shared" si="3"/>
        <v>2.0387359836901123E-3</v>
      </c>
      <c r="G62" s="18">
        <f t="shared" si="0"/>
        <v>2.0366519966623347E-3</v>
      </c>
      <c r="H62" s="13">
        <f t="shared" si="6"/>
        <v>98195.82892240677</v>
      </c>
      <c r="I62" s="13">
        <f t="shared" si="4"/>
        <v>199.99073103873278</v>
      </c>
      <c r="J62" s="13">
        <f t="shared" si="1"/>
        <v>98095.453574498431</v>
      </c>
      <c r="K62" s="13">
        <f t="shared" si="2"/>
        <v>3132875.1637717239</v>
      </c>
      <c r="L62" s="20">
        <f t="shared" si="5"/>
        <v>31.904360889374296</v>
      </c>
    </row>
    <row r="63" spans="1:12" x14ac:dyDescent="0.2">
      <c r="A63" s="16">
        <v>54</v>
      </c>
      <c r="B63" s="46">
        <v>10</v>
      </c>
      <c r="C63" s="45">
        <v>8159</v>
      </c>
      <c r="D63" s="45">
        <v>8177</v>
      </c>
      <c r="E63" s="17">
        <v>0.66339999999999999</v>
      </c>
      <c r="F63" s="18">
        <f t="shared" si="3"/>
        <v>1.2242899118511264E-3</v>
      </c>
      <c r="G63" s="18">
        <f t="shared" si="0"/>
        <v>1.2237855947218618E-3</v>
      </c>
      <c r="H63" s="13">
        <f t="shared" si="6"/>
        <v>97995.838191368035</v>
      </c>
      <c r="I63" s="13">
        <f t="shared" si="4"/>
        <v>119.92589512129068</v>
      </c>
      <c r="J63" s="13">
        <f t="shared" si="1"/>
        <v>97955.471135070198</v>
      </c>
      <c r="K63" s="13">
        <f t="shared" si="2"/>
        <v>3034779.7101972252</v>
      </c>
      <c r="L63" s="20">
        <f t="shared" si="5"/>
        <v>30.968455050824229</v>
      </c>
    </row>
    <row r="64" spans="1:12" x14ac:dyDescent="0.2">
      <c r="A64" s="16">
        <v>55</v>
      </c>
      <c r="B64" s="46">
        <v>19</v>
      </c>
      <c r="C64" s="45">
        <v>8029</v>
      </c>
      <c r="D64" s="45">
        <v>8079</v>
      </c>
      <c r="E64" s="17">
        <v>0.49959999999999999</v>
      </c>
      <c r="F64" s="18">
        <f t="shared" si="3"/>
        <v>2.3590762354109758E-3</v>
      </c>
      <c r="G64" s="18">
        <f t="shared" si="0"/>
        <v>2.3562946725566424E-3</v>
      </c>
      <c r="H64" s="13">
        <f t="shared" si="6"/>
        <v>97875.912296246737</v>
      </c>
      <c r="I64" s="13">
        <f t="shared" si="4"/>
        <v>230.62449071526737</v>
      </c>
      <c r="J64" s="13">
        <f t="shared" si="1"/>
        <v>97760.507801092812</v>
      </c>
      <c r="K64" s="13">
        <f t="shared" si="2"/>
        <v>2936824.2390621551</v>
      </c>
      <c r="L64" s="20">
        <f t="shared" si="5"/>
        <v>30.005587382655477</v>
      </c>
    </row>
    <row r="65" spans="1:12" x14ac:dyDescent="0.2">
      <c r="A65" s="16">
        <v>56</v>
      </c>
      <c r="B65" s="46">
        <v>26</v>
      </c>
      <c r="C65" s="45">
        <v>7618</v>
      </c>
      <c r="D65" s="45">
        <v>7996</v>
      </c>
      <c r="E65" s="17">
        <v>0.54690000000000005</v>
      </c>
      <c r="F65" s="18">
        <f t="shared" si="3"/>
        <v>3.3303445625720508E-3</v>
      </c>
      <c r="G65" s="18">
        <f t="shared" si="0"/>
        <v>3.3253267139891352E-3</v>
      </c>
      <c r="H65" s="13">
        <f t="shared" si="6"/>
        <v>97645.287805531465</v>
      </c>
      <c r="I65" s="13">
        <f t="shared" si="4"/>
        <v>324.70248403489131</v>
      </c>
      <c r="J65" s="13">
        <f t="shared" si="1"/>
        <v>97498.165110015252</v>
      </c>
      <c r="K65" s="13">
        <f t="shared" si="2"/>
        <v>2839063.7312610624</v>
      </c>
      <c r="L65" s="20">
        <f t="shared" si="5"/>
        <v>29.075276391373734</v>
      </c>
    </row>
    <row r="66" spans="1:12" x14ac:dyDescent="0.2">
      <c r="A66" s="16">
        <v>57</v>
      </c>
      <c r="B66" s="46">
        <v>22</v>
      </c>
      <c r="C66" s="45">
        <v>7201</v>
      </c>
      <c r="D66" s="45">
        <v>7547</v>
      </c>
      <c r="E66" s="17">
        <v>0.50119999999999998</v>
      </c>
      <c r="F66" s="18">
        <f t="shared" si="3"/>
        <v>2.9834553837808516E-3</v>
      </c>
      <c r="G66" s="18">
        <f t="shared" si="0"/>
        <v>2.9790221592667578E-3</v>
      </c>
      <c r="H66" s="13">
        <f t="shared" si="6"/>
        <v>97320.585321496575</v>
      </c>
      <c r="I66" s="13">
        <f t="shared" si="4"/>
        <v>289.92018022554947</v>
      </c>
      <c r="J66" s="13">
        <f t="shared" si="1"/>
        <v>97175.97313560007</v>
      </c>
      <c r="K66" s="13">
        <f t="shared" si="2"/>
        <v>2741565.5661510471</v>
      </c>
      <c r="L66" s="20">
        <f t="shared" si="5"/>
        <v>28.170459077021999</v>
      </c>
    </row>
    <row r="67" spans="1:12" x14ac:dyDescent="0.2">
      <c r="A67" s="16">
        <v>58</v>
      </c>
      <c r="B67" s="46">
        <v>19</v>
      </c>
      <c r="C67" s="45">
        <v>6699</v>
      </c>
      <c r="D67" s="45">
        <v>7113</v>
      </c>
      <c r="E67" s="17">
        <v>0.54830000000000001</v>
      </c>
      <c r="F67" s="18">
        <f t="shared" si="3"/>
        <v>2.7512308137851143E-3</v>
      </c>
      <c r="G67" s="18">
        <f t="shared" si="0"/>
        <v>2.7478160177513544E-3</v>
      </c>
      <c r="H67" s="13">
        <f t="shared" si="6"/>
        <v>97030.66514127102</v>
      </c>
      <c r="I67" s="13">
        <f t="shared" si="4"/>
        <v>266.62241588825248</v>
      </c>
      <c r="J67" s="13">
        <f t="shared" si="1"/>
        <v>96910.231796014297</v>
      </c>
      <c r="K67" s="13">
        <f t="shared" si="2"/>
        <v>2644389.5930154473</v>
      </c>
      <c r="L67" s="20">
        <f t="shared" si="5"/>
        <v>27.25313269949628</v>
      </c>
    </row>
    <row r="68" spans="1:12" x14ac:dyDescent="0.2">
      <c r="A68" s="16">
        <v>59</v>
      </c>
      <c r="B68" s="46">
        <v>22</v>
      </c>
      <c r="C68" s="45">
        <v>6490</v>
      </c>
      <c r="D68" s="45">
        <v>6636</v>
      </c>
      <c r="E68" s="17">
        <v>0.55459999999999998</v>
      </c>
      <c r="F68" s="18">
        <f t="shared" si="3"/>
        <v>3.3521255523388696E-3</v>
      </c>
      <c r="G68" s="18">
        <f t="shared" si="0"/>
        <v>3.3471281670754932E-3</v>
      </c>
      <c r="H68" s="13">
        <f t="shared" si="6"/>
        <v>96764.042725382766</v>
      </c>
      <c r="I68" s="13">
        <f t="shared" si="4"/>
        <v>323.88165296622515</v>
      </c>
      <c r="J68" s="13">
        <f t="shared" si="1"/>
        <v>96619.785837151605</v>
      </c>
      <c r="K68" s="13">
        <f t="shared" si="2"/>
        <v>2547479.3612194331</v>
      </c>
      <c r="L68" s="20">
        <f t="shared" si="5"/>
        <v>26.326714856769708</v>
      </c>
    </row>
    <row r="69" spans="1:12" x14ac:dyDescent="0.2">
      <c r="A69" s="16">
        <v>60</v>
      </c>
      <c r="B69" s="46">
        <v>28</v>
      </c>
      <c r="C69" s="45">
        <v>6251</v>
      </c>
      <c r="D69" s="45">
        <v>6377</v>
      </c>
      <c r="E69" s="17">
        <v>0.46079999999999999</v>
      </c>
      <c r="F69" s="18">
        <f t="shared" si="3"/>
        <v>4.434589800443459E-3</v>
      </c>
      <c r="G69" s="18">
        <f t="shared" si="0"/>
        <v>4.4240114104102295E-3</v>
      </c>
      <c r="H69" s="13">
        <f t="shared" si="6"/>
        <v>96440.161072416537</v>
      </c>
      <c r="I69" s="13">
        <f t="shared" si="4"/>
        <v>426.65237300617122</v>
      </c>
      <c r="J69" s="13">
        <f t="shared" si="1"/>
        <v>96210.110112891605</v>
      </c>
      <c r="K69" s="13">
        <f t="shared" si="2"/>
        <v>2450859.5753822816</v>
      </c>
      <c r="L69" s="20">
        <f t="shared" si="5"/>
        <v>25.41326712988317</v>
      </c>
    </row>
    <row r="70" spans="1:12" x14ac:dyDescent="0.2">
      <c r="A70" s="16">
        <v>61</v>
      </c>
      <c r="B70" s="46">
        <v>23</v>
      </c>
      <c r="C70" s="45">
        <v>5818</v>
      </c>
      <c r="D70" s="45">
        <v>6187</v>
      </c>
      <c r="E70" s="17">
        <v>0.52</v>
      </c>
      <c r="F70" s="18">
        <f t="shared" si="3"/>
        <v>3.8317367763431903E-3</v>
      </c>
      <c r="G70" s="18">
        <f t="shared" si="0"/>
        <v>3.8247022552439993E-3</v>
      </c>
      <c r="H70" s="13">
        <f t="shared" si="6"/>
        <v>96013.508699410362</v>
      </c>
      <c r="I70" s="13">
        <f t="shared" si="4"/>
        <v>367.22308325652415</v>
      </c>
      <c r="J70" s="13">
        <f t="shared" si="1"/>
        <v>95837.241619447232</v>
      </c>
      <c r="K70" s="13">
        <f t="shared" si="2"/>
        <v>2354649.46526939</v>
      </c>
      <c r="L70" s="20">
        <f t="shared" si="5"/>
        <v>24.524147665940369</v>
      </c>
    </row>
    <row r="71" spans="1:12" x14ac:dyDescent="0.2">
      <c r="A71" s="16">
        <v>62</v>
      </c>
      <c r="B71" s="46">
        <v>23</v>
      </c>
      <c r="C71" s="45">
        <v>5570</v>
      </c>
      <c r="D71" s="45">
        <v>5746</v>
      </c>
      <c r="E71" s="17">
        <v>0.56520000000000004</v>
      </c>
      <c r="F71" s="18">
        <f t="shared" si="3"/>
        <v>4.0650406504065045E-3</v>
      </c>
      <c r="G71" s="18">
        <f t="shared" si="0"/>
        <v>4.0578684503974278E-3</v>
      </c>
      <c r="H71" s="13">
        <f t="shared" si="6"/>
        <v>95646.285616153837</v>
      </c>
      <c r="I71" s="13">
        <f t="shared" si="4"/>
        <v>388.12004479949195</v>
      </c>
      <c r="J71" s="13">
        <f t="shared" si="1"/>
        <v>95477.531020675015</v>
      </c>
      <c r="K71" s="13">
        <f t="shared" si="2"/>
        <v>2258812.2236499428</v>
      </c>
      <c r="L71" s="20">
        <f t="shared" si="5"/>
        <v>23.616308872829336</v>
      </c>
    </row>
    <row r="72" spans="1:12" x14ac:dyDescent="0.2">
      <c r="A72" s="16">
        <v>63</v>
      </c>
      <c r="B72" s="46">
        <v>31</v>
      </c>
      <c r="C72" s="45">
        <v>5121</v>
      </c>
      <c r="D72" s="45">
        <v>5520</v>
      </c>
      <c r="E72" s="17">
        <v>0.52380000000000004</v>
      </c>
      <c r="F72" s="18">
        <f t="shared" si="3"/>
        <v>5.8265200639037685E-3</v>
      </c>
      <c r="G72" s="18">
        <f t="shared" si="0"/>
        <v>5.8103985967175144E-3</v>
      </c>
      <c r="H72" s="13">
        <f t="shared" si="6"/>
        <v>95258.165571354344</v>
      </c>
      <c r="I72" s="13">
        <f t="shared" si="4"/>
        <v>553.48791156168193</v>
      </c>
      <c r="J72" s="13">
        <f t="shared" si="1"/>
        <v>94994.594627868675</v>
      </c>
      <c r="K72" s="13">
        <f t="shared" si="2"/>
        <v>2163334.6926292679</v>
      </c>
      <c r="L72" s="20">
        <f t="shared" si="5"/>
        <v>22.71022835316721</v>
      </c>
    </row>
    <row r="73" spans="1:12" x14ac:dyDescent="0.2">
      <c r="A73" s="16">
        <v>64</v>
      </c>
      <c r="B73" s="46">
        <v>27</v>
      </c>
      <c r="C73" s="45">
        <v>4801</v>
      </c>
      <c r="D73" s="45">
        <v>5060</v>
      </c>
      <c r="E73" s="17">
        <v>0.51039999999999996</v>
      </c>
      <c r="F73" s="18">
        <f t="shared" si="3"/>
        <v>5.4761180407666568E-3</v>
      </c>
      <c r="G73" s="18">
        <f t="shared" ref="G73:G108" si="7">F73/((1+(1-E73)*F73))</f>
        <v>5.4614752391276599E-3</v>
      </c>
      <c r="H73" s="13">
        <f t="shared" si="6"/>
        <v>94704.677659792666</v>
      </c>
      <c r="I73" s="13">
        <f t="shared" si="4"/>
        <v>517.22725206852408</v>
      </c>
      <c r="J73" s="13">
        <f t="shared" ref="J73:J108" si="8">H74+I73*E73</f>
        <v>94451.44319717992</v>
      </c>
      <c r="K73" s="13">
        <f t="shared" ref="K73:K97" si="9">K74+J73</f>
        <v>2068340.0980013991</v>
      </c>
      <c r="L73" s="20">
        <f t="shared" si="5"/>
        <v>21.83989375299382</v>
      </c>
    </row>
    <row r="74" spans="1:12" x14ac:dyDescent="0.2">
      <c r="A74" s="16">
        <v>65</v>
      </c>
      <c r="B74" s="46">
        <v>26</v>
      </c>
      <c r="C74" s="45">
        <v>4586</v>
      </c>
      <c r="D74" s="45">
        <v>4696</v>
      </c>
      <c r="E74" s="17">
        <v>0.52810000000000001</v>
      </c>
      <c r="F74" s="18">
        <f t="shared" ref="F74:F108" si="10">B74/((C74+D74)/2)</f>
        <v>5.6022408963585435E-3</v>
      </c>
      <c r="G74" s="18">
        <f t="shared" si="7"/>
        <v>5.5874693178091083E-3</v>
      </c>
      <c r="H74" s="13">
        <f t="shared" si="6"/>
        <v>94187.450407724144</v>
      </c>
      <c r="I74" s="13">
        <f t="shared" ref="I74:I108" si="11">H74*G74</f>
        <v>526.26948927582566</v>
      </c>
      <c r="J74" s="13">
        <f t="shared" si="8"/>
        <v>93939.103835734873</v>
      </c>
      <c r="K74" s="13">
        <f t="shared" si="9"/>
        <v>1973888.6548042193</v>
      </c>
      <c r="L74" s="20">
        <f t="shared" ref="L74:L108" si="12">K74/H74</f>
        <v>20.957023958707179</v>
      </c>
    </row>
    <row r="75" spans="1:12" x14ac:dyDescent="0.2">
      <c r="A75" s="16">
        <v>66</v>
      </c>
      <c r="B75" s="46">
        <v>34</v>
      </c>
      <c r="C75" s="45">
        <v>4503</v>
      </c>
      <c r="D75" s="45">
        <v>4510</v>
      </c>
      <c r="E75" s="17">
        <v>0.3992</v>
      </c>
      <c r="F75" s="18">
        <f t="shared" si="10"/>
        <v>7.5446577166315325E-3</v>
      </c>
      <c r="G75" s="18">
        <f t="shared" si="7"/>
        <v>7.5106133803079494E-3</v>
      </c>
      <c r="H75" s="13">
        <f t="shared" ref="H75:H108" si="13">H74-I74</f>
        <v>93661.180918448314</v>
      </c>
      <c r="I75" s="13">
        <f t="shared" si="11"/>
        <v>703.45291862154147</v>
      </c>
      <c r="J75" s="13">
        <f t="shared" si="8"/>
        <v>93238.546404940498</v>
      </c>
      <c r="K75" s="13">
        <f t="shared" si="9"/>
        <v>1879949.5509684845</v>
      </c>
      <c r="L75" s="20">
        <f t="shared" si="12"/>
        <v>20.07181131535566</v>
      </c>
    </row>
    <row r="76" spans="1:12" x14ac:dyDescent="0.2">
      <c r="A76" s="16">
        <v>67</v>
      </c>
      <c r="B76" s="46">
        <v>39</v>
      </c>
      <c r="C76" s="45">
        <v>4414</v>
      </c>
      <c r="D76" s="45">
        <v>4409</v>
      </c>
      <c r="E76" s="17">
        <v>0.52629999999999999</v>
      </c>
      <c r="F76" s="18">
        <f t="shared" si="10"/>
        <v>8.8405304318259093E-3</v>
      </c>
      <c r="G76" s="18">
        <f t="shared" si="7"/>
        <v>8.8036628113169861E-3</v>
      </c>
      <c r="H76" s="13">
        <f t="shared" si="13"/>
        <v>92957.727999826777</v>
      </c>
      <c r="I76" s="13">
        <f t="shared" si="11"/>
        <v>818.3684930165947</v>
      </c>
      <c r="J76" s="13">
        <f t="shared" si="8"/>
        <v>92570.066844684814</v>
      </c>
      <c r="K76" s="13">
        <f t="shared" si="9"/>
        <v>1786711.0045635439</v>
      </c>
      <c r="L76" s="20">
        <f t="shared" si="12"/>
        <v>19.22068280936119</v>
      </c>
    </row>
    <row r="77" spans="1:12" x14ac:dyDescent="0.2">
      <c r="A77" s="16">
        <v>68</v>
      </c>
      <c r="B77" s="46">
        <v>39</v>
      </c>
      <c r="C77" s="45">
        <v>4352</v>
      </c>
      <c r="D77" s="45">
        <v>4318</v>
      </c>
      <c r="E77" s="17">
        <v>0.46489999999999998</v>
      </c>
      <c r="F77" s="18">
        <f t="shared" si="10"/>
        <v>8.996539792387544E-3</v>
      </c>
      <c r="G77" s="18">
        <f t="shared" si="7"/>
        <v>8.9534375104815475E-3</v>
      </c>
      <c r="H77" s="13">
        <f t="shared" si="13"/>
        <v>92139.359506810186</v>
      </c>
      <c r="I77" s="13">
        <f t="shared" si="11"/>
        <v>824.96399760001884</v>
      </c>
      <c r="J77" s="13">
        <f t="shared" si="8"/>
        <v>91697.921271694417</v>
      </c>
      <c r="K77" s="13">
        <f t="shared" si="9"/>
        <v>1694140.9377188592</v>
      </c>
      <c r="L77" s="20">
        <f t="shared" si="12"/>
        <v>18.386723619384853</v>
      </c>
    </row>
    <row r="78" spans="1:12" x14ac:dyDescent="0.2">
      <c r="A78" s="16">
        <v>69</v>
      </c>
      <c r="B78" s="46">
        <v>58</v>
      </c>
      <c r="C78" s="45">
        <v>4297</v>
      </c>
      <c r="D78" s="45">
        <v>4297</v>
      </c>
      <c r="E78" s="17">
        <v>0.49740000000000001</v>
      </c>
      <c r="F78" s="18">
        <f t="shared" si="10"/>
        <v>1.3497789155224576E-2</v>
      </c>
      <c r="G78" s="18">
        <f t="shared" si="7"/>
        <v>1.3406837320603803E-2</v>
      </c>
      <c r="H78" s="13">
        <f t="shared" si="13"/>
        <v>91314.395509210168</v>
      </c>
      <c r="I78" s="13">
        <f t="shared" si="11"/>
        <v>1224.2372456212552</v>
      </c>
      <c r="J78" s="13">
        <f t="shared" si="8"/>
        <v>90699.093869560922</v>
      </c>
      <c r="K78" s="13">
        <f t="shared" si="9"/>
        <v>1602443.0164471648</v>
      </c>
      <c r="L78" s="20">
        <f t="shared" si="12"/>
        <v>17.548635212566666</v>
      </c>
    </row>
    <row r="79" spans="1:12" x14ac:dyDescent="0.2">
      <c r="A79" s="16">
        <v>70</v>
      </c>
      <c r="B79" s="46">
        <v>43</v>
      </c>
      <c r="C79" s="45">
        <v>4299</v>
      </c>
      <c r="D79" s="45">
        <v>4224</v>
      </c>
      <c r="E79" s="17">
        <v>0.59840000000000004</v>
      </c>
      <c r="F79" s="18">
        <f t="shared" si="10"/>
        <v>1.0090343775665846E-2</v>
      </c>
      <c r="G79" s="18">
        <f t="shared" si="7"/>
        <v>1.0049619881307911E-2</v>
      </c>
      <c r="H79" s="13">
        <f t="shared" si="13"/>
        <v>90090.158263588906</v>
      </c>
      <c r="I79" s="13">
        <f t="shared" si="11"/>
        <v>905.37184559593925</v>
      </c>
      <c r="J79" s="13">
        <f t="shared" si="8"/>
        <v>89726.560930397565</v>
      </c>
      <c r="K79" s="13">
        <f t="shared" si="9"/>
        <v>1511743.922577604</v>
      </c>
      <c r="L79" s="20">
        <f t="shared" si="12"/>
        <v>16.780344842490909</v>
      </c>
    </row>
    <row r="80" spans="1:12" x14ac:dyDescent="0.2">
      <c r="A80" s="16">
        <v>71</v>
      </c>
      <c r="B80" s="46">
        <v>53</v>
      </c>
      <c r="C80" s="45">
        <v>4393</v>
      </c>
      <c r="D80" s="45">
        <v>4214</v>
      </c>
      <c r="E80" s="17">
        <v>0.52639999999999998</v>
      </c>
      <c r="F80" s="18">
        <f t="shared" si="10"/>
        <v>1.2315557104682235E-2</v>
      </c>
      <c r="G80" s="18">
        <f t="shared" si="7"/>
        <v>1.2244141340083845E-2</v>
      </c>
      <c r="H80" s="13">
        <f t="shared" si="13"/>
        <v>89184.78641799296</v>
      </c>
      <c r="I80" s="13">
        <f t="shared" si="11"/>
        <v>1091.9911302870958</v>
      </c>
      <c r="J80" s="13">
        <f t="shared" si="8"/>
        <v>88667.619418688992</v>
      </c>
      <c r="K80" s="13">
        <f t="shared" si="9"/>
        <v>1422017.3616472064</v>
      </c>
      <c r="L80" s="20">
        <f t="shared" si="12"/>
        <v>15.944618121104963</v>
      </c>
    </row>
    <row r="81" spans="1:12" x14ac:dyDescent="0.2">
      <c r="A81" s="16">
        <v>72</v>
      </c>
      <c r="B81" s="46">
        <v>63</v>
      </c>
      <c r="C81" s="45">
        <v>3967</v>
      </c>
      <c r="D81" s="45">
        <v>4313</v>
      </c>
      <c r="E81" s="17">
        <v>0.59689999999999999</v>
      </c>
      <c r="F81" s="18">
        <f t="shared" si="10"/>
        <v>1.5217391304347827E-2</v>
      </c>
      <c r="G81" s="18">
        <f t="shared" si="7"/>
        <v>1.5124614943508483E-2</v>
      </c>
      <c r="H81" s="13">
        <f t="shared" si="13"/>
        <v>88092.795287705871</v>
      </c>
      <c r="I81" s="13">
        <f t="shared" si="11"/>
        <v>1332.3696080238699</v>
      </c>
      <c r="J81" s="13">
        <f t="shared" si="8"/>
        <v>87555.717098711451</v>
      </c>
      <c r="K81" s="13">
        <f t="shared" si="9"/>
        <v>1333349.7422285173</v>
      </c>
      <c r="L81" s="20">
        <f t="shared" si="12"/>
        <v>15.135741099755954</v>
      </c>
    </row>
    <row r="82" spans="1:12" x14ac:dyDescent="0.2">
      <c r="A82" s="16">
        <v>73</v>
      </c>
      <c r="B82" s="46">
        <v>62</v>
      </c>
      <c r="C82" s="45">
        <v>3726</v>
      </c>
      <c r="D82" s="45">
        <v>3880</v>
      </c>
      <c r="E82" s="17">
        <v>0.48149999999999998</v>
      </c>
      <c r="F82" s="18">
        <f t="shared" si="10"/>
        <v>1.630291874835656E-2</v>
      </c>
      <c r="G82" s="18">
        <f t="shared" si="7"/>
        <v>1.6166264291825057E-2</v>
      </c>
      <c r="H82" s="13">
        <f t="shared" si="13"/>
        <v>86760.425679681997</v>
      </c>
      <c r="I82" s="13">
        <f t="shared" si="11"/>
        <v>1402.5919716089847</v>
      </c>
      <c r="J82" s="13">
        <f t="shared" si="8"/>
        <v>86033.181742402739</v>
      </c>
      <c r="K82" s="13">
        <f t="shared" si="9"/>
        <v>1245794.0251298058</v>
      </c>
      <c r="L82" s="20">
        <f t="shared" si="12"/>
        <v>14.359012365029834</v>
      </c>
    </row>
    <row r="83" spans="1:12" x14ac:dyDescent="0.2">
      <c r="A83" s="16">
        <v>74</v>
      </c>
      <c r="B83" s="46">
        <v>56</v>
      </c>
      <c r="C83" s="45">
        <v>3564</v>
      </c>
      <c r="D83" s="45">
        <v>3643</v>
      </c>
      <c r="E83" s="17">
        <v>0.53300000000000003</v>
      </c>
      <c r="F83" s="18">
        <f t="shared" si="10"/>
        <v>1.5540446787845151E-2</v>
      </c>
      <c r="G83" s="18">
        <f t="shared" si="7"/>
        <v>1.5428476338778484E-2</v>
      </c>
      <c r="H83" s="13">
        <f t="shared" si="13"/>
        <v>85357.833708073013</v>
      </c>
      <c r="I83" s="13">
        <f t="shared" si="11"/>
        <v>1316.9413176943931</v>
      </c>
      <c r="J83" s="13">
        <f t="shared" si="8"/>
        <v>84742.822112709735</v>
      </c>
      <c r="K83" s="13">
        <f t="shared" si="9"/>
        <v>1159760.8433874031</v>
      </c>
      <c r="L83" s="20">
        <f t="shared" si="12"/>
        <v>13.587046355391687</v>
      </c>
    </row>
    <row r="84" spans="1:12" x14ac:dyDescent="0.2">
      <c r="A84" s="16">
        <v>75</v>
      </c>
      <c r="B84" s="46">
        <v>77</v>
      </c>
      <c r="C84" s="45">
        <v>3335</v>
      </c>
      <c r="D84" s="45">
        <v>3498</v>
      </c>
      <c r="E84" s="17">
        <v>0.58199999999999996</v>
      </c>
      <c r="F84" s="18">
        <f t="shared" si="10"/>
        <v>2.2537684765110495E-2</v>
      </c>
      <c r="G84" s="18">
        <f t="shared" si="7"/>
        <v>2.2327344385658771E-2</v>
      </c>
      <c r="H84" s="13">
        <f t="shared" si="13"/>
        <v>84040.89239037862</v>
      </c>
      <c r="I84" s="13">
        <f t="shared" si="11"/>
        <v>1876.409946878073</v>
      </c>
      <c r="J84" s="13">
        <f t="shared" si="8"/>
        <v>83256.553032583586</v>
      </c>
      <c r="K84" s="13">
        <f t="shared" si="9"/>
        <v>1075018.0212746933</v>
      </c>
      <c r="L84" s="20">
        <f t="shared" si="12"/>
        <v>12.791606451310912</v>
      </c>
    </row>
    <row r="85" spans="1:12" x14ac:dyDescent="0.2">
      <c r="A85" s="16">
        <v>76</v>
      </c>
      <c r="B85" s="46">
        <v>65</v>
      </c>
      <c r="C85" s="45">
        <v>3080</v>
      </c>
      <c r="D85" s="45">
        <v>3254</v>
      </c>
      <c r="E85" s="17">
        <v>0.4884</v>
      </c>
      <c r="F85" s="18">
        <f t="shared" si="10"/>
        <v>2.0524155352068203E-2</v>
      </c>
      <c r="G85" s="18">
        <f t="shared" si="7"/>
        <v>2.0310887823279028E-2</v>
      </c>
      <c r="H85" s="13">
        <f t="shared" si="13"/>
        <v>82164.482443500543</v>
      </c>
      <c r="I85" s="13">
        <f t="shared" si="11"/>
        <v>1668.8335859677186</v>
      </c>
      <c r="J85" s="13">
        <f t="shared" si="8"/>
        <v>81310.70718091946</v>
      </c>
      <c r="K85" s="13">
        <f t="shared" si="9"/>
        <v>991761.46824210964</v>
      </c>
      <c r="L85" s="20">
        <f t="shared" si="12"/>
        <v>12.070440155502506</v>
      </c>
    </row>
    <row r="86" spans="1:12" x14ac:dyDescent="0.2">
      <c r="A86" s="16">
        <v>77</v>
      </c>
      <c r="B86" s="46">
        <v>71</v>
      </c>
      <c r="C86" s="45">
        <v>2548</v>
      </c>
      <c r="D86" s="45">
        <v>3015</v>
      </c>
      <c r="E86" s="17">
        <v>0.48320000000000002</v>
      </c>
      <c r="F86" s="18">
        <f t="shared" si="10"/>
        <v>2.552579543411828E-2</v>
      </c>
      <c r="G86" s="18">
        <f t="shared" si="7"/>
        <v>2.5193450213910128E-2</v>
      </c>
      <c r="H86" s="13">
        <f t="shared" si="13"/>
        <v>80495.648857532826</v>
      </c>
      <c r="I86" s="13">
        <f t="shared" si="11"/>
        <v>2027.963121928645</v>
      </c>
      <c r="J86" s="13">
        <f t="shared" si="8"/>
        <v>79447.597516120106</v>
      </c>
      <c r="K86" s="13">
        <f t="shared" si="9"/>
        <v>910450.76106119016</v>
      </c>
      <c r="L86" s="20">
        <f t="shared" si="12"/>
        <v>11.310558694577063</v>
      </c>
    </row>
    <row r="87" spans="1:12" x14ac:dyDescent="0.2">
      <c r="A87" s="16">
        <v>78</v>
      </c>
      <c r="B87" s="46">
        <v>74</v>
      </c>
      <c r="C87" s="45">
        <v>2379</v>
      </c>
      <c r="D87" s="45">
        <v>2473</v>
      </c>
      <c r="E87" s="17">
        <v>0.51300000000000001</v>
      </c>
      <c r="F87" s="18">
        <f t="shared" si="10"/>
        <v>3.0502885408079144E-2</v>
      </c>
      <c r="G87" s="18">
        <f t="shared" si="7"/>
        <v>3.0056400429237892E-2</v>
      </c>
      <c r="H87" s="13">
        <f t="shared" si="13"/>
        <v>78467.685735604187</v>
      </c>
      <c r="I87" s="13">
        <f t="shared" si="11"/>
        <v>2358.4561832249178</v>
      </c>
      <c r="J87" s="13">
        <f t="shared" si="8"/>
        <v>77319.117574373653</v>
      </c>
      <c r="K87" s="13">
        <f t="shared" si="9"/>
        <v>831003.1635450701</v>
      </c>
      <c r="L87" s="20">
        <f t="shared" si="12"/>
        <v>10.590387058758482</v>
      </c>
    </row>
    <row r="88" spans="1:12" x14ac:dyDescent="0.2">
      <c r="A88" s="16">
        <v>79</v>
      </c>
      <c r="B88" s="46">
        <v>88</v>
      </c>
      <c r="C88" s="45">
        <v>2605</v>
      </c>
      <c r="D88" s="45">
        <v>2292</v>
      </c>
      <c r="E88" s="17">
        <v>0.52959999999999996</v>
      </c>
      <c r="F88" s="18">
        <f t="shared" si="10"/>
        <v>3.5940371656115987E-2</v>
      </c>
      <c r="G88" s="18">
        <f t="shared" si="7"/>
        <v>3.5342852984334434E-2</v>
      </c>
      <c r="H88" s="13">
        <f t="shared" si="13"/>
        <v>76109.229552379271</v>
      </c>
      <c r="I88" s="13">
        <f t="shared" si="11"/>
        <v>2689.9173108207024</v>
      </c>
      <c r="J88" s="13">
        <f t="shared" si="8"/>
        <v>74843.892449369218</v>
      </c>
      <c r="K88" s="13">
        <f t="shared" si="9"/>
        <v>753684.04597069649</v>
      </c>
      <c r="L88" s="20">
        <f t="shared" si="12"/>
        <v>9.9026629280487235</v>
      </c>
    </row>
    <row r="89" spans="1:12" x14ac:dyDescent="0.2">
      <c r="A89" s="16">
        <v>80</v>
      </c>
      <c r="B89" s="46">
        <v>78</v>
      </c>
      <c r="C89" s="45">
        <v>1576</v>
      </c>
      <c r="D89" s="45">
        <v>2501</v>
      </c>
      <c r="E89" s="17">
        <v>0.49740000000000001</v>
      </c>
      <c r="F89" s="18">
        <f t="shared" si="10"/>
        <v>3.8263428991905817E-2</v>
      </c>
      <c r="G89" s="18">
        <f t="shared" si="7"/>
        <v>3.7541461656594971E-2</v>
      </c>
      <c r="H89" s="13">
        <f t="shared" si="13"/>
        <v>73419.312241558568</v>
      </c>
      <c r="I89" s="13">
        <f t="shared" si="11"/>
        <v>2756.2682953700446</v>
      </c>
      <c r="J89" s="13">
        <f t="shared" si="8"/>
        <v>72034.011796305582</v>
      </c>
      <c r="K89" s="13">
        <f t="shared" si="9"/>
        <v>678840.1535213273</v>
      </c>
      <c r="L89" s="20">
        <f t="shared" si="12"/>
        <v>9.2460707243873337</v>
      </c>
    </row>
    <row r="90" spans="1:12" x14ac:dyDescent="0.2">
      <c r="A90" s="16">
        <v>81</v>
      </c>
      <c r="B90" s="46">
        <v>96</v>
      </c>
      <c r="C90" s="45">
        <v>1655</v>
      </c>
      <c r="D90" s="45">
        <v>1467</v>
      </c>
      <c r="E90" s="17">
        <v>0.45069999999999999</v>
      </c>
      <c r="F90" s="18">
        <f t="shared" si="10"/>
        <v>6.1499039077514417E-2</v>
      </c>
      <c r="G90" s="18">
        <f t="shared" si="7"/>
        <v>5.9489402458697015E-2</v>
      </c>
      <c r="H90" s="13">
        <f t="shared" si="13"/>
        <v>70663.043946188525</v>
      </c>
      <c r="I90" s="13">
        <f t="shared" si="11"/>
        <v>4203.7022602714032</v>
      </c>
      <c r="J90" s="13">
        <f t="shared" si="8"/>
        <v>68353.950294621449</v>
      </c>
      <c r="K90" s="13">
        <f t="shared" si="9"/>
        <v>606806.14172502176</v>
      </c>
      <c r="L90" s="20">
        <f t="shared" si="12"/>
        <v>8.5873195922202008</v>
      </c>
    </row>
    <row r="91" spans="1:12" x14ac:dyDescent="0.2">
      <c r="A91" s="16">
        <v>82</v>
      </c>
      <c r="B91" s="46">
        <v>93</v>
      </c>
      <c r="C91" s="45">
        <v>1727</v>
      </c>
      <c r="D91" s="45">
        <v>1571</v>
      </c>
      <c r="E91" s="17">
        <v>0.4844</v>
      </c>
      <c r="F91" s="18">
        <f t="shared" si="10"/>
        <v>5.6397816858702245E-2</v>
      </c>
      <c r="G91" s="18">
        <f t="shared" si="7"/>
        <v>5.4804181712280645E-2</v>
      </c>
      <c r="H91" s="13">
        <f t="shared" si="13"/>
        <v>66459.341685917127</v>
      </c>
      <c r="I91" s="13">
        <f t="shared" si="11"/>
        <v>3642.2498382335502</v>
      </c>
      <c r="J91" s="13">
        <f t="shared" si="8"/>
        <v>64581.397669323909</v>
      </c>
      <c r="K91" s="13">
        <f t="shared" si="9"/>
        <v>538452.19143040036</v>
      </c>
      <c r="L91" s="20">
        <f t="shared" si="12"/>
        <v>8.1019790110936274</v>
      </c>
    </row>
    <row r="92" spans="1:12" x14ac:dyDescent="0.2">
      <c r="A92" s="16">
        <v>83</v>
      </c>
      <c r="B92" s="46">
        <v>94</v>
      </c>
      <c r="C92" s="45">
        <v>1712</v>
      </c>
      <c r="D92" s="45">
        <v>1639</v>
      </c>
      <c r="E92" s="17">
        <v>0.4768</v>
      </c>
      <c r="F92" s="18">
        <f t="shared" si="10"/>
        <v>5.6102655923604895E-2</v>
      </c>
      <c r="G92" s="18">
        <f t="shared" si="7"/>
        <v>5.4502839018095411E-2</v>
      </c>
      <c r="H92" s="13">
        <f t="shared" si="13"/>
        <v>62817.09184768358</v>
      </c>
      <c r="I92" s="13">
        <f t="shared" si="11"/>
        <v>3423.7098445592119</v>
      </c>
      <c r="J92" s="13">
        <f t="shared" si="8"/>
        <v>61025.806857010197</v>
      </c>
      <c r="K92" s="13">
        <f t="shared" si="9"/>
        <v>473870.79376107641</v>
      </c>
      <c r="L92" s="20">
        <f t="shared" si="12"/>
        <v>7.5436601699120311</v>
      </c>
    </row>
    <row r="93" spans="1:12" x14ac:dyDescent="0.2">
      <c r="A93" s="16">
        <v>84</v>
      </c>
      <c r="B93" s="46">
        <v>112</v>
      </c>
      <c r="C93" s="45">
        <v>1588</v>
      </c>
      <c r="D93" s="45">
        <v>1628</v>
      </c>
      <c r="E93" s="17">
        <v>0.49569999999999997</v>
      </c>
      <c r="F93" s="18">
        <f t="shared" si="10"/>
        <v>6.965174129353234E-2</v>
      </c>
      <c r="G93" s="18">
        <f t="shared" si="7"/>
        <v>6.7288217544729842E-2</v>
      </c>
      <c r="H93" s="13">
        <f t="shared" si="13"/>
        <v>59393.382003124367</v>
      </c>
      <c r="I93" s="13">
        <f t="shared" si="11"/>
        <v>3996.4748089434747</v>
      </c>
      <c r="J93" s="13">
        <f t="shared" si="8"/>
        <v>57377.959756974175</v>
      </c>
      <c r="K93" s="13">
        <f t="shared" si="9"/>
        <v>412844.98690406623</v>
      </c>
      <c r="L93" s="20">
        <f t="shared" si="12"/>
        <v>6.9510267470936187</v>
      </c>
    </row>
    <row r="94" spans="1:12" x14ac:dyDescent="0.2">
      <c r="A94" s="16">
        <v>85</v>
      </c>
      <c r="B94" s="46">
        <v>120</v>
      </c>
      <c r="C94" s="45">
        <v>1482</v>
      </c>
      <c r="D94" s="45">
        <v>1466</v>
      </c>
      <c r="E94" s="17">
        <v>0.48049999999999998</v>
      </c>
      <c r="F94" s="18">
        <f t="shared" si="10"/>
        <v>8.1411126187245594E-2</v>
      </c>
      <c r="G94" s="18">
        <f t="shared" si="7"/>
        <v>7.8107710532824781E-2</v>
      </c>
      <c r="H94" s="13">
        <f t="shared" si="13"/>
        <v>55396.907194180894</v>
      </c>
      <c r="I94" s="13">
        <f t="shared" si="11"/>
        <v>4326.9255915368403</v>
      </c>
      <c r="J94" s="13">
        <f t="shared" si="8"/>
        <v>53149.069349377503</v>
      </c>
      <c r="K94" s="13">
        <f t="shared" si="9"/>
        <v>355467.02714709204</v>
      </c>
      <c r="L94" s="20">
        <f t="shared" si="12"/>
        <v>6.4167305568357014</v>
      </c>
    </row>
    <row r="95" spans="1:12" x14ac:dyDescent="0.2">
      <c r="A95" s="16">
        <v>86</v>
      </c>
      <c r="B95" s="46">
        <v>130</v>
      </c>
      <c r="C95" s="45">
        <v>1368</v>
      </c>
      <c r="D95" s="45">
        <v>1382</v>
      </c>
      <c r="E95" s="17">
        <v>0.54020000000000001</v>
      </c>
      <c r="F95" s="18">
        <f t="shared" si="10"/>
        <v>9.4545454545454544E-2</v>
      </c>
      <c r="G95" s="18">
        <f t="shared" si="7"/>
        <v>9.0606604245686076E-2</v>
      </c>
      <c r="H95" s="13">
        <f t="shared" si="13"/>
        <v>51069.981602644053</v>
      </c>
      <c r="I95" s="13">
        <f t="shared" si="11"/>
        <v>4627.2776119052387</v>
      </c>
      <c r="J95" s="13">
        <f t="shared" si="8"/>
        <v>48942.359356690024</v>
      </c>
      <c r="K95" s="13">
        <f t="shared" si="9"/>
        <v>302317.95779771451</v>
      </c>
      <c r="L95" s="20">
        <f t="shared" si="12"/>
        <v>5.9196801782686084</v>
      </c>
    </row>
    <row r="96" spans="1:12" x14ac:dyDescent="0.2">
      <c r="A96" s="16">
        <v>87</v>
      </c>
      <c r="B96" s="46">
        <v>137</v>
      </c>
      <c r="C96" s="45">
        <v>1176</v>
      </c>
      <c r="D96" s="45">
        <v>1230</v>
      </c>
      <c r="E96" s="17">
        <v>0.45140000000000002</v>
      </c>
      <c r="F96" s="18">
        <f t="shared" si="10"/>
        <v>0.11388196176226101</v>
      </c>
      <c r="G96" s="18">
        <f t="shared" si="7"/>
        <v>0.10718547985687531</v>
      </c>
      <c r="H96" s="13">
        <f t="shared" si="13"/>
        <v>46442.703990738817</v>
      </c>
      <c r="I96" s="13">
        <f t="shared" si="11"/>
        <v>4977.9835130981583</v>
      </c>
      <c r="J96" s="13">
        <f t="shared" si="8"/>
        <v>43711.782235453167</v>
      </c>
      <c r="K96" s="13">
        <f t="shared" si="9"/>
        <v>253375.59844102446</v>
      </c>
      <c r="L96" s="20">
        <f t="shared" si="12"/>
        <v>5.4556599135905248</v>
      </c>
    </row>
    <row r="97" spans="1:12" x14ac:dyDescent="0.2">
      <c r="A97" s="16">
        <v>88</v>
      </c>
      <c r="B97" s="46">
        <v>141</v>
      </c>
      <c r="C97" s="45">
        <v>1093</v>
      </c>
      <c r="D97" s="45">
        <v>1036</v>
      </c>
      <c r="E97" s="17">
        <v>0.45300000000000001</v>
      </c>
      <c r="F97" s="18">
        <f t="shared" si="10"/>
        <v>0.13245655237200563</v>
      </c>
      <c r="G97" s="18">
        <f t="shared" si="7"/>
        <v>0.123507940859843</v>
      </c>
      <c r="H97" s="13">
        <f t="shared" si="13"/>
        <v>41464.720477640658</v>
      </c>
      <c r="I97" s="13">
        <f t="shared" si="11"/>
        <v>5121.2222445223633</v>
      </c>
      <c r="J97" s="13">
        <f t="shared" si="8"/>
        <v>38663.411909886927</v>
      </c>
      <c r="K97" s="13">
        <f t="shared" si="9"/>
        <v>209663.81620557129</v>
      </c>
      <c r="L97" s="20">
        <f t="shared" si="12"/>
        <v>5.0564386734170785</v>
      </c>
    </row>
    <row r="98" spans="1:12" x14ac:dyDescent="0.2">
      <c r="A98" s="16">
        <v>89</v>
      </c>
      <c r="B98" s="46">
        <v>113</v>
      </c>
      <c r="C98" s="45">
        <v>951</v>
      </c>
      <c r="D98" s="45">
        <v>985</v>
      </c>
      <c r="E98" s="17">
        <v>0.52629999999999999</v>
      </c>
      <c r="F98" s="18">
        <f t="shared" si="10"/>
        <v>0.11673553719008264</v>
      </c>
      <c r="G98" s="18">
        <f t="shared" si="7"/>
        <v>0.11061859189189217</v>
      </c>
      <c r="H98" s="13">
        <f t="shared" si="13"/>
        <v>36343.498233118298</v>
      </c>
      <c r="I98" s="13">
        <f t="shared" si="11"/>
        <v>4020.2665989730172</v>
      </c>
      <c r="J98" s="13">
        <f t="shared" si="8"/>
        <v>34439.097945184782</v>
      </c>
      <c r="K98" s="13">
        <f>K99+J98</f>
        <v>171000.40429568436</v>
      </c>
      <c r="L98" s="20">
        <f t="shared" si="12"/>
        <v>4.7051168051802703</v>
      </c>
    </row>
    <row r="99" spans="1:12" x14ac:dyDescent="0.2">
      <c r="A99" s="16">
        <v>90</v>
      </c>
      <c r="B99" s="46">
        <v>142</v>
      </c>
      <c r="C99" s="45">
        <v>922</v>
      </c>
      <c r="D99" s="45">
        <v>844</v>
      </c>
      <c r="E99" s="17">
        <v>0.50060000000000004</v>
      </c>
      <c r="F99" s="22">
        <f t="shared" si="10"/>
        <v>0.16081540203850508</v>
      </c>
      <c r="G99" s="22">
        <f t="shared" si="7"/>
        <v>0.14886025460554758</v>
      </c>
      <c r="H99" s="23">
        <f t="shared" si="13"/>
        <v>32323.231634145282</v>
      </c>
      <c r="I99" s="23">
        <f t="shared" si="11"/>
        <v>4811.6444907329569</v>
      </c>
      <c r="J99" s="23">
        <f t="shared" si="8"/>
        <v>29920.296375473245</v>
      </c>
      <c r="K99" s="23">
        <f t="shared" ref="K99:K108" si="14">K100+J99</f>
        <v>136561.3063504996</v>
      </c>
      <c r="L99" s="24">
        <f t="shared" si="12"/>
        <v>4.2248655052869273</v>
      </c>
    </row>
    <row r="100" spans="1:12" x14ac:dyDescent="0.2">
      <c r="A100" s="16">
        <v>91</v>
      </c>
      <c r="B100" s="46">
        <v>142</v>
      </c>
      <c r="C100" s="45">
        <v>733</v>
      </c>
      <c r="D100" s="45">
        <v>763</v>
      </c>
      <c r="E100" s="17">
        <v>0.45660000000000001</v>
      </c>
      <c r="F100" s="22">
        <f t="shared" si="10"/>
        <v>0.18983957219251338</v>
      </c>
      <c r="G100" s="22">
        <f t="shared" si="7"/>
        <v>0.172087253569841</v>
      </c>
      <c r="H100" s="23">
        <f t="shared" si="13"/>
        <v>27511.587143412326</v>
      </c>
      <c r="I100" s="23">
        <f t="shared" si="11"/>
        <v>4734.3934728571749</v>
      </c>
      <c r="J100" s="23">
        <f t="shared" si="8"/>
        <v>24938.917730261735</v>
      </c>
      <c r="K100" s="23">
        <f t="shared" si="14"/>
        <v>106641.00997502635</v>
      </c>
      <c r="L100" s="24">
        <f t="shared" si="12"/>
        <v>3.8762216595912253</v>
      </c>
    </row>
    <row r="101" spans="1:12" x14ac:dyDescent="0.2">
      <c r="A101" s="16">
        <v>92</v>
      </c>
      <c r="B101" s="46">
        <v>118</v>
      </c>
      <c r="C101" s="45">
        <v>626</v>
      </c>
      <c r="D101" s="45">
        <v>580</v>
      </c>
      <c r="E101" s="17">
        <v>0.45889999999999997</v>
      </c>
      <c r="F101" s="22">
        <f t="shared" si="10"/>
        <v>0.19568822553897181</v>
      </c>
      <c r="G101" s="22">
        <f t="shared" si="7"/>
        <v>0.17695139145276792</v>
      </c>
      <c r="H101" s="23">
        <f t="shared" si="13"/>
        <v>22777.193670555149</v>
      </c>
      <c r="I101" s="23">
        <f t="shared" si="11"/>
        <v>4030.4561133939119</v>
      </c>
      <c r="J101" s="23">
        <f t="shared" si="8"/>
        <v>20596.313867597702</v>
      </c>
      <c r="K101" s="23">
        <f t="shared" si="14"/>
        <v>81702.092244764615</v>
      </c>
      <c r="L101" s="24">
        <f t="shared" si="12"/>
        <v>3.5870131073427047</v>
      </c>
    </row>
    <row r="102" spans="1:12" x14ac:dyDescent="0.2">
      <c r="A102" s="16">
        <v>93</v>
      </c>
      <c r="B102" s="46">
        <v>103</v>
      </c>
      <c r="C102" s="45">
        <v>473</v>
      </c>
      <c r="D102" s="45">
        <v>514</v>
      </c>
      <c r="E102" s="17">
        <v>0.4556</v>
      </c>
      <c r="F102" s="22">
        <f t="shared" si="10"/>
        <v>0.20871327254305977</v>
      </c>
      <c r="G102" s="22">
        <f t="shared" si="7"/>
        <v>0.18741816376781109</v>
      </c>
      <c r="H102" s="23">
        <f t="shared" si="13"/>
        <v>18746.737557161236</v>
      </c>
      <c r="I102" s="23">
        <f t="shared" si="11"/>
        <v>3513.4791296002195</v>
      </c>
      <c r="J102" s="23">
        <f t="shared" si="8"/>
        <v>16833.999519006877</v>
      </c>
      <c r="K102" s="23">
        <f t="shared" si="14"/>
        <v>61105.77837716692</v>
      </c>
      <c r="L102" s="24">
        <f t="shared" si="12"/>
        <v>3.2595419971527031</v>
      </c>
    </row>
    <row r="103" spans="1:12" x14ac:dyDescent="0.2">
      <c r="A103" s="16">
        <v>94</v>
      </c>
      <c r="B103" s="46">
        <v>102</v>
      </c>
      <c r="C103" s="45">
        <v>380</v>
      </c>
      <c r="D103" s="45">
        <v>364</v>
      </c>
      <c r="E103" s="17">
        <v>0.49740000000000001</v>
      </c>
      <c r="F103" s="22">
        <f t="shared" si="10"/>
        <v>0.27419354838709675</v>
      </c>
      <c r="G103" s="22">
        <f t="shared" si="7"/>
        <v>0.24098366697758281</v>
      </c>
      <c r="H103" s="23">
        <f t="shared" si="13"/>
        <v>15233.258427561017</v>
      </c>
      <c r="I103" s="23">
        <f t="shared" si="11"/>
        <v>3670.9664758908207</v>
      </c>
      <c r="J103" s="23">
        <f t="shared" si="8"/>
        <v>13388.23067677829</v>
      </c>
      <c r="K103" s="23">
        <f t="shared" si="14"/>
        <v>44271.778858160047</v>
      </c>
      <c r="L103" s="24">
        <f t="shared" si="12"/>
        <v>2.906257979452421</v>
      </c>
    </row>
    <row r="104" spans="1:12" x14ac:dyDescent="0.2">
      <c r="A104" s="16">
        <v>95</v>
      </c>
      <c r="B104" s="46">
        <v>89</v>
      </c>
      <c r="C104" s="45">
        <v>331</v>
      </c>
      <c r="D104" s="45">
        <v>266</v>
      </c>
      <c r="E104" s="17">
        <v>0.51160000000000005</v>
      </c>
      <c r="F104" s="22">
        <f t="shared" si="10"/>
        <v>0.2981574539363484</v>
      </c>
      <c r="G104" s="22">
        <f t="shared" si="7"/>
        <v>0.26025857420410586</v>
      </c>
      <c r="H104" s="23">
        <f t="shared" si="13"/>
        <v>11562.291951670197</v>
      </c>
      <c r="I104" s="23">
        <f t="shared" si="11"/>
        <v>3009.1856178732937</v>
      </c>
      <c r="J104" s="23">
        <f t="shared" si="8"/>
        <v>10092.60569590088</v>
      </c>
      <c r="K104" s="23">
        <f t="shared" si="14"/>
        <v>30883.548181381753</v>
      </c>
      <c r="L104" s="24">
        <f t="shared" si="12"/>
        <v>2.6710576337696232</v>
      </c>
    </row>
    <row r="105" spans="1:12" x14ac:dyDescent="0.2">
      <c r="A105" s="16">
        <v>96</v>
      </c>
      <c r="B105" s="46">
        <v>63</v>
      </c>
      <c r="C105" s="45">
        <v>242</v>
      </c>
      <c r="D105" s="45">
        <v>218</v>
      </c>
      <c r="E105" s="17">
        <v>0.4924</v>
      </c>
      <c r="F105" s="22">
        <f t="shared" si="10"/>
        <v>0.27391304347826084</v>
      </c>
      <c r="G105" s="22">
        <f t="shared" si="7"/>
        <v>0.24047747374978429</v>
      </c>
      <c r="H105" s="23">
        <f t="shared" si="13"/>
        <v>8553.1063337969026</v>
      </c>
      <c r="I105" s="23">
        <f t="shared" si="11"/>
        <v>2056.8294038647582</v>
      </c>
      <c r="J105" s="23">
        <f t="shared" si="8"/>
        <v>7509.0597283951511</v>
      </c>
      <c r="K105" s="23">
        <f t="shared" si="14"/>
        <v>20790.942485480875</v>
      </c>
      <c r="L105" s="24">
        <f t="shared" si="12"/>
        <v>2.4308060339817312</v>
      </c>
    </row>
    <row r="106" spans="1:12" x14ac:dyDescent="0.2">
      <c r="A106" s="16">
        <v>97</v>
      </c>
      <c r="B106" s="46">
        <v>56</v>
      </c>
      <c r="C106" s="45">
        <v>191</v>
      </c>
      <c r="D106" s="45">
        <v>174</v>
      </c>
      <c r="E106" s="17">
        <v>0.45889999999999997</v>
      </c>
      <c r="F106" s="22">
        <f t="shared" si="10"/>
        <v>0.30684931506849317</v>
      </c>
      <c r="G106" s="22">
        <f t="shared" si="7"/>
        <v>0.26315591612093142</v>
      </c>
      <c r="H106" s="23">
        <f t="shared" si="13"/>
        <v>6496.2769299321444</v>
      </c>
      <c r="I106" s="23">
        <f t="shared" si="11"/>
        <v>1709.5337068715653</v>
      </c>
      <c r="J106" s="23">
        <f t="shared" si="8"/>
        <v>5571.2482411439405</v>
      </c>
      <c r="K106" s="23">
        <f t="shared" si="14"/>
        <v>13281.882757085725</v>
      </c>
      <c r="L106" s="24">
        <f t="shared" si="12"/>
        <v>2.0445376483087303</v>
      </c>
    </row>
    <row r="107" spans="1:12" x14ac:dyDescent="0.2">
      <c r="A107" s="16">
        <v>98</v>
      </c>
      <c r="B107" s="46">
        <v>46</v>
      </c>
      <c r="C107" s="45">
        <v>119</v>
      </c>
      <c r="D107" s="45">
        <v>123</v>
      </c>
      <c r="E107" s="17">
        <v>0.42549999999999999</v>
      </c>
      <c r="F107" s="22">
        <f t="shared" si="10"/>
        <v>0.38016528925619836</v>
      </c>
      <c r="G107" s="22">
        <f t="shared" si="7"/>
        <v>0.3120188296580681</v>
      </c>
      <c r="H107" s="23">
        <f t="shared" si="13"/>
        <v>4786.7432230605791</v>
      </c>
      <c r="I107" s="23">
        <f t="shared" si="11"/>
        <v>1493.5540183330506</v>
      </c>
      <c r="J107" s="23">
        <f t="shared" si="8"/>
        <v>3928.6964395282416</v>
      </c>
      <c r="K107" s="23">
        <f t="shared" si="14"/>
        <v>7710.6345159417851</v>
      </c>
      <c r="L107" s="24">
        <f t="shared" si="12"/>
        <v>1.6108310299150974</v>
      </c>
    </row>
    <row r="108" spans="1:12" x14ac:dyDescent="0.2">
      <c r="A108" s="16">
        <v>99</v>
      </c>
      <c r="B108" s="46">
        <v>25</v>
      </c>
      <c r="C108" s="45">
        <v>83</v>
      </c>
      <c r="D108" s="45">
        <v>77</v>
      </c>
      <c r="E108" s="17">
        <v>0.47149999999999997</v>
      </c>
      <c r="F108" s="22">
        <f t="shared" si="10"/>
        <v>0.3125</v>
      </c>
      <c r="G108" s="22">
        <f t="shared" si="7"/>
        <v>0.26820437173125922</v>
      </c>
      <c r="H108" s="23">
        <f t="shared" si="13"/>
        <v>3293.1892047275287</v>
      </c>
      <c r="I108" s="23">
        <f t="shared" si="11"/>
        <v>883.24774164611199</v>
      </c>
      <c r="J108" s="23">
        <f t="shared" si="8"/>
        <v>2826.3927732675584</v>
      </c>
      <c r="K108" s="23">
        <f t="shared" si="14"/>
        <v>3781.9380764135431</v>
      </c>
      <c r="L108" s="24">
        <f t="shared" si="12"/>
        <v>1.1484120229060608</v>
      </c>
    </row>
    <row r="109" spans="1:12" x14ac:dyDescent="0.2">
      <c r="A109" s="16" t="s">
        <v>22</v>
      </c>
      <c r="B109" s="46">
        <v>68</v>
      </c>
      <c r="C109" s="45">
        <v>174</v>
      </c>
      <c r="D109" s="45">
        <v>169</v>
      </c>
      <c r="E109" s="17">
        <v>0</v>
      </c>
      <c r="F109" s="22">
        <f>B109/((C109+D109)/2)</f>
        <v>0.39650145772594753</v>
      </c>
      <c r="G109" s="22">
        <v>1</v>
      </c>
      <c r="H109" s="23">
        <f>H108-I108</f>
        <v>2409.9414630814167</v>
      </c>
      <c r="I109" s="23">
        <f>H109*G109</f>
        <v>2409.9414630814167</v>
      </c>
      <c r="J109" s="23">
        <f>H109*F109</f>
        <v>955.54530314598446</v>
      </c>
      <c r="K109" s="23">
        <f>J109</f>
        <v>955.54530314598446</v>
      </c>
      <c r="L109" s="24">
        <f>K109/H109</f>
        <v>0.39650145772594753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e">
        <f>#REF!</f>
        <v>#REF!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4</v>
      </c>
      <c r="C9" s="45">
        <v>3959</v>
      </c>
      <c r="D9" s="45">
        <v>3692</v>
      </c>
      <c r="E9" s="17">
        <v>0.5</v>
      </c>
      <c r="F9" s="18">
        <f>B9/((C9+D9)/2)</f>
        <v>1.0456149522938179E-3</v>
      </c>
      <c r="G9" s="18">
        <f t="shared" ref="G9:G72" si="0">F9/((1+(1-E9)*F9))</f>
        <v>1.0450685826257349E-3</v>
      </c>
      <c r="H9" s="13">
        <v>100000</v>
      </c>
      <c r="I9" s="13">
        <f>H9*G9</f>
        <v>104.50685826257349</v>
      </c>
      <c r="J9" s="13">
        <f t="shared" ref="J9:J72" si="1">H10+I9*E9</f>
        <v>99947.746570868723</v>
      </c>
      <c r="K9" s="13">
        <f t="shared" ref="K9:K72" si="2">K10+J9</f>
        <v>8577698.6675882973</v>
      </c>
      <c r="L9" s="19">
        <f>K9/H9</f>
        <v>85.776986675882966</v>
      </c>
    </row>
    <row r="10" spans="1:13" x14ac:dyDescent="0.2">
      <c r="A10" s="16">
        <v>1</v>
      </c>
      <c r="B10" s="46">
        <v>0</v>
      </c>
      <c r="C10" s="45">
        <v>4581</v>
      </c>
      <c r="D10" s="45">
        <v>4260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99895.493141737432</v>
      </c>
      <c r="I10" s="13">
        <f t="shared" ref="I10:I73" si="4">H10*G10</f>
        <v>0</v>
      </c>
      <c r="J10" s="13">
        <f t="shared" si="1"/>
        <v>99895.493141737432</v>
      </c>
      <c r="K10" s="13">
        <f t="shared" si="2"/>
        <v>8477750.9210174289</v>
      </c>
      <c r="L10" s="20">
        <f t="shared" ref="L10:L73" si="5">K10/H10</f>
        <v>84.866200209740313</v>
      </c>
    </row>
    <row r="11" spans="1:13" x14ac:dyDescent="0.2">
      <c r="A11" s="16">
        <v>2</v>
      </c>
      <c r="B11" s="46">
        <v>0</v>
      </c>
      <c r="C11" s="45">
        <v>4992</v>
      </c>
      <c r="D11" s="45">
        <v>4729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99895.493141737432</v>
      </c>
      <c r="I11" s="13">
        <f t="shared" si="4"/>
        <v>0</v>
      </c>
      <c r="J11" s="13">
        <f t="shared" si="1"/>
        <v>99895.493141737432</v>
      </c>
      <c r="K11" s="13">
        <f t="shared" si="2"/>
        <v>8377855.427875692</v>
      </c>
      <c r="L11" s="20">
        <f t="shared" si="5"/>
        <v>83.866200209740313</v>
      </c>
    </row>
    <row r="12" spans="1:13" x14ac:dyDescent="0.2">
      <c r="A12" s="16">
        <v>3</v>
      </c>
      <c r="B12" s="46">
        <v>1</v>
      </c>
      <c r="C12" s="45">
        <v>5096</v>
      </c>
      <c r="D12" s="45">
        <v>5154</v>
      </c>
      <c r="E12" s="17">
        <v>0.5</v>
      </c>
      <c r="F12" s="18">
        <f t="shared" si="3"/>
        <v>1.9512195121951221E-4</v>
      </c>
      <c r="G12" s="18">
        <f t="shared" si="0"/>
        <v>1.95102916788606E-4</v>
      </c>
      <c r="H12" s="13">
        <f t="shared" si="6"/>
        <v>99895.493141737432</v>
      </c>
      <c r="I12" s="13">
        <f t="shared" si="4"/>
        <v>19.489902085989158</v>
      </c>
      <c r="J12" s="13">
        <f t="shared" si="1"/>
        <v>99885.748190694445</v>
      </c>
      <c r="K12" s="13">
        <f t="shared" si="2"/>
        <v>8277959.9347339543</v>
      </c>
      <c r="L12" s="20">
        <f t="shared" si="5"/>
        <v>82.866200209740313</v>
      </c>
    </row>
    <row r="13" spans="1:13" x14ac:dyDescent="0.2">
      <c r="A13" s="16">
        <v>4</v>
      </c>
      <c r="B13" s="46">
        <v>0</v>
      </c>
      <c r="C13" s="45">
        <v>5483</v>
      </c>
      <c r="D13" s="45">
        <v>5267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99876.003239651443</v>
      </c>
      <c r="I13" s="13">
        <f t="shared" si="4"/>
        <v>0</v>
      </c>
      <c r="J13" s="13">
        <f t="shared" si="1"/>
        <v>99876.003239651443</v>
      </c>
      <c r="K13" s="13">
        <f t="shared" si="2"/>
        <v>8178074.1865432598</v>
      </c>
      <c r="L13" s="20">
        <f t="shared" si="5"/>
        <v>81.882273231539457</v>
      </c>
    </row>
    <row r="14" spans="1:13" x14ac:dyDescent="0.2">
      <c r="A14" s="16">
        <v>5</v>
      </c>
      <c r="B14" s="46">
        <v>0</v>
      </c>
      <c r="C14" s="45">
        <v>5499</v>
      </c>
      <c r="D14" s="45">
        <v>5630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99876.003239651443</v>
      </c>
      <c r="I14" s="13">
        <f t="shared" si="4"/>
        <v>0</v>
      </c>
      <c r="J14" s="13">
        <f t="shared" si="1"/>
        <v>99876.003239651443</v>
      </c>
      <c r="K14" s="13">
        <f t="shared" si="2"/>
        <v>8078198.1833036086</v>
      </c>
      <c r="L14" s="20">
        <f t="shared" si="5"/>
        <v>80.882273231539457</v>
      </c>
    </row>
    <row r="15" spans="1:13" x14ac:dyDescent="0.2">
      <c r="A15" s="16">
        <v>6</v>
      </c>
      <c r="B15" s="46">
        <v>0</v>
      </c>
      <c r="C15" s="45">
        <v>5977</v>
      </c>
      <c r="D15" s="45">
        <v>5643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99876.003239651443</v>
      </c>
      <c r="I15" s="13">
        <f t="shared" si="4"/>
        <v>0</v>
      </c>
      <c r="J15" s="13">
        <f t="shared" si="1"/>
        <v>99876.003239651443</v>
      </c>
      <c r="K15" s="13">
        <f t="shared" si="2"/>
        <v>7978322.1800639573</v>
      </c>
      <c r="L15" s="20">
        <f t="shared" si="5"/>
        <v>79.882273231539472</v>
      </c>
    </row>
    <row r="16" spans="1:13" x14ac:dyDescent="0.2">
      <c r="A16" s="16">
        <v>7</v>
      </c>
      <c r="B16" s="46">
        <v>0</v>
      </c>
      <c r="C16" s="45">
        <v>6198</v>
      </c>
      <c r="D16" s="45">
        <v>6111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99876.003239651443</v>
      </c>
      <c r="I16" s="13">
        <f t="shared" si="4"/>
        <v>0</v>
      </c>
      <c r="J16" s="13">
        <f t="shared" si="1"/>
        <v>99876.003239651443</v>
      </c>
      <c r="K16" s="13">
        <f t="shared" si="2"/>
        <v>7878446.1768243061</v>
      </c>
      <c r="L16" s="20">
        <f t="shared" si="5"/>
        <v>78.882273231539472</v>
      </c>
    </row>
    <row r="17" spans="1:12" x14ac:dyDescent="0.2">
      <c r="A17" s="16">
        <v>8</v>
      </c>
      <c r="B17" s="46">
        <v>0</v>
      </c>
      <c r="C17" s="45">
        <v>6410</v>
      </c>
      <c r="D17" s="45">
        <v>6305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99876.003239651443</v>
      </c>
      <c r="I17" s="13">
        <f t="shared" si="4"/>
        <v>0</v>
      </c>
      <c r="J17" s="13">
        <f t="shared" si="1"/>
        <v>99876.003239651443</v>
      </c>
      <c r="K17" s="13">
        <f t="shared" si="2"/>
        <v>7778570.1735846549</v>
      </c>
      <c r="L17" s="20">
        <f t="shared" si="5"/>
        <v>77.882273231539472</v>
      </c>
    </row>
    <row r="18" spans="1:12" x14ac:dyDescent="0.2">
      <c r="A18" s="16">
        <v>9</v>
      </c>
      <c r="B18" s="46">
        <v>0</v>
      </c>
      <c r="C18" s="45">
        <v>6775</v>
      </c>
      <c r="D18" s="45">
        <v>6509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99876.003239651443</v>
      </c>
      <c r="I18" s="13">
        <f t="shared" si="4"/>
        <v>0</v>
      </c>
      <c r="J18" s="13">
        <f t="shared" si="1"/>
        <v>99876.003239651443</v>
      </c>
      <c r="K18" s="13">
        <f t="shared" si="2"/>
        <v>7678694.1703450037</v>
      </c>
      <c r="L18" s="20">
        <f t="shared" si="5"/>
        <v>76.882273231539472</v>
      </c>
    </row>
    <row r="19" spans="1:12" x14ac:dyDescent="0.2">
      <c r="A19" s="16">
        <v>10</v>
      </c>
      <c r="B19" s="46">
        <v>1</v>
      </c>
      <c r="C19" s="45">
        <v>7036</v>
      </c>
      <c r="D19" s="45">
        <v>6861</v>
      </c>
      <c r="E19" s="17">
        <v>0.5</v>
      </c>
      <c r="F19" s="18">
        <f t="shared" si="3"/>
        <v>1.439159530833993E-4</v>
      </c>
      <c r="G19" s="18">
        <f t="shared" si="0"/>
        <v>1.4390559792775939E-4</v>
      </c>
      <c r="H19" s="13">
        <f t="shared" si="6"/>
        <v>99876.003239651443</v>
      </c>
      <c r="I19" s="13">
        <f t="shared" si="4"/>
        <v>14.372715964836875</v>
      </c>
      <c r="J19" s="13">
        <f t="shared" si="1"/>
        <v>99868.816881669016</v>
      </c>
      <c r="K19" s="13">
        <f t="shared" si="2"/>
        <v>7578818.1671053525</v>
      </c>
      <c r="L19" s="20">
        <f t="shared" si="5"/>
        <v>75.882273231539472</v>
      </c>
    </row>
    <row r="20" spans="1:12" x14ac:dyDescent="0.2">
      <c r="A20" s="16">
        <v>11</v>
      </c>
      <c r="B20" s="46">
        <v>0</v>
      </c>
      <c r="C20" s="45">
        <v>6876</v>
      </c>
      <c r="D20" s="45">
        <v>7102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99861.630523686603</v>
      </c>
      <c r="I20" s="13">
        <f t="shared" si="4"/>
        <v>0</v>
      </c>
      <c r="J20" s="13">
        <f t="shared" si="1"/>
        <v>99861.630523686603</v>
      </c>
      <c r="K20" s="13">
        <f t="shared" si="2"/>
        <v>7478949.3502236838</v>
      </c>
      <c r="L20" s="20">
        <f t="shared" si="5"/>
        <v>74.893122723944714</v>
      </c>
    </row>
    <row r="21" spans="1:12" x14ac:dyDescent="0.2">
      <c r="A21" s="16">
        <v>12</v>
      </c>
      <c r="B21" s="46">
        <v>1</v>
      </c>
      <c r="C21" s="45">
        <v>7092</v>
      </c>
      <c r="D21" s="45">
        <v>7002</v>
      </c>
      <c r="E21" s="17">
        <v>0.5</v>
      </c>
      <c r="F21" s="18">
        <f t="shared" si="3"/>
        <v>1.4190435646374344E-4</v>
      </c>
      <c r="G21" s="18">
        <f t="shared" si="0"/>
        <v>1.4189428875487761E-4</v>
      </c>
      <c r="H21" s="13">
        <f t="shared" si="6"/>
        <v>99861.630523686603</v>
      </c>
      <c r="I21" s="13">
        <f t="shared" si="4"/>
        <v>14.169795037060887</v>
      </c>
      <c r="J21" s="13">
        <f t="shared" si="1"/>
        <v>99854.545626168081</v>
      </c>
      <c r="K21" s="13">
        <f t="shared" si="2"/>
        <v>7379087.7196999975</v>
      </c>
      <c r="L21" s="20">
        <f t="shared" si="5"/>
        <v>73.893122723944714</v>
      </c>
    </row>
    <row r="22" spans="1:12" x14ac:dyDescent="0.2">
      <c r="A22" s="16">
        <v>13</v>
      </c>
      <c r="B22" s="46">
        <v>0</v>
      </c>
      <c r="C22" s="45">
        <v>7026</v>
      </c>
      <c r="D22" s="45">
        <v>7175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99847.460728649545</v>
      </c>
      <c r="I22" s="13">
        <f t="shared" si="4"/>
        <v>0</v>
      </c>
      <c r="J22" s="13">
        <f t="shared" si="1"/>
        <v>99847.460728649545</v>
      </c>
      <c r="K22" s="13">
        <f t="shared" si="2"/>
        <v>7279233.1740738293</v>
      </c>
      <c r="L22" s="20">
        <f t="shared" si="5"/>
        <v>72.903538266799174</v>
      </c>
    </row>
    <row r="23" spans="1:12" x14ac:dyDescent="0.2">
      <c r="A23" s="16">
        <v>14</v>
      </c>
      <c r="B23" s="46">
        <v>0</v>
      </c>
      <c r="C23" s="45">
        <v>7253</v>
      </c>
      <c r="D23" s="45">
        <v>7080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99847.460728649545</v>
      </c>
      <c r="I23" s="13">
        <f t="shared" si="4"/>
        <v>0</v>
      </c>
      <c r="J23" s="13">
        <f t="shared" si="1"/>
        <v>99847.460728649545</v>
      </c>
      <c r="K23" s="13">
        <f t="shared" si="2"/>
        <v>7179385.7133451793</v>
      </c>
      <c r="L23" s="20">
        <f t="shared" si="5"/>
        <v>71.90353826679916</v>
      </c>
    </row>
    <row r="24" spans="1:12" x14ac:dyDescent="0.2">
      <c r="A24" s="16">
        <v>15</v>
      </c>
      <c r="B24" s="46">
        <v>1</v>
      </c>
      <c r="C24" s="45">
        <v>7110</v>
      </c>
      <c r="D24" s="45">
        <v>7324</v>
      </c>
      <c r="E24" s="17">
        <v>0.5</v>
      </c>
      <c r="F24" s="18">
        <f t="shared" si="3"/>
        <v>1.3856172925038105E-4</v>
      </c>
      <c r="G24" s="18">
        <f t="shared" si="0"/>
        <v>1.3855213023900243E-4</v>
      </c>
      <c r="H24" s="13">
        <f t="shared" si="6"/>
        <v>99847.460728649545</v>
      </c>
      <c r="I24" s="13">
        <f t="shared" si="4"/>
        <v>13.834078382909532</v>
      </c>
      <c r="J24" s="13">
        <f t="shared" si="1"/>
        <v>99840.543689458093</v>
      </c>
      <c r="K24" s="13">
        <f t="shared" si="2"/>
        <v>7079538.2526165294</v>
      </c>
      <c r="L24" s="20">
        <f t="shared" si="5"/>
        <v>70.90353826679916</v>
      </c>
    </row>
    <row r="25" spans="1:12" x14ac:dyDescent="0.2">
      <c r="A25" s="16">
        <v>16</v>
      </c>
      <c r="B25" s="46">
        <v>0</v>
      </c>
      <c r="C25" s="45">
        <v>6816</v>
      </c>
      <c r="D25" s="45">
        <v>7190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99833.62665026664</v>
      </c>
      <c r="I25" s="13">
        <f t="shared" si="4"/>
        <v>0</v>
      </c>
      <c r="J25" s="13">
        <f t="shared" si="1"/>
        <v>99833.62665026664</v>
      </c>
      <c r="K25" s="13">
        <f t="shared" si="2"/>
        <v>6979697.7089270717</v>
      </c>
      <c r="L25" s="20">
        <f t="shared" si="5"/>
        <v>69.91329417870476</v>
      </c>
    </row>
    <row r="26" spans="1:12" x14ac:dyDescent="0.2">
      <c r="A26" s="16">
        <v>17</v>
      </c>
      <c r="B26" s="46">
        <v>1</v>
      </c>
      <c r="C26" s="45">
        <v>6516</v>
      </c>
      <c r="D26" s="45">
        <v>6889</v>
      </c>
      <c r="E26" s="17">
        <v>0.5</v>
      </c>
      <c r="F26" s="18">
        <f t="shared" si="3"/>
        <v>1.4919806042521446E-4</v>
      </c>
      <c r="G26" s="18">
        <f t="shared" si="0"/>
        <v>1.491869312248247E-4</v>
      </c>
      <c r="H26" s="13">
        <f t="shared" si="6"/>
        <v>99833.62665026664</v>
      </c>
      <c r="I26" s="13">
        <f t="shared" si="4"/>
        <v>14.893872392998155</v>
      </c>
      <c r="J26" s="13">
        <f t="shared" si="1"/>
        <v>99826.179714070138</v>
      </c>
      <c r="K26" s="13">
        <f t="shared" si="2"/>
        <v>6879864.0822768053</v>
      </c>
      <c r="L26" s="20">
        <f t="shared" si="5"/>
        <v>68.913294178704774</v>
      </c>
    </row>
    <row r="27" spans="1:12" x14ac:dyDescent="0.2">
      <c r="A27" s="16">
        <v>18</v>
      </c>
      <c r="B27" s="46">
        <v>3</v>
      </c>
      <c r="C27" s="45">
        <v>6333</v>
      </c>
      <c r="D27" s="45">
        <v>6692</v>
      </c>
      <c r="E27" s="17">
        <v>0.5</v>
      </c>
      <c r="F27" s="18">
        <f t="shared" si="3"/>
        <v>4.6065259117082533E-4</v>
      </c>
      <c r="G27" s="18">
        <f t="shared" si="0"/>
        <v>4.60546515198035E-4</v>
      </c>
      <c r="H27" s="13">
        <f t="shared" si="6"/>
        <v>99818.732777873636</v>
      </c>
      <c r="I27" s="13">
        <f t="shared" si="4"/>
        <v>45.971169532333576</v>
      </c>
      <c r="J27" s="13">
        <f t="shared" si="1"/>
        <v>99795.747193107469</v>
      </c>
      <c r="K27" s="13">
        <f t="shared" si="2"/>
        <v>6780037.9025627356</v>
      </c>
      <c r="L27" s="20">
        <f t="shared" si="5"/>
        <v>67.923502071002403</v>
      </c>
    </row>
    <row r="28" spans="1:12" x14ac:dyDescent="0.2">
      <c r="A28" s="16">
        <v>19</v>
      </c>
      <c r="B28" s="46">
        <v>2</v>
      </c>
      <c r="C28" s="45">
        <v>6066</v>
      </c>
      <c r="D28" s="45">
        <v>6495</v>
      </c>
      <c r="E28" s="17">
        <v>0.5</v>
      </c>
      <c r="F28" s="18">
        <f t="shared" si="3"/>
        <v>3.1844598360003182E-4</v>
      </c>
      <c r="G28" s="18">
        <f t="shared" si="0"/>
        <v>3.1839528774974131E-4</v>
      </c>
      <c r="H28" s="13">
        <f t="shared" si="6"/>
        <v>99772.761608341301</v>
      </c>
      <c r="I28" s="13">
        <f t="shared" si="4"/>
        <v>31.767177141874171</v>
      </c>
      <c r="J28" s="13">
        <f t="shared" si="1"/>
        <v>99756.878019770375</v>
      </c>
      <c r="K28" s="13">
        <f t="shared" si="2"/>
        <v>6680242.1553696282</v>
      </c>
      <c r="L28" s="20">
        <f t="shared" si="5"/>
        <v>66.954568037246148</v>
      </c>
    </row>
    <row r="29" spans="1:12" x14ac:dyDescent="0.2">
      <c r="A29" s="16">
        <v>20</v>
      </c>
      <c r="B29" s="46">
        <v>2</v>
      </c>
      <c r="C29" s="45">
        <v>5977</v>
      </c>
      <c r="D29" s="45">
        <v>6194</v>
      </c>
      <c r="E29" s="17">
        <v>0.5</v>
      </c>
      <c r="F29" s="18">
        <f t="shared" si="3"/>
        <v>3.2865006983813982E-4</v>
      </c>
      <c r="G29" s="18">
        <f t="shared" si="0"/>
        <v>3.2859607327692436E-4</v>
      </c>
      <c r="H29" s="13">
        <f t="shared" si="6"/>
        <v>99740.994431199433</v>
      </c>
      <c r="I29" s="13">
        <f t="shared" si="4"/>
        <v>32.774499114827712</v>
      </c>
      <c r="J29" s="13">
        <f t="shared" si="1"/>
        <v>99724.60718164203</v>
      </c>
      <c r="K29" s="13">
        <f t="shared" si="2"/>
        <v>6580485.2773498576</v>
      </c>
      <c r="L29" s="20">
        <f t="shared" si="5"/>
        <v>65.975733597573324</v>
      </c>
    </row>
    <row r="30" spans="1:12" x14ac:dyDescent="0.2">
      <c r="A30" s="16">
        <v>21</v>
      </c>
      <c r="B30" s="46">
        <v>0</v>
      </c>
      <c r="C30" s="45">
        <v>5956</v>
      </c>
      <c r="D30" s="45">
        <v>6078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99708.219932084612</v>
      </c>
      <c r="I30" s="13">
        <f t="shared" si="4"/>
        <v>0</v>
      </c>
      <c r="J30" s="13">
        <f t="shared" si="1"/>
        <v>99708.219932084612</v>
      </c>
      <c r="K30" s="13">
        <f t="shared" si="2"/>
        <v>6480760.6701682154</v>
      </c>
      <c r="L30" s="20">
        <f t="shared" si="5"/>
        <v>64.99725573861943</v>
      </c>
    </row>
    <row r="31" spans="1:12" x14ac:dyDescent="0.2">
      <c r="A31" s="16">
        <v>22</v>
      </c>
      <c r="B31" s="46">
        <v>1</v>
      </c>
      <c r="C31" s="45">
        <v>5752</v>
      </c>
      <c r="D31" s="45">
        <v>6082</v>
      </c>
      <c r="E31" s="17">
        <v>0.5</v>
      </c>
      <c r="F31" s="18">
        <f t="shared" si="3"/>
        <v>1.6900456312320431E-4</v>
      </c>
      <c r="G31" s="18">
        <f t="shared" si="0"/>
        <v>1.689902830587241E-4</v>
      </c>
      <c r="H31" s="13">
        <f t="shared" si="6"/>
        <v>99708.219932084612</v>
      </c>
      <c r="I31" s="13">
        <f t="shared" si="4"/>
        <v>16.849720309604496</v>
      </c>
      <c r="J31" s="13">
        <f t="shared" si="1"/>
        <v>99699.79507192981</v>
      </c>
      <c r="K31" s="13">
        <f t="shared" si="2"/>
        <v>6381052.4502361305</v>
      </c>
      <c r="L31" s="20">
        <f t="shared" si="5"/>
        <v>63.997255738619437</v>
      </c>
    </row>
    <row r="32" spans="1:12" x14ac:dyDescent="0.2">
      <c r="A32" s="16">
        <v>23</v>
      </c>
      <c r="B32" s="46">
        <v>3</v>
      </c>
      <c r="C32" s="45">
        <v>5640</v>
      </c>
      <c r="D32" s="45">
        <v>5823</v>
      </c>
      <c r="E32" s="17">
        <v>0.5</v>
      </c>
      <c r="F32" s="18">
        <f t="shared" si="3"/>
        <v>5.2342318764721273E-4</v>
      </c>
      <c r="G32" s="18">
        <f t="shared" si="0"/>
        <v>5.2328623757195178E-4</v>
      </c>
      <c r="H32" s="13">
        <f t="shared" si="6"/>
        <v>99691.370211775007</v>
      </c>
      <c r="I32" s="13">
        <f t="shared" si="4"/>
        <v>52.167122036512296</v>
      </c>
      <c r="J32" s="13">
        <f t="shared" si="1"/>
        <v>99665.286650756752</v>
      </c>
      <c r="K32" s="13">
        <f t="shared" si="2"/>
        <v>6281352.6551642008</v>
      </c>
      <c r="L32" s="20">
        <f t="shared" si="5"/>
        <v>63.007987971483224</v>
      </c>
    </row>
    <row r="33" spans="1:12" x14ac:dyDescent="0.2">
      <c r="A33" s="16">
        <v>24</v>
      </c>
      <c r="B33" s="46">
        <v>1</v>
      </c>
      <c r="C33" s="45">
        <v>5651</v>
      </c>
      <c r="D33" s="45">
        <v>5721</v>
      </c>
      <c r="E33" s="17">
        <v>0.5</v>
      </c>
      <c r="F33" s="18">
        <f t="shared" si="3"/>
        <v>1.7587055926837847E-4</v>
      </c>
      <c r="G33" s="18">
        <f t="shared" si="0"/>
        <v>1.7585509540138925E-4</v>
      </c>
      <c r="H33" s="13">
        <f t="shared" si="6"/>
        <v>99639.203089738498</v>
      </c>
      <c r="I33" s="13">
        <f t="shared" si="4"/>
        <v>17.522061565064362</v>
      </c>
      <c r="J33" s="13">
        <f t="shared" si="1"/>
        <v>99630.442058955974</v>
      </c>
      <c r="K33" s="13">
        <f t="shared" si="2"/>
        <v>6181687.3685134444</v>
      </c>
      <c r="L33" s="20">
        <f t="shared" si="5"/>
        <v>62.040714666756259</v>
      </c>
    </row>
    <row r="34" spans="1:12" x14ac:dyDescent="0.2">
      <c r="A34" s="16">
        <v>25</v>
      </c>
      <c r="B34" s="46">
        <v>0</v>
      </c>
      <c r="C34" s="45">
        <v>5442</v>
      </c>
      <c r="D34" s="45">
        <v>5686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99621.681028173436</v>
      </c>
      <c r="I34" s="13">
        <f t="shared" si="4"/>
        <v>0</v>
      </c>
      <c r="J34" s="13">
        <f t="shared" si="1"/>
        <v>99621.681028173436</v>
      </c>
      <c r="K34" s="13">
        <f t="shared" si="2"/>
        <v>6082056.9264544882</v>
      </c>
      <c r="L34" s="20">
        <f t="shared" si="5"/>
        <v>61.05153881848728</v>
      </c>
    </row>
    <row r="35" spans="1:12" x14ac:dyDescent="0.2">
      <c r="A35" s="16">
        <v>26</v>
      </c>
      <c r="B35" s="46">
        <v>2</v>
      </c>
      <c r="C35" s="45">
        <v>5373</v>
      </c>
      <c r="D35" s="45">
        <v>5449</v>
      </c>
      <c r="E35" s="17">
        <v>0.5</v>
      </c>
      <c r="F35" s="18">
        <f t="shared" si="3"/>
        <v>3.6961744594344855E-4</v>
      </c>
      <c r="G35" s="18">
        <f t="shared" si="0"/>
        <v>3.6954915003695497E-4</v>
      </c>
      <c r="H35" s="13">
        <f t="shared" si="6"/>
        <v>99621.681028173436</v>
      </c>
      <c r="I35" s="13">
        <f t="shared" si="4"/>
        <v>36.815107549214133</v>
      </c>
      <c r="J35" s="13">
        <f t="shared" si="1"/>
        <v>99603.273474398826</v>
      </c>
      <c r="K35" s="13">
        <f t="shared" si="2"/>
        <v>5982435.2454263149</v>
      </c>
      <c r="L35" s="20">
        <f t="shared" si="5"/>
        <v>60.05153881848728</v>
      </c>
    </row>
    <row r="36" spans="1:12" x14ac:dyDescent="0.2">
      <c r="A36" s="16">
        <v>27</v>
      </c>
      <c r="B36" s="46">
        <v>0</v>
      </c>
      <c r="C36" s="45">
        <v>5117</v>
      </c>
      <c r="D36" s="45">
        <v>5374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99584.865920624216</v>
      </c>
      <c r="I36" s="13">
        <f t="shared" si="4"/>
        <v>0</v>
      </c>
      <c r="J36" s="13">
        <f t="shared" si="1"/>
        <v>99584.865920624216</v>
      </c>
      <c r="K36" s="13">
        <f t="shared" si="2"/>
        <v>5882831.9719519159</v>
      </c>
      <c r="L36" s="20">
        <f t="shared" si="5"/>
        <v>59.073554174797259</v>
      </c>
    </row>
    <row r="37" spans="1:12" x14ac:dyDescent="0.2">
      <c r="A37" s="16">
        <v>28</v>
      </c>
      <c r="B37" s="46">
        <v>1</v>
      </c>
      <c r="C37" s="45">
        <v>4972</v>
      </c>
      <c r="D37" s="45">
        <v>4983</v>
      </c>
      <c r="E37" s="17">
        <v>0.5</v>
      </c>
      <c r="F37" s="18">
        <f t="shared" si="3"/>
        <v>2.0090406830738323E-4</v>
      </c>
      <c r="G37" s="18">
        <f t="shared" si="0"/>
        <v>2.0088388911209323E-4</v>
      </c>
      <c r="H37" s="13">
        <f t="shared" si="6"/>
        <v>99584.865920624216</v>
      </c>
      <c r="I37" s="13">
        <f t="shared" si="4"/>
        <v>20.004995162841347</v>
      </c>
      <c r="J37" s="13">
        <f t="shared" si="1"/>
        <v>99574.863423042785</v>
      </c>
      <c r="K37" s="13">
        <f t="shared" si="2"/>
        <v>5783247.1060312921</v>
      </c>
      <c r="L37" s="20">
        <f t="shared" si="5"/>
        <v>58.073554174797266</v>
      </c>
    </row>
    <row r="38" spans="1:12" x14ac:dyDescent="0.2">
      <c r="A38" s="16">
        <v>29</v>
      </c>
      <c r="B38" s="46">
        <v>3</v>
      </c>
      <c r="C38" s="45">
        <v>5017</v>
      </c>
      <c r="D38" s="45">
        <v>4995</v>
      </c>
      <c r="E38" s="17">
        <v>0.5</v>
      </c>
      <c r="F38" s="18">
        <f t="shared" si="3"/>
        <v>5.9928086296444263E-4</v>
      </c>
      <c r="G38" s="18">
        <f t="shared" si="0"/>
        <v>5.9910134797803299E-4</v>
      </c>
      <c r="H38" s="13">
        <f t="shared" si="6"/>
        <v>99564.860925461369</v>
      </c>
      <c r="I38" s="13">
        <f t="shared" si="4"/>
        <v>59.649442391689291</v>
      </c>
      <c r="J38" s="13">
        <f t="shared" si="1"/>
        <v>99535.036204265532</v>
      </c>
      <c r="K38" s="13">
        <f t="shared" si="2"/>
        <v>5683672.2426082492</v>
      </c>
      <c r="L38" s="20">
        <f t="shared" si="5"/>
        <v>57.085122098079324</v>
      </c>
    </row>
    <row r="39" spans="1:12" x14ac:dyDescent="0.2">
      <c r="A39" s="16">
        <v>30</v>
      </c>
      <c r="B39" s="46">
        <v>1</v>
      </c>
      <c r="C39" s="45">
        <v>5006</v>
      </c>
      <c r="D39" s="45">
        <v>5008</v>
      </c>
      <c r="E39" s="17">
        <v>0.5</v>
      </c>
      <c r="F39" s="18">
        <f t="shared" si="3"/>
        <v>1.9972039145196724E-4</v>
      </c>
      <c r="G39" s="18">
        <f t="shared" si="0"/>
        <v>1.9970044932601097E-4</v>
      </c>
      <c r="H39" s="13">
        <f t="shared" si="6"/>
        <v>99505.211483069681</v>
      </c>
      <c r="I39" s="13">
        <f t="shared" si="4"/>
        <v>19.871235443448761</v>
      </c>
      <c r="J39" s="13">
        <f t="shared" si="1"/>
        <v>99495.275865347954</v>
      </c>
      <c r="K39" s="13">
        <f t="shared" si="2"/>
        <v>5584137.2064039838</v>
      </c>
      <c r="L39" s="20">
        <f t="shared" si="5"/>
        <v>56.11904264284788</v>
      </c>
    </row>
    <row r="40" spans="1:12" x14ac:dyDescent="0.2">
      <c r="A40" s="16">
        <v>31</v>
      </c>
      <c r="B40" s="46">
        <v>0</v>
      </c>
      <c r="C40" s="45">
        <v>5033</v>
      </c>
      <c r="D40" s="45">
        <v>5014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99485.340247626227</v>
      </c>
      <c r="I40" s="13">
        <f t="shared" si="4"/>
        <v>0</v>
      </c>
      <c r="J40" s="13">
        <f t="shared" si="1"/>
        <v>99485.340247626227</v>
      </c>
      <c r="K40" s="13">
        <f t="shared" si="2"/>
        <v>5484641.9305386357</v>
      </c>
      <c r="L40" s="20">
        <f t="shared" si="5"/>
        <v>55.130152009200188</v>
      </c>
    </row>
    <row r="41" spans="1:12" x14ac:dyDescent="0.2">
      <c r="A41" s="16">
        <v>32</v>
      </c>
      <c r="B41" s="46">
        <v>1</v>
      </c>
      <c r="C41" s="45">
        <v>5102</v>
      </c>
      <c r="D41" s="45">
        <v>5053</v>
      </c>
      <c r="E41" s="17">
        <v>0.5</v>
      </c>
      <c r="F41" s="18">
        <f t="shared" si="3"/>
        <v>1.9694731659281143E-4</v>
      </c>
      <c r="G41" s="18">
        <f t="shared" si="0"/>
        <v>1.9692792437967703E-4</v>
      </c>
      <c r="H41" s="13">
        <f t="shared" si="6"/>
        <v>99485.340247626227</v>
      </c>
      <c r="I41" s="13">
        <f t="shared" si="4"/>
        <v>19.591441561170978</v>
      </c>
      <c r="J41" s="13">
        <f t="shared" si="1"/>
        <v>99475.544526845639</v>
      </c>
      <c r="K41" s="13">
        <f t="shared" si="2"/>
        <v>5385156.5902910093</v>
      </c>
      <c r="L41" s="20">
        <f t="shared" si="5"/>
        <v>54.130152009200188</v>
      </c>
    </row>
    <row r="42" spans="1:12" x14ac:dyDescent="0.2">
      <c r="A42" s="16">
        <v>33</v>
      </c>
      <c r="B42" s="46">
        <v>1</v>
      </c>
      <c r="C42" s="45">
        <v>5339</v>
      </c>
      <c r="D42" s="45">
        <v>5158</v>
      </c>
      <c r="E42" s="17">
        <v>0.5</v>
      </c>
      <c r="F42" s="18">
        <f t="shared" si="3"/>
        <v>1.9053062779841859E-4</v>
      </c>
      <c r="G42" s="18">
        <f t="shared" si="0"/>
        <v>1.9051247856734615E-4</v>
      </c>
      <c r="H42" s="13">
        <f t="shared" si="6"/>
        <v>99465.74880606505</v>
      </c>
      <c r="I42" s="13">
        <f t="shared" si="4"/>
        <v>18.949466337600505</v>
      </c>
      <c r="J42" s="13">
        <f t="shared" si="1"/>
        <v>99456.274072896253</v>
      </c>
      <c r="K42" s="13">
        <f t="shared" si="2"/>
        <v>5285681.0457641641</v>
      </c>
      <c r="L42" s="20">
        <f t="shared" si="5"/>
        <v>53.140715363939059</v>
      </c>
    </row>
    <row r="43" spans="1:12" x14ac:dyDescent="0.2">
      <c r="A43" s="16">
        <v>34</v>
      </c>
      <c r="B43" s="46">
        <v>0</v>
      </c>
      <c r="C43" s="45">
        <v>5657</v>
      </c>
      <c r="D43" s="45">
        <v>5471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99446.799339727455</v>
      </c>
      <c r="I43" s="13">
        <f t="shared" si="4"/>
        <v>0</v>
      </c>
      <c r="J43" s="13">
        <f t="shared" si="1"/>
        <v>99446.799339727455</v>
      </c>
      <c r="K43" s="13">
        <f t="shared" si="2"/>
        <v>5186224.7716912674</v>
      </c>
      <c r="L43" s="20">
        <f t="shared" si="5"/>
        <v>52.150745988055654</v>
      </c>
    </row>
    <row r="44" spans="1:12" x14ac:dyDescent="0.2">
      <c r="A44" s="16">
        <v>35</v>
      </c>
      <c r="B44" s="46">
        <v>0</v>
      </c>
      <c r="C44" s="45">
        <v>5822</v>
      </c>
      <c r="D44" s="45">
        <v>5865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99446.799339727455</v>
      </c>
      <c r="I44" s="13">
        <f t="shared" si="4"/>
        <v>0</v>
      </c>
      <c r="J44" s="13">
        <f t="shared" si="1"/>
        <v>99446.799339727455</v>
      </c>
      <c r="K44" s="13">
        <f t="shared" si="2"/>
        <v>5086777.9723515399</v>
      </c>
      <c r="L44" s="20">
        <f t="shared" si="5"/>
        <v>51.150745988055654</v>
      </c>
    </row>
    <row r="45" spans="1:12" x14ac:dyDescent="0.2">
      <c r="A45" s="16">
        <v>36</v>
      </c>
      <c r="B45" s="46">
        <v>0</v>
      </c>
      <c r="C45" s="45">
        <v>6233</v>
      </c>
      <c r="D45" s="45">
        <v>5989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99446.799339727455</v>
      </c>
      <c r="I45" s="13">
        <f t="shared" si="4"/>
        <v>0</v>
      </c>
      <c r="J45" s="13">
        <f t="shared" si="1"/>
        <v>99446.799339727455</v>
      </c>
      <c r="K45" s="13">
        <f t="shared" si="2"/>
        <v>4987331.1730118124</v>
      </c>
      <c r="L45" s="20">
        <f t="shared" si="5"/>
        <v>50.150745988055654</v>
      </c>
    </row>
    <row r="46" spans="1:12" x14ac:dyDescent="0.2">
      <c r="A46" s="16">
        <v>37</v>
      </c>
      <c r="B46" s="46">
        <v>0</v>
      </c>
      <c r="C46" s="45">
        <v>6412</v>
      </c>
      <c r="D46" s="45">
        <v>6367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99446.799339727455</v>
      </c>
      <c r="I46" s="13">
        <f t="shared" si="4"/>
        <v>0</v>
      </c>
      <c r="J46" s="13">
        <f t="shared" si="1"/>
        <v>99446.799339727455</v>
      </c>
      <c r="K46" s="13">
        <f t="shared" si="2"/>
        <v>4887884.3736720849</v>
      </c>
      <c r="L46" s="20">
        <f t="shared" si="5"/>
        <v>49.150745988055654</v>
      </c>
    </row>
    <row r="47" spans="1:12" x14ac:dyDescent="0.2">
      <c r="A47" s="16">
        <v>38</v>
      </c>
      <c r="B47" s="46">
        <v>3</v>
      </c>
      <c r="C47" s="45">
        <v>6691</v>
      </c>
      <c r="D47" s="45">
        <v>6559</v>
      </c>
      <c r="E47" s="17">
        <v>0.5</v>
      </c>
      <c r="F47" s="18">
        <f t="shared" si="3"/>
        <v>4.5283018867924528E-4</v>
      </c>
      <c r="G47" s="18">
        <f t="shared" si="0"/>
        <v>4.5272768429789481E-4</v>
      </c>
      <c r="H47" s="13">
        <f t="shared" si="6"/>
        <v>99446.799339727455</v>
      </c>
      <c r="I47" s="13">
        <f t="shared" si="4"/>
        <v>45.022319175912223</v>
      </c>
      <c r="J47" s="13">
        <f t="shared" si="1"/>
        <v>99424.288180139498</v>
      </c>
      <c r="K47" s="13">
        <f t="shared" si="2"/>
        <v>4788437.5743323574</v>
      </c>
      <c r="L47" s="20">
        <f t="shared" si="5"/>
        <v>48.150745988055654</v>
      </c>
    </row>
    <row r="48" spans="1:12" x14ac:dyDescent="0.2">
      <c r="A48" s="16">
        <v>39</v>
      </c>
      <c r="B48" s="46">
        <v>5</v>
      </c>
      <c r="C48" s="45">
        <v>7092</v>
      </c>
      <c r="D48" s="45">
        <v>6817</v>
      </c>
      <c r="E48" s="17">
        <v>0.5</v>
      </c>
      <c r="F48" s="18">
        <f t="shared" si="3"/>
        <v>7.1895894744410094E-4</v>
      </c>
      <c r="G48" s="18">
        <f t="shared" si="0"/>
        <v>7.187005893344833E-4</v>
      </c>
      <c r="H48" s="13">
        <f t="shared" si="6"/>
        <v>99401.777020551541</v>
      </c>
      <c r="I48" s="13">
        <f t="shared" si="4"/>
        <v>71.440115725565292</v>
      </c>
      <c r="J48" s="13">
        <f t="shared" si="1"/>
        <v>99366.056962688759</v>
      </c>
      <c r="K48" s="13">
        <f t="shared" si="2"/>
        <v>4689013.2861522175</v>
      </c>
      <c r="L48" s="20">
        <f t="shared" si="5"/>
        <v>47.172328570974678</v>
      </c>
    </row>
    <row r="49" spans="1:12" x14ac:dyDescent="0.2">
      <c r="A49" s="16">
        <v>40</v>
      </c>
      <c r="B49" s="46">
        <v>1</v>
      </c>
      <c r="C49" s="45">
        <v>7699</v>
      </c>
      <c r="D49" s="45">
        <v>7238</v>
      </c>
      <c r="E49" s="17">
        <v>0.5</v>
      </c>
      <c r="F49" s="18">
        <f t="shared" si="3"/>
        <v>1.3389569525339761E-4</v>
      </c>
      <c r="G49" s="18">
        <f t="shared" si="0"/>
        <v>1.3388673182487617E-4</v>
      </c>
      <c r="H49" s="13">
        <f t="shared" si="6"/>
        <v>99330.336904825977</v>
      </c>
      <c r="I49" s="13">
        <f t="shared" si="4"/>
        <v>13.299014179251037</v>
      </c>
      <c r="J49" s="13">
        <f t="shared" si="1"/>
        <v>99323.687397736343</v>
      </c>
      <c r="K49" s="13">
        <f t="shared" si="2"/>
        <v>4589647.2291895291</v>
      </c>
      <c r="L49" s="20">
        <f t="shared" si="5"/>
        <v>46.205896126045864</v>
      </c>
    </row>
    <row r="50" spans="1:12" x14ac:dyDescent="0.2">
      <c r="A50" s="16">
        <v>41</v>
      </c>
      <c r="B50" s="46">
        <v>2</v>
      </c>
      <c r="C50" s="45">
        <v>8116</v>
      </c>
      <c r="D50" s="45">
        <v>7839</v>
      </c>
      <c r="E50" s="17">
        <v>0.5</v>
      </c>
      <c r="F50" s="18">
        <f t="shared" si="3"/>
        <v>2.5070510811657786E-4</v>
      </c>
      <c r="G50" s="18">
        <f t="shared" si="0"/>
        <v>2.5067368552986148E-4</v>
      </c>
      <c r="H50" s="13">
        <f t="shared" si="6"/>
        <v>99317.037890646723</v>
      </c>
      <c r="I50" s="13">
        <f t="shared" si="4"/>
        <v>24.896167923957314</v>
      </c>
      <c r="J50" s="13">
        <f t="shared" si="1"/>
        <v>99304.589806684744</v>
      </c>
      <c r="K50" s="13">
        <f t="shared" si="2"/>
        <v>4490323.541791793</v>
      </c>
      <c r="L50" s="20">
        <f t="shared" si="5"/>
        <v>45.212016358521232</v>
      </c>
    </row>
    <row r="51" spans="1:12" x14ac:dyDescent="0.2">
      <c r="A51" s="16">
        <v>42</v>
      </c>
      <c r="B51" s="46">
        <v>9</v>
      </c>
      <c r="C51" s="45">
        <v>8547</v>
      </c>
      <c r="D51" s="45">
        <v>8210</v>
      </c>
      <c r="E51" s="17">
        <v>0.5</v>
      </c>
      <c r="F51" s="18">
        <f t="shared" si="3"/>
        <v>1.0741779554812915E-3</v>
      </c>
      <c r="G51" s="18">
        <f t="shared" si="0"/>
        <v>1.0736013360372182E-3</v>
      </c>
      <c r="H51" s="13">
        <f t="shared" si="6"/>
        <v>99292.141722722765</v>
      </c>
      <c r="I51" s="13">
        <f t="shared" si="4"/>
        <v>106.60017601151198</v>
      </c>
      <c r="J51" s="13">
        <f t="shared" si="1"/>
        <v>99238.841634716999</v>
      </c>
      <c r="K51" s="13">
        <f t="shared" si="2"/>
        <v>4391018.9519851087</v>
      </c>
      <c r="L51" s="20">
        <f t="shared" si="5"/>
        <v>44.223227294735999</v>
      </c>
    </row>
    <row r="52" spans="1:12" x14ac:dyDescent="0.2">
      <c r="A52" s="16">
        <v>43</v>
      </c>
      <c r="B52" s="46">
        <v>0</v>
      </c>
      <c r="C52" s="45">
        <v>8677</v>
      </c>
      <c r="D52" s="45">
        <v>8737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99185.541546711247</v>
      </c>
      <c r="I52" s="13">
        <f t="shared" si="4"/>
        <v>0</v>
      </c>
      <c r="J52" s="13">
        <f t="shared" si="1"/>
        <v>99185.541546711247</v>
      </c>
      <c r="K52" s="13">
        <f t="shared" si="2"/>
        <v>4291780.1103503918</v>
      </c>
      <c r="L52" s="20">
        <f t="shared" si="5"/>
        <v>43.270219060397892</v>
      </c>
    </row>
    <row r="53" spans="1:12" x14ac:dyDescent="0.2">
      <c r="A53" s="16">
        <v>44</v>
      </c>
      <c r="B53" s="46">
        <v>4</v>
      </c>
      <c r="C53" s="45">
        <v>9035</v>
      </c>
      <c r="D53" s="45">
        <v>8779</v>
      </c>
      <c r="E53" s="17">
        <v>0.5</v>
      </c>
      <c r="F53" s="18">
        <f t="shared" si="3"/>
        <v>4.4908498933423149E-4</v>
      </c>
      <c r="G53" s="18">
        <f t="shared" si="0"/>
        <v>4.4898417330789086E-4</v>
      </c>
      <c r="H53" s="13">
        <f t="shared" si="6"/>
        <v>99185.541546711247</v>
      </c>
      <c r="I53" s="13">
        <f t="shared" si="4"/>
        <v>44.532738375445611</v>
      </c>
      <c r="J53" s="13">
        <f t="shared" si="1"/>
        <v>99163.275177523523</v>
      </c>
      <c r="K53" s="13">
        <f t="shared" si="2"/>
        <v>4192594.5688036801</v>
      </c>
      <c r="L53" s="20">
        <f t="shared" si="5"/>
        <v>42.270219060397885</v>
      </c>
    </row>
    <row r="54" spans="1:12" x14ac:dyDescent="0.2">
      <c r="A54" s="16">
        <v>45</v>
      </c>
      <c r="B54" s="46">
        <v>11</v>
      </c>
      <c r="C54" s="45">
        <v>9212</v>
      </c>
      <c r="D54" s="45">
        <v>9064</v>
      </c>
      <c r="E54" s="17">
        <v>0.5</v>
      </c>
      <c r="F54" s="18">
        <f t="shared" si="3"/>
        <v>1.2037644998905668E-3</v>
      </c>
      <c r="G54" s="18">
        <f t="shared" si="0"/>
        <v>1.2030404112210861E-3</v>
      </c>
      <c r="H54" s="13">
        <f t="shared" si="6"/>
        <v>99141.008808335799</v>
      </c>
      <c r="I54" s="13">
        <f t="shared" si="4"/>
        <v>119.27064000565362</v>
      </c>
      <c r="J54" s="13">
        <f t="shared" si="1"/>
        <v>99081.373488332974</v>
      </c>
      <c r="K54" s="13">
        <f t="shared" si="2"/>
        <v>4093431.2936261566</v>
      </c>
      <c r="L54" s="20">
        <f t="shared" si="5"/>
        <v>41.288981651778187</v>
      </c>
    </row>
    <row r="55" spans="1:12" x14ac:dyDescent="0.2">
      <c r="A55" s="16">
        <v>46</v>
      </c>
      <c r="B55" s="46">
        <v>5</v>
      </c>
      <c r="C55" s="45">
        <v>9344</v>
      </c>
      <c r="D55" s="45">
        <v>9276</v>
      </c>
      <c r="E55" s="17">
        <v>0.5</v>
      </c>
      <c r="F55" s="18">
        <f t="shared" si="3"/>
        <v>5.3705692803437163E-4</v>
      </c>
      <c r="G55" s="18">
        <f t="shared" si="0"/>
        <v>5.3691275167785241E-4</v>
      </c>
      <c r="H55" s="13">
        <f t="shared" si="6"/>
        <v>99021.73816833015</v>
      </c>
      <c r="I55" s="13">
        <f t="shared" si="4"/>
        <v>53.166033915881968</v>
      </c>
      <c r="J55" s="13">
        <f t="shared" si="1"/>
        <v>98995.155151372208</v>
      </c>
      <c r="K55" s="13">
        <f t="shared" si="2"/>
        <v>3994349.9201378236</v>
      </c>
      <c r="L55" s="20">
        <f t="shared" si="5"/>
        <v>40.338111550291138</v>
      </c>
    </row>
    <row r="56" spans="1:12" x14ac:dyDescent="0.2">
      <c r="A56" s="16">
        <v>47</v>
      </c>
      <c r="B56" s="46">
        <v>7</v>
      </c>
      <c r="C56" s="45">
        <v>9291</v>
      </c>
      <c r="D56" s="45">
        <v>9419</v>
      </c>
      <c r="E56" s="17">
        <v>0.5</v>
      </c>
      <c r="F56" s="18">
        <f t="shared" si="3"/>
        <v>7.4826296098343137E-4</v>
      </c>
      <c r="G56" s="18">
        <f t="shared" si="0"/>
        <v>7.4798311695250315E-4</v>
      </c>
      <c r="H56" s="13">
        <f t="shared" si="6"/>
        <v>98968.572134414266</v>
      </c>
      <c r="I56" s="13">
        <f t="shared" si="4"/>
        <v>74.026821065437829</v>
      </c>
      <c r="J56" s="13">
        <f t="shared" si="1"/>
        <v>98931.55872388155</v>
      </c>
      <c r="K56" s="13">
        <f t="shared" si="2"/>
        <v>3895354.7649864512</v>
      </c>
      <c r="L56" s="20">
        <f t="shared" si="5"/>
        <v>39.359512630898337</v>
      </c>
    </row>
    <row r="57" spans="1:12" x14ac:dyDescent="0.2">
      <c r="A57" s="16">
        <v>48</v>
      </c>
      <c r="B57" s="46">
        <v>14</v>
      </c>
      <c r="C57" s="45">
        <v>9114</v>
      </c>
      <c r="D57" s="45">
        <v>9361</v>
      </c>
      <c r="E57" s="17">
        <v>0.5</v>
      </c>
      <c r="F57" s="18">
        <f t="shared" si="3"/>
        <v>1.5155615696887685E-3</v>
      </c>
      <c r="G57" s="18">
        <f t="shared" si="0"/>
        <v>1.5144139758775485E-3</v>
      </c>
      <c r="H57" s="13">
        <f t="shared" si="6"/>
        <v>98894.545313348834</v>
      </c>
      <c r="I57" s="13">
        <f t="shared" si="4"/>
        <v>149.76728156059099</v>
      </c>
      <c r="J57" s="13">
        <f t="shared" si="1"/>
        <v>98819.661672568531</v>
      </c>
      <c r="K57" s="13">
        <f t="shared" si="2"/>
        <v>3796423.2062625699</v>
      </c>
      <c r="L57" s="20">
        <f t="shared" si="5"/>
        <v>38.388600647624664</v>
      </c>
    </row>
    <row r="58" spans="1:12" x14ac:dyDescent="0.2">
      <c r="A58" s="16">
        <v>49</v>
      </c>
      <c r="B58" s="46">
        <v>14</v>
      </c>
      <c r="C58" s="45">
        <v>8833</v>
      </c>
      <c r="D58" s="45">
        <v>9173</v>
      </c>
      <c r="E58" s="17">
        <v>0.5</v>
      </c>
      <c r="F58" s="18">
        <f t="shared" si="3"/>
        <v>1.5550372098189493E-3</v>
      </c>
      <c r="G58" s="18">
        <f t="shared" si="0"/>
        <v>1.5538290788013318E-3</v>
      </c>
      <c r="H58" s="13">
        <f t="shared" si="6"/>
        <v>98744.778031788243</v>
      </c>
      <c r="I58" s="13">
        <f t="shared" si="4"/>
        <v>153.43250748557551</v>
      </c>
      <c r="J58" s="13">
        <f t="shared" si="1"/>
        <v>98668.061778045463</v>
      </c>
      <c r="K58" s="13">
        <f t="shared" si="2"/>
        <v>3697603.5445900015</v>
      </c>
      <c r="L58" s="20">
        <f t="shared" si="5"/>
        <v>37.446066701366796</v>
      </c>
    </row>
    <row r="59" spans="1:12" x14ac:dyDescent="0.2">
      <c r="A59" s="16">
        <v>50</v>
      </c>
      <c r="B59" s="46">
        <v>10</v>
      </c>
      <c r="C59" s="45">
        <v>8627</v>
      </c>
      <c r="D59" s="45">
        <v>8846</v>
      </c>
      <c r="E59" s="17">
        <v>0.5</v>
      </c>
      <c r="F59" s="18">
        <f t="shared" si="3"/>
        <v>1.1446231328335146E-3</v>
      </c>
      <c r="G59" s="18">
        <f t="shared" si="0"/>
        <v>1.1439684264714295E-3</v>
      </c>
      <c r="H59" s="13">
        <f t="shared" si="6"/>
        <v>98591.345524302669</v>
      </c>
      <c r="I59" s="13">
        <f t="shared" si="4"/>
        <v>112.78538640313754</v>
      </c>
      <c r="J59" s="13">
        <f t="shared" si="1"/>
        <v>98534.952831101109</v>
      </c>
      <c r="K59" s="13">
        <f t="shared" si="2"/>
        <v>3598935.4828119562</v>
      </c>
      <c r="L59" s="20">
        <f t="shared" si="5"/>
        <v>36.503563914997208</v>
      </c>
    </row>
    <row r="60" spans="1:12" x14ac:dyDescent="0.2">
      <c r="A60" s="16">
        <v>51</v>
      </c>
      <c r="B60" s="46">
        <v>12</v>
      </c>
      <c r="C60" s="45">
        <v>8518</v>
      </c>
      <c r="D60" s="45">
        <v>8643</v>
      </c>
      <c r="E60" s="17">
        <v>0.5</v>
      </c>
      <c r="F60" s="18">
        <f t="shared" si="3"/>
        <v>1.3985198997727405E-3</v>
      </c>
      <c r="G60" s="18">
        <f t="shared" si="0"/>
        <v>1.397542654166424E-3</v>
      </c>
      <c r="H60" s="13">
        <f t="shared" si="6"/>
        <v>98478.560137899534</v>
      </c>
      <c r="I60" s="13">
        <f t="shared" si="4"/>
        <v>137.62798831360791</v>
      </c>
      <c r="J60" s="13">
        <f t="shared" si="1"/>
        <v>98409.746143742741</v>
      </c>
      <c r="K60" s="13">
        <f t="shared" si="2"/>
        <v>3500400.5299808551</v>
      </c>
      <c r="L60" s="20">
        <f t="shared" si="5"/>
        <v>35.544798025877348</v>
      </c>
    </row>
    <row r="61" spans="1:12" x14ac:dyDescent="0.2">
      <c r="A61" s="16">
        <v>52</v>
      </c>
      <c r="B61" s="46">
        <v>11</v>
      </c>
      <c r="C61" s="45">
        <v>8246</v>
      </c>
      <c r="D61" s="45">
        <v>8520</v>
      </c>
      <c r="E61" s="17">
        <v>0.5</v>
      </c>
      <c r="F61" s="18">
        <f t="shared" si="3"/>
        <v>1.3121794107121556E-3</v>
      </c>
      <c r="G61" s="18">
        <f t="shared" si="0"/>
        <v>1.3113190677713537E-3</v>
      </c>
      <c r="H61" s="13">
        <f t="shared" si="6"/>
        <v>98340.932149585933</v>
      </c>
      <c r="I61" s="13">
        <f t="shared" si="4"/>
        <v>128.95633947016097</v>
      </c>
      <c r="J61" s="13">
        <f t="shared" si="1"/>
        <v>98276.453979850863</v>
      </c>
      <c r="K61" s="13">
        <f t="shared" si="2"/>
        <v>3401990.7838371121</v>
      </c>
      <c r="L61" s="20">
        <f t="shared" si="5"/>
        <v>34.593843168604096</v>
      </c>
    </row>
    <row r="62" spans="1:12" x14ac:dyDescent="0.2">
      <c r="A62" s="16">
        <v>53</v>
      </c>
      <c r="B62" s="46">
        <v>13</v>
      </c>
      <c r="C62" s="45">
        <v>8175</v>
      </c>
      <c r="D62" s="45">
        <v>8188</v>
      </c>
      <c r="E62" s="17">
        <v>0.5</v>
      </c>
      <c r="F62" s="18">
        <f t="shared" si="3"/>
        <v>1.5889506814153883E-3</v>
      </c>
      <c r="G62" s="18">
        <f t="shared" si="0"/>
        <v>1.5876893014167073E-3</v>
      </c>
      <c r="H62" s="13">
        <f t="shared" si="6"/>
        <v>98211.975810115779</v>
      </c>
      <c r="I62" s="13">
        <f t="shared" si="4"/>
        <v>155.93010326471727</v>
      </c>
      <c r="J62" s="13">
        <f t="shared" si="1"/>
        <v>98134.010758483419</v>
      </c>
      <c r="K62" s="13">
        <f t="shared" si="2"/>
        <v>3303714.3298572614</v>
      </c>
      <c r="L62" s="20">
        <f t="shared" si="5"/>
        <v>33.638609778553914</v>
      </c>
    </row>
    <row r="63" spans="1:12" x14ac:dyDescent="0.2">
      <c r="A63" s="16">
        <v>54</v>
      </c>
      <c r="B63" s="46">
        <v>9</v>
      </c>
      <c r="C63" s="45">
        <v>8077</v>
      </c>
      <c r="D63" s="45">
        <v>8159</v>
      </c>
      <c r="E63" s="17">
        <v>0.5</v>
      </c>
      <c r="F63" s="18">
        <f t="shared" si="3"/>
        <v>1.1086474501108647E-3</v>
      </c>
      <c r="G63" s="18">
        <f t="shared" si="0"/>
        <v>1.10803324099723E-3</v>
      </c>
      <c r="H63" s="13">
        <f t="shared" si="6"/>
        <v>98056.045706851059</v>
      </c>
      <c r="I63" s="13">
        <f t="shared" si="4"/>
        <v>108.6493581239347</v>
      </c>
      <c r="J63" s="13">
        <f t="shared" si="1"/>
        <v>98001.721027789099</v>
      </c>
      <c r="K63" s="13">
        <f t="shared" si="2"/>
        <v>3205580.3190987781</v>
      </c>
      <c r="L63" s="20">
        <f t="shared" si="5"/>
        <v>32.691307261993821</v>
      </c>
    </row>
    <row r="64" spans="1:12" x14ac:dyDescent="0.2">
      <c r="A64" s="16">
        <v>55</v>
      </c>
      <c r="B64" s="46">
        <v>16</v>
      </c>
      <c r="C64" s="45">
        <v>7607</v>
      </c>
      <c r="D64" s="45">
        <v>8029</v>
      </c>
      <c r="E64" s="17">
        <v>0.5</v>
      </c>
      <c r="F64" s="18">
        <f t="shared" si="3"/>
        <v>2.0465592223074956E-3</v>
      </c>
      <c r="G64" s="18">
        <f t="shared" si="0"/>
        <v>2.0444671607462305E-3</v>
      </c>
      <c r="H64" s="13">
        <f t="shared" si="6"/>
        <v>97947.396348727125</v>
      </c>
      <c r="I64" s="13">
        <f t="shared" si="4"/>
        <v>200.25023531556783</v>
      </c>
      <c r="J64" s="13">
        <f t="shared" si="1"/>
        <v>97847.271231069331</v>
      </c>
      <c r="K64" s="13">
        <f t="shared" si="2"/>
        <v>3107578.5980709889</v>
      </c>
      <c r="L64" s="20">
        <f t="shared" si="5"/>
        <v>31.727015866832417</v>
      </c>
    </row>
    <row r="65" spans="1:12" x14ac:dyDescent="0.2">
      <c r="A65" s="16">
        <v>56</v>
      </c>
      <c r="B65" s="46">
        <v>13</v>
      </c>
      <c r="C65" s="45">
        <v>7244</v>
      </c>
      <c r="D65" s="45">
        <v>7618</v>
      </c>
      <c r="E65" s="17">
        <v>0.5</v>
      </c>
      <c r="F65" s="18">
        <f t="shared" si="3"/>
        <v>1.7494280715919794E-3</v>
      </c>
      <c r="G65" s="18">
        <f t="shared" si="0"/>
        <v>1.7478991596638653E-3</v>
      </c>
      <c r="H65" s="13">
        <f t="shared" si="6"/>
        <v>97747.146113411553</v>
      </c>
      <c r="I65" s="13">
        <f t="shared" si="4"/>
        <v>170.8521545511731</v>
      </c>
      <c r="J65" s="13">
        <f t="shared" si="1"/>
        <v>97661.720036135957</v>
      </c>
      <c r="K65" s="13">
        <f t="shared" si="2"/>
        <v>3009731.3268399197</v>
      </c>
      <c r="L65" s="20">
        <f t="shared" si="5"/>
        <v>30.790989266815686</v>
      </c>
    </row>
    <row r="66" spans="1:12" x14ac:dyDescent="0.2">
      <c r="A66" s="16">
        <v>57</v>
      </c>
      <c r="B66" s="46">
        <v>17</v>
      </c>
      <c r="C66" s="45">
        <v>6712</v>
      </c>
      <c r="D66" s="45">
        <v>7201</v>
      </c>
      <c r="E66" s="17">
        <v>0.5</v>
      </c>
      <c r="F66" s="18">
        <f t="shared" si="3"/>
        <v>2.4437576367426148E-3</v>
      </c>
      <c r="G66" s="18">
        <f t="shared" si="0"/>
        <v>2.4407753050969131E-3</v>
      </c>
      <c r="H66" s="13">
        <f t="shared" si="6"/>
        <v>97576.293958860377</v>
      </c>
      <c r="I66" s="13">
        <f t="shared" si="4"/>
        <v>238.1618086576635</v>
      </c>
      <c r="J66" s="13">
        <f t="shared" si="1"/>
        <v>97457.213054531545</v>
      </c>
      <c r="K66" s="13">
        <f t="shared" si="2"/>
        <v>2912069.6068037837</v>
      </c>
      <c r="L66" s="20">
        <f t="shared" si="5"/>
        <v>29.84402756710104</v>
      </c>
    </row>
    <row r="67" spans="1:12" x14ac:dyDescent="0.2">
      <c r="A67" s="16">
        <v>58</v>
      </c>
      <c r="B67" s="46">
        <v>24</v>
      </c>
      <c r="C67" s="45">
        <v>6537</v>
      </c>
      <c r="D67" s="45">
        <v>6699</v>
      </c>
      <c r="E67" s="17">
        <v>0.5</v>
      </c>
      <c r="F67" s="18">
        <f t="shared" si="3"/>
        <v>3.6264732547597461E-3</v>
      </c>
      <c r="G67" s="18">
        <f t="shared" si="0"/>
        <v>3.6199095022624432E-3</v>
      </c>
      <c r="H67" s="13">
        <f t="shared" si="6"/>
        <v>97338.132150202713</v>
      </c>
      <c r="I67" s="13">
        <f t="shared" si="4"/>
        <v>352.35522950299622</v>
      </c>
      <c r="J67" s="13">
        <f t="shared" si="1"/>
        <v>97161.954535451223</v>
      </c>
      <c r="K67" s="13">
        <f t="shared" si="2"/>
        <v>2814612.393749252</v>
      </c>
      <c r="L67" s="20">
        <f t="shared" si="5"/>
        <v>28.915824986306667</v>
      </c>
    </row>
    <row r="68" spans="1:12" x14ac:dyDescent="0.2">
      <c r="A68" s="16">
        <v>59</v>
      </c>
      <c r="B68" s="46">
        <v>25</v>
      </c>
      <c r="C68" s="45">
        <v>6265</v>
      </c>
      <c r="D68" s="45">
        <v>6490</v>
      </c>
      <c r="E68" s="17">
        <v>0.5</v>
      </c>
      <c r="F68" s="18">
        <f t="shared" si="3"/>
        <v>3.9200313602508821E-3</v>
      </c>
      <c r="G68" s="18">
        <f t="shared" si="0"/>
        <v>3.9123630672926448E-3</v>
      </c>
      <c r="H68" s="13">
        <f t="shared" si="6"/>
        <v>96985.776920699718</v>
      </c>
      <c r="I68" s="13">
        <f t="shared" si="4"/>
        <v>379.44357167722893</v>
      </c>
      <c r="J68" s="13">
        <f t="shared" si="1"/>
        <v>96796.055134861104</v>
      </c>
      <c r="K68" s="13">
        <f t="shared" si="2"/>
        <v>2717450.4392138007</v>
      </c>
      <c r="L68" s="20">
        <f t="shared" si="5"/>
        <v>28.019061407691979</v>
      </c>
    </row>
    <row r="69" spans="1:12" x14ac:dyDescent="0.2">
      <c r="A69" s="16">
        <v>60</v>
      </c>
      <c r="B69" s="46">
        <v>15</v>
      </c>
      <c r="C69" s="45">
        <v>5853</v>
      </c>
      <c r="D69" s="45">
        <v>6251</v>
      </c>
      <c r="E69" s="17">
        <v>0.5</v>
      </c>
      <c r="F69" s="18">
        <f t="shared" si="3"/>
        <v>2.478519497686715E-3</v>
      </c>
      <c r="G69" s="18">
        <f t="shared" si="0"/>
        <v>2.4754517699480155E-3</v>
      </c>
      <c r="H69" s="13">
        <f t="shared" si="6"/>
        <v>96606.33334902249</v>
      </c>
      <c r="I69" s="13">
        <f t="shared" si="4"/>
        <v>239.14431887702571</v>
      </c>
      <c r="J69" s="13">
        <f t="shared" si="1"/>
        <v>96486.76118958398</v>
      </c>
      <c r="K69" s="13">
        <f t="shared" si="2"/>
        <v>2620654.3840789394</v>
      </c>
      <c r="L69" s="20">
        <f t="shared" si="5"/>
        <v>27.127148844485738</v>
      </c>
    </row>
    <row r="70" spans="1:12" x14ac:dyDescent="0.2">
      <c r="A70" s="16">
        <v>61</v>
      </c>
      <c r="B70" s="46">
        <v>28</v>
      </c>
      <c r="C70" s="45">
        <v>5633</v>
      </c>
      <c r="D70" s="45">
        <v>5818</v>
      </c>
      <c r="E70" s="17">
        <v>0.5</v>
      </c>
      <c r="F70" s="18">
        <f t="shared" si="3"/>
        <v>4.890402584927081E-3</v>
      </c>
      <c r="G70" s="18">
        <f t="shared" si="0"/>
        <v>4.8784737346458749E-3</v>
      </c>
      <c r="H70" s="13">
        <f t="shared" si="6"/>
        <v>96367.18903014547</v>
      </c>
      <c r="I70" s="13">
        <f t="shared" si="4"/>
        <v>470.12480056521878</v>
      </c>
      <c r="J70" s="13">
        <f t="shared" si="1"/>
        <v>96132.126629862862</v>
      </c>
      <c r="K70" s="13">
        <f t="shared" si="2"/>
        <v>2524167.6228893553</v>
      </c>
      <c r="L70" s="20">
        <f t="shared" si="5"/>
        <v>26.193226639616398</v>
      </c>
    </row>
    <row r="71" spans="1:12" x14ac:dyDescent="0.2">
      <c r="A71" s="16">
        <v>62</v>
      </c>
      <c r="B71" s="46">
        <v>22</v>
      </c>
      <c r="C71" s="45">
        <v>5158</v>
      </c>
      <c r="D71" s="45">
        <v>5570</v>
      </c>
      <c r="E71" s="17">
        <v>0.5</v>
      </c>
      <c r="F71" s="18">
        <f t="shared" si="3"/>
        <v>4.1014168530947052E-3</v>
      </c>
      <c r="G71" s="18">
        <f t="shared" si="0"/>
        <v>4.0930232558139537E-3</v>
      </c>
      <c r="H71" s="13">
        <f t="shared" si="6"/>
        <v>95897.064229580254</v>
      </c>
      <c r="I71" s="13">
        <f t="shared" si="4"/>
        <v>392.50891405595638</v>
      </c>
      <c r="J71" s="13">
        <f t="shared" si="1"/>
        <v>95700.809772552268</v>
      </c>
      <c r="K71" s="13">
        <f t="shared" si="2"/>
        <v>2428035.4962594924</v>
      </c>
      <c r="L71" s="20">
        <f t="shared" si="5"/>
        <v>25.319184854780406</v>
      </c>
    </row>
    <row r="72" spans="1:12" x14ac:dyDescent="0.2">
      <c r="A72" s="16">
        <v>63</v>
      </c>
      <c r="B72" s="46">
        <v>19</v>
      </c>
      <c r="C72" s="45">
        <v>4846</v>
      </c>
      <c r="D72" s="45">
        <v>5121</v>
      </c>
      <c r="E72" s="17">
        <v>0.5</v>
      </c>
      <c r="F72" s="18">
        <f t="shared" si="3"/>
        <v>3.8125815190127419E-3</v>
      </c>
      <c r="G72" s="18">
        <f t="shared" si="0"/>
        <v>3.8053274584418182E-3</v>
      </c>
      <c r="H72" s="13">
        <f t="shared" si="6"/>
        <v>95504.555315524296</v>
      </c>
      <c r="I72" s="13">
        <f t="shared" si="4"/>
        <v>363.42610674844013</v>
      </c>
      <c r="J72" s="13">
        <f t="shared" si="1"/>
        <v>95322.842262150079</v>
      </c>
      <c r="K72" s="13">
        <f t="shared" si="2"/>
        <v>2332334.6864869399</v>
      </c>
      <c r="L72" s="20">
        <f t="shared" si="5"/>
        <v>24.4211878562385</v>
      </c>
    </row>
    <row r="73" spans="1:12" x14ac:dyDescent="0.2">
      <c r="A73" s="16">
        <v>64</v>
      </c>
      <c r="B73" s="46">
        <v>28</v>
      </c>
      <c r="C73" s="45">
        <v>4652</v>
      </c>
      <c r="D73" s="45">
        <v>4801</v>
      </c>
      <c r="E73" s="17">
        <v>0.5</v>
      </c>
      <c r="F73" s="18">
        <f t="shared" si="3"/>
        <v>5.9240452766317567E-3</v>
      </c>
      <c r="G73" s="18">
        <f t="shared" ref="G73:G108" si="7">F73/((1+(1-E73)*F73))</f>
        <v>5.9065499419892415E-3</v>
      </c>
      <c r="H73" s="13">
        <f t="shared" si="6"/>
        <v>95141.129208775863</v>
      </c>
      <c r="I73" s="13">
        <f t="shared" si="4"/>
        <v>561.95583120888602</v>
      </c>
      <c r="J73" s="13">
        <f t="shared" ref="J73:J108" si="8">H74+I73*E73</f>
        <v>94860.15129317141</v>
      </c>
      <c r="K73" s="13">
        <f t="shared" ref="K73:K97" si="9">K74+J73</f>
        <v>2237011.8442247896</v>
      </c>
      <c r="L73" s="20">
        <f t="shared" si="5"/>
        <v>23.512563523562285</v>
      </c>
    </row>
    <row r="74" spans="1:12" x14ac:dyDescent="0.2">
      <c r="A74" s="16">
        <v>65</v>
      </c>
      <c r="B74" s="46">
        <v>34</v>
      </c>
      <c r="C74" s="45">
        <v>4537</v>
      </c>
      <c r="D74" s="45">
        <v>4586</v>
      </c>
      <c r="E74" s="17">
        <v>0.5</v>
      </c>
      <c r="F74" s="18">
        <f t="shared" ref="F74:F108" si="10">B74/((C74+D74)/2)</f>
        <v>7.4536884796667759E-3</v>
      </c>
      <c r="G74" s="18">
        <f t="shared" si="7"/>
        <v>7.4260128863164777E-3</v>
      </c>
      <c r="H74" s="13">
        <f t="shared" si="6"/>
        <v>94579.173377566971</v>
      </c>
      <c r="I74" s="13">
        <f t="shared" ref="I74:I108" si="11">H74*G74</f>
        <v>702.34616027897266</v>
      </c>
      <c r="J74" s="13">
        <f t="shared" si="8"/>
        <v>94228.000297427483</v>
      </c>
      <c r="K74" s="13">
        <f t="shared" si="9"/>
        <v>2142151.6929316181</v>
      </c>
      <c r="L74" s="20">
        <f t="shared" ref="L74:L108" si="12">K74/H74</f>
        <v>22.649295996487428</v>
      </c>
    </row>
    <row r="75" spans="1:12" x14ac:dyDescent="0.2">
      <c r="A75" s="16">
        <v>66</v>
      </c>
      <c r="B75" s="46">
        <v>27</v>
      </c>
      <c r="C75" s="45">
        <v>4460</v>
      </c>
      <c r="D75" s="45">
        <v>4503</v>
      </c>
      <c r="E75" s="17">
        <v>0.5</v>
      </c>
      <c r="F75" s="18">
        <f t="shared" si="10"/>
        <v>6.0247684926921794E-3</v>
      </c>
      <c r="G75" s="18">
        <f t="shared" si="7"/>
        <v>6.006674082313682E-3</v>
      </c>
      <c r="H75" s="13">
        <f t="shared" ref="H75:H108" si="13">H74-I74</f>
        <v>93876.827217287995</v>
      </c>
      <c r="I75" s="13">
        <f t="shared" si="11"/>
        <v>563.88750497592343</v>
      </c>
      <c r="J75" s="13">
        <f t="shared" si="8"/>
        <v>93594.883464800034</v>
      </c>
      <c r="K75" s="13">
        <f t="shared" si="9"/>
        <v>2047923.6926341907</v>
      </c>
      <c r="L75" s="20">
        <f t="shared" si="12"/>
        <v>21.815007529963186</v>
      </c>
    </row>
    <row r="76" spans="1:12" x14ac:dyDescent="0.2">
      <c r="A76" s="16">
        <v>67</v>
      </c>
      <c r="B76" s="46">
        <v>30</v>
      </c>
      <c r="C76" s="45">
        <v>4391</v>
      </c>
      <c r="D76" s="45">
        <v>4414</v>
      </c>
      <c r="E76" s="17">
        <v>0.5</v>
      </c>
      <c r="F76" s="18">
        <f t="shared" si="10"/>
        <v>6.8143100511073255E-3</v>
      </c>
      <c r="G76" s="18">
        <f t="shared" si="7"/>
        <v>6.7911714770797962E-3</v>
      </c>
      <c r="H76" s="13">
        <f t="shared" si="13"/>
        <v>93312.939712312073</v>
      </c>
      <c r="I76" s="13">
        <f t="shared" si="11"/>
        <v>633.70417461672037</v>
      </c>
      <c r="J76" s="13">
        <f t="shared" si="8"/>
        <v>92996.087625003711</v>
      </c>
      <c r="K76" s="13">
        <f t="shared" si="9"/>
        <v>1954328.8091693907</v>
      </c>
      <c r="L76" s="20">
        <f t="shared" si="12"/>
        <v>20.943813528913278</v>
      </c>
    </row>
    <row r="77" spans="1:12" x14ac:dyDescent="0.2">
      <c r="A77" s="16">
        <v>68</v>
      </c>
      <c r="B77" s="46">
        <v>26</v>
      </c>
      <c r="C77" s="45">
        <v>4338</v>
      </c>
      <c r="D77" s="45">
        <v>4352</v>
      </c>
      <c r="E77" s="17">
        <v>0.5</v>
      </c>
      <c r="F77" s="18">
        <f t="shared" si="10"/>
        <v>5.9838895281933259E-3</v>
      </c>
      <c r="G77" s="18">
        <f t="shared" si="7"/>
        <v>5.9660394676457089E-3</v>
      </c>
      <c r="H77" s="13">
        <f t="shared" si="13"/>
        <v>92679.235537695349</v>
      </c>
      <c r="I77" s="13">
        <f t="shared" si="11"/>
        <v>552.92797704912323</v>
      </c>
      <c r="J77" s="13">
        <f t="shared" si="8"/>
        <v>92402.771549170779</v>
      </c>
      <c r="K77" s="13">
        <f t="shared" si="9"/>
        <v>1861332.7215443871</v>
      </c>
      <c r="L77" s="20">
        <f t="shared" si="12"/>
        <v>20.083600288085336</v>
      </c>
    </row>
    <row r="78" spans="1:12" x14ac:dyDescent="0.2">
      <c r="A78" s="16">
        <v>69</v>
      </c>
      <c r="B78" s="46">
        <v>41</v>
      </c>
      <c r="C78" s="45">
        <v>4334</v>
      </c>
      <c r="D78" s="45">
        <v>4297</v>
      </c>
      <c r="E78" s="17">
        <v>0.5</v>
      </c>
      <c r="F78" s="18">
        <f t="shared" si="10"/>
        <v>9.5006372378635146E-3</v>
      </c>
      <c r="G78" s="18">
        <f t="shared" si="7"/>
        <v>9.4557195571955723E-3</v>
      </c>
      <c r="H78" s="13">
        <f t="shared" si="13"/>
        <v>92126.307560646223</v>
      </c>
      <c r="I78" s="13">
        <f t="shared" si="11"/>
        <v>871.12052813341677</v>
      </c>
      <c r="J78" s="13">
        <f t="shared" si="8"/>
        <v>91690.747296579517</v>
      </c>
      <c r="K78" s="13">
        <f t="shared" si="9"/>
        <v>1768929.9499952162</v>
      </c>
      <c r="L78" s="20">
        <f t="shared" si="12"/>
        <v>19.201138055280676</v>
      </c>
    </row>
    <row r="79" spans="1:12" x14ac:dyDescent="0.2">
      <c r="A79" s="16">
        <v>70</v>
      </c>
      <c r="B79" s="46">
        <v>44</v>
      </c>
      <c r="C79" s="45">
        <v>4448</v>
      </c>
      <c r="D79" s="45">
        <v>4299</v>
      </c>
      <c r="E79" s="17">
        <v>0.5</v>
      </c>
      <c r="F79" s="18">
        <f t="shared" si="10"/>
        <v>1.0060592203041042E-2</v>
      </c>
      <c r="G79" s="18">
        <f t="shared" si="7"/>
        <v>1.00102377431464E-2</v>
      </c>
      <c r="H79" s="13">
        <f t="shared" si="13"/>
        <v>91255.187032512811</v>
      </c>
      <c r="I79" s="13">
        <f t="shared" si="11"/>
        <v>913.48611749074371</v>
      </c>
      <c r="J79" s="13">
        <f t="shared" si="8"/>
        <v>90798.44397376744</v>
      </c>
      <c r="K79" s="13">
        <f t="shared" si="9"/>
        <v>1677239.2026986368</v>
      </c>
      <c r="L79" s="20">
        <f t="shared" si="12"/>
        <v>18.379658814364848</v>
      </c>
    </row>
    <row r="80" spans="1:12" x14ac:dyDescent="0.2">
      <c r="A80" s="16">
        <v>71</v>
      </c>
      <c r="B80" s="46">
        <v>37</v>
      </c>
      <c r="C80" s="45">
        <v>3985</v>
      </c>
      <c r="D80" s="45">
        <v>4393</v>
      </c>
      <c r="E80" s="17">
        <v>0.5</v>
      </c>
      <c r="F80" s="18">
        <f t="shared" si="10"/>
        <v>8.8326569587013608E-3</v>
      </c>
      <c r="G80" s="18">
        <f t="shared" si="7"/>
        <v>8.7938205585264412E-3</v>
      </c>
      <c r="H80" s="13">
        <f t="shared" si="13"/>
        <v>90341.700915022069</v>
      </c>
      <c r="I80" s="13">
        <f t="shared" si="11"/>
        <v>794.44870679876806</v>
      </c>
      <c r="J80" s="13">
        <f t="shared" si="8"/>
        <v>89944.476561622694</v>
      </c>
      <c r="K80" s="13">
        <f t="shared" si="9"/>
        <v>1586440.7587248695</v>
      </c>
      <c r="L80" s="20">
        <f t="shared" si="12"/>
        <v>17.560448194539973</v>
      </c>
    </row>
    <row r="81" spans="1:12" x14ac:dyDescent="0.2">
      <c r="A81" s="16">
        <v>72</v>
      </c>
      <c r="B81" s="46">
        <v>34</v>
      </c>
      <c r="C81" s="45">
        <v>3730</v>
      </c>
      <c r="D81" s="45">
        <v>3967</v>
      </c>
      <c r="E81" s="17">
        <v>0.5</v>
      </c>
      <c r="F81" s="18">
        <f t="shared" si="10"/>
        <v>8.8346108873587105E-3</v>
      </c>
      <c r="G81" s="18">
        <f t="shared" si="7"/>
        <v>8.7957573405768978E-3</v>
      </c>
      <c r="H81" s="13">
        <f t="shared" si="13"/>
        <v>89547.252208223304</v>
      </c>
      <c r="I81" s="13">
        <f t="shared" si="11"/>
        <v>787.63590093897096</v>
      </c>
      <c r="J81" s="13">
        <f t="shared" si="8"/>
        <v>89153.434257753819</v>
      </c>
      <c r="K81" s="13">
        <f t="shared" si="9"/>
        <v>1496496.2821632468</v>
      </c>
      <c r="L81" s="20">
        <f t="shared" si="12"/>
        <v>16.71180572557893</v>
      </c>
    </row>
    <row r="82" spans="1:12" x14ac:dyDescent="0.2">
      <c r="A82" s="16">
        <v>73</v>
      </c>
      <c r="B82" s="46">
        <v>37</v>
      </c>
      <c r="C82" s="45">
        <v>3608</v>
      </c>
      <c r="D82" s="45">
        <v>3726</v>
      </c>
      <c r="E82" s="17">
        <v>0.5</v>
      </c>
      <c r="F82" s="18">
        <f t="shared" si="10"/>
        <v>1.0089991818925552E-2</v>
      </c>
      <c r="G82" s="18">
        <f t="shared" si="7"/>
        <v>1.0039343372676706E-2</v>
      </c>
      <c r="H82" s="13">
        <f t="shared" si="13"/>
        <v>88759.616307284334</v>
      </c>
      <c r="I82" s="13">
        <f t="shared" si="11"/>
        <v>891.08826573586225</v>
      </c>
      <c r="J82" s="13">
        <f t="shared" si="8"/>
        <v>88314.072174416404</v>
      </c>
      <c r="K82" s="13">
        <f t="shared" si="9"/>
        <v>1407342.8479054929</v>
      </c>
      <c r="L82" s="20">
        <f t="shared" si="12"/>
        <v>15.85566619658759</v>
      </c>
    </row>
    <row r="83" spans="1:12" x14ac:dyDescent="0.2">
      <c r="A83" s="16">
        <v>74</v>
      </c>
      <c r="B83" s="46">
        <v>57</v>
      </c>
      <c r="C83" s="45">
        <v>3399</v>
      </c>
      <c r="D83" s="45">
        <v>3564</v>
      </c>
      <c r="E83" s="17">
        <v>0.5</v>
      </c>
      <c r="F83" s="18">
        <f t="shared" si="10"/>
        <v>1.6372253339077984E-2</v>
      </c>
      <c r="G83" s="18">
        <f t="shared" si="7"/>
        <v>1.6239316239316241E-2</v>
      </c>
      <c r="H83" s="13">
        <f t="shared" si="13"/>
        <v>87868.528041548474</v>
      </c>
      <c r="I83" s="13">
        <f t="shared" si="11"/>
        <v>1426.9248143499326</v>
      </c>
      <c r="J83" s="13">
        <f t="shared" si="8"/>
        <v>87155.065634373517</v>
      </c>
      <c r="K83" s="13">
        <f t="shared" si="9"/>
        <v>1319028.7757310765</v>
      </c>
      <c r="L83" s="20">
        <f t="shared" si="12"/>
        <v>15.011390370706746</v>
      </c>
    </row>
    <row r="84" spans="1:12" x14ac:dyDescent="0.2">
      <c r="A84" s="16">
        <v>75</v>
      </c>
      <c r="B84" s="46">
        <v>55</v>
      </c>
      <c r="C84" s="45">
        <v>3117</v>
      </c>
      <c r="D84" s="45">
        <v>3335</v>
      </c>
      <c r="E84" s="17">
        <v>0.5</v>
      </c>
      <c r="F84" s="18">
        <f t="shared" si="10"/>
        <v>1.7048977061376317E-2</v>
      </c>
      <c r="G84" s="18">
        <f t="shared" si="7"/>
        <v>1.690487167665591E-2</v>
      </c>
      <c r="H84" s="13">
        <f t="shared" si="13"/>
        <v>86441.603227198546</v>
      </c>
      <c r="I84" s="13">
        <f t="shared" si="11"/>
        <v>1461.2842100801968</v>
      </c>
      <c r="J84" s="13">
        <f t="shared" si="8"/>
        <v>85710.961122158449</v>
      </c>
      <c r="K84" s="13">
        <f t="shared" si="9"/>
        <v>1231873.7100967029</v>
      </c>
      <c r="L84" s="20">
        <f t="shared" si="12"/>
        <v>14.250935476739263</v>
      </c>
    </row>
    <row r="85" spans="1:12" x14ac:dyDescent="0.2">
      <c r="A85" s="16">
        <v>76</v>
      </c>
      <c r="B85" s="46">
        <v>45</v>
      </c>
      <c r="C85" s="45">
        <v>2571</v>
      </c>
      <c r="D85" s="45">
        <v>3080</v>
      </c>
      <c r="E85" s="17">
        <v>0.5</v>
      </c>
      <c r="F85" s="18">
        <f t="shared" si="10"/>
        <v>1.5926384710670677E-2</v>
      </c>
      <c r="G85" s="18">
        <f t="shared" si="7"/>
        <v>1.5800561797752806E-2</v>
      </c>
      <c r="H85" s="13">
        <f t="shared" si="13"/>
        <v>84980.319017118352</v>
      </c>
      <c r="I85" s="13">
        <f t="shared" si="11"/>
        <v>1342.7367822227266</v>
      </c>
      <c r="J85" s="13">
        <f t="shared" si="8"/>
        <v>84308.95062600699</v>
      </c>
      <c r="K85" s="13">
        <f t="shared" si="9"/>
        <v>1146162.7489745445</v>
      </c>
      <c r="L85" s="20">
        <f t="shared" si="12"/>
        <v>13.487390518546565</v>
      </c>
    </row>
    <row r="86" spans="1:12" x14ac:dyDescent="0.2">
      <c r="A86" s="16">
        <v>77</v>
      </c>
      <c r="B86" s="46">
        <v>46</v>
      </c>
      <c r="C86" s="45">
        <v>2411</v>
      </c>
      <c r="D86" s="45">
        <v>2548</v>
      </c>
      <c r="E86" s="17">
        <v>0.5</v>
      </c>
      <c r="F86" s="18">
        <f t="shared" si="10"/>
        <v>1.8552127445049405E-2</v>
      </c>
      <c r="G86" s="18">
        <f t="shared" si="7"/>
        <v>1.8381618381618382E-2</v>
      </c>
      <c r="H86" s="13">
        <f t="shared" si="13"/>
        <v>83637.582234895628</v>
      </c>
      <c r="I86" s="13">
        <f t="shared" si="11"/>
        <v>1537.3941190030764</v>
      </c>
      <c r="J86" s="13">
        <f t="shared" si="8"/>
        <v>82868.885175394098</v>
      </c>
      <c r="K86" s="13">
        <f t="shared" si="9"/>
        <v>1061853.7983485374</v>
      </c>
      <c r="L86" s="20">
        <f t="shared" si="12"/>
        <v>12.695893042033756</v>
      </c>
    </row>
    <row r="87" spans="1:12" x14ac:dyDescent="0.2">
      <c r="A87" s="16">
        <v>78</v>
      </c>
      <c r="B87" s="46">
        <v>78</v>
      </c>
      <c r="C87" s="45">
        <v>2660</v>
      </c>
      <c r="D87" s="45">
        <v>2379</v>
      </c>
      <c r="E87" s="17">
        <v>0.5</v>
      </c>
      <c r="F87" s="18">
        <f t="shared" si="10"/>
        <v>3.095852351657075E-2</v>
      </c>
      <c r="G87" s="18">
        <f t="shared" si="7"/>
        <v>3.0486613249951146E-2</v>
      </c>
      <c r="H87" s="13">
        <f t="shared" si="13"/>
        <v>82100.188115892553</v>
      </c>
      <c r="I87" s="13">
        <f t="shared" si="11"/>
        <v>2502.9566828374514</v>
      </c>
      <c r="J87" s="13">
        <f t="shared" si="8"/>
        <v>80848.709774473828</v>
      </c>
      <c r="K87" s="13">
        <f t="shared" si="9"/>
        <v>978984.91317314329</v>
      </c>
      <c r="L87" s="20">
        <f t="shared" si="12"/>
        <v>11.924271254911243</v>
      </c>
    </row>
    <row r="88" spans="1:12" x14ac:dyDescent="0.2">
      <c r="A88" s="16">
        <v>79</v>
      </c>
      <c r="B88" s="46">
        <v>58</v>
      </c>
      <c r="C88" s="45">
        <v>1600</v>
      </c>
      <c r="D88" s="45">
        <v>2605</v>
      </c>
      <c r="E88" s="17">
        <v>0.5</v>
      </c>
      <c r="F88" s="18">
        <f t="shared" si="10"/>
        <v>2.7586206896551724E-2</v>
      </c>
      <c r="G88" s="18">
        <f t="shared" si="7"/>
        <v>2.7210884353741496E-2</v>
      </c>
      <c r="H88" s="13">
        <f t="shared" si="13"/>
        <v>79597.231433055102</v>
      </c>
      <c r="I88" s="13">
        <f t="shared" si="11"/>
        <v>2165.9110594028598</v>
      </c>
      <c r="J88" s="13">
        <f t="shared" si="8"/>
        <v>78514.275903353671</v>
      </c>
      <c r="K88" s="13">
        <f t="shared" si="9"/>
        <v>898136.20339866949</v>
      </c>
      <c r="L88" s="20">
        <f t="shared" si="12"/>
        <v>11.283510584837902</v>
      </c>
    </row>
    <row r="89" spans="1:12" x14ac:dyDescent="0.2">
      <c r="A89" s="16">
        <v>80</v>
      </c>
      <c r="B89" s="46">
        <v>49</v>
      </c>
      <c r="C89" s="45">
        <v>1681</v>
      </c>
      <c r="D89" s="45">
        <v>1576</v>
      </c>
      <c r="E89" s="17">
        <v>0.5</v>
      </c>
      <c r="F89" s="18">
        <f t="shared" si="10"/>
        <v>3.0089038992938286E-2</v>
      </c>
      <c r="G89" s="18">
        <f t="shared" si="7"/>
        <v>2.9643073200241982E-2</v>
      </c>
      <c r="H89" s="13">
        <f t="shared" si="13"/>
        <v>77431.320373652241</v>
      </c>
      <c r="I89" s="13">
        <f t="shared" si="11"/>
        <v>2295.3022978275617</v>
      </c>
      <c r="J89" s="13">
        <f t="shared" si="8"/>
        <v>76283.669224738464</v>
      </c>
      <c r="K89" s="13">
        <f t="shared" si="9"/>
        <v>819621.92749531579</v>
      </c>
      <c r="L89" s="20">
        <f t="shared" si="12"/>
        <v>10.585147244553648</v>
      </c>
    </row>
    <row r="90" spans="1:12" x14ac:dyDescent="0.2">
      <c r="A90" s="16">
        <v>81</v>
      </c>
      <c r="B90" s="46">
        <v>64</v>
      </c>
      <c r="C90" s="45">
        <v>1796</v>
      </c>
      <c r="D90" s="45">
        <v>1655</v>
      </c>
      <c r="E90" s="17">
        <v>0.5</v>
      </c>
      <c r="F90" s="18">
        <f t="shared" si="10"/>
        <v>3.7090698348304842E-2</v>
      </c>
      <c r="G90" s="18">
        <f t="shared" si="7"/>
        <v>3.6415362731152201E-2</v>
      </c>
      <c r="H90" s="13">
        <f t="shared" si="13"/>
        <v>75136.018075824686</v>
      </c>
      <c r="I90" s="13">
        <f t="shared" si="11"/>
        <v>2736.1053524055642</v>
      </c>
      <c r="J90" s="13">
        <f t="shared" si="8"/>
        <v>73767.965399621913</v>
      </c>
      <c r="K90" s="13">
        <f t="shared" si="9"/>
        <v>743338.25827057729</v>
      </c>
      <c r="L90" s="20">
        <f t="shared" si="12"/>
        <v>9.8932346603785408</v>
      </c>
    </row>
    <row r="91" spans="1:12" x14ac:dyDescent="0.2">
      <c r="A91" s="16">
        <v>82</v>
      </c>
      <c r="B91" s="46">
        <v>71</v>
      </c>
      <c r="C91" s="45">
        <v>1770</v>
      </c>
      <c r="D91" s="45">
        <v>1727</v>
      </c>
      <c r="E91" s="17">
        <v>0.5</v>
      </c>
      <c r="F91" s="18">
        <f t="shared" si="10"/>
        <v>4.0606233914784101E-2</v>
      </c>
      <c r="G91" s="18">
        <f t="shared" si="7"/>
        <v>3.979820627802691E-2</v>
      </c>
      <c r="H91" s="13">
        <f t="shared" si="13"/>
        <v>72399.912723419126</v>
      </c>
      <c r="I91" s="13">
        <f t="shared" si="11"/>
        <v>2881.3866610777795</v>
      </c>
      <c r="J91" s="13">
        <f t="shared" si="8"/>
        <v>70959.219392880244</v>
      </c>
      <c r="K91" s="13">
        <f t="shared" si="9"/>
        <v>669570.29287095543</v>
      </c>
      <c r="L91" s="20">
        <f t="shared" si="12"/>
        <v>9.2482196135903649</v>
      </c>
    </row>
    <row r="92" spans="1:12" x14ac:dyDescent="0.2">
      <c r="A92" s="16">
        <v>83</v>
      </c>
      <c r="B92" s="46">
        <v>83</v>
      </c>
      <c r="C92" s="45">
        <v>1626</v>
      </c>
      <c r="D92" s="45">
        <v>1712</v>
      </c>
      <c r="E92" s="17">
        <v>0.5</v>
      </c>
      <c r="F92" s="18">
        <f t="shared" si="10"/>
        <v>4.9730377471539841E-2</v>
      </c>
      <c r="G92" s="18">
        <f t="shared" si="7"/>
        <v>4.8523823443437593E-2</v>
      </c>
      <c r="H92" s="13">
        <f t="shared" si="13"/>
        <v>69518.526062341349</v>
      </c>
      <c r="I92" s="13">
        <f t="shared" si="11"/>
        <v>3373.3046846970665</v>
      </c>
      <c r="J92" s="13">
        <f t="shared" si="8"/>
        <v>67831.873719992815</v>
      </c>
      <c r="K92" s="13">
        <f t="shared" si="9"/>
        <v>598611.07347807521</v>
      </c>
      <c r="L92" s="20">
        <f t="shared" si="12"/>
        <v>8.6108136547841294</v>
      </c>
    </row>
    <row r="93" spans="1:12" x14ac:dyDescent="0.2">
      <c r="A93" s="16">
        <v>84</v>
      </c>
      <c r="B93" s="46">
        <v>70</v>
      </c>
      <c r="C93" s="45">
        <v>1542</v>
      </c>
      <c r="D93" s="45">
        <v>1588</v>
      </c>
      <c r="E93" s="17">
        <v>0.5</v>
      </c>
      <c r="F93" s="18">
        <f t="shared" si="10"/>
        <v>4.472843450479233E-2</v>
      </c>
      <c r="G93" s="18">
        <f t="shared" si="7"/>
        <v>4.3749999999999997E-2</v>
      </c>
      <c r="H93" s="13">
        <f t="shared" si="13"/>
        <v>66145.22137764428</v>
      </c>
      <c r="I93" s="13">
        <f t="shared" si="11"/>
        <v>2893.8534352719371</v>
      </c>
      <c r="J93" s="13">
        <f t="shared" si="8"/>
        <v>64698.294660008316</v>
      </c>
      <c r="K93" s="13">
        <f t="shared" si="9"/>
        <v>530779.1997580824</v>
      </c>
      <c r="L93" s="20">
        <f t="shared" si="12"/>
        <v>8.0244526921709696</v>
      </c>
    </row>
    <row r="94" spans="1:12" x14ac:dyDescent="0.2">
      <c r="A94" s="16">
        <v>85</v>
      </c>
      <c r="B94" s="46">
        <v>99</v>
      </c>
      <c r="C94" s="45">
        <v>1433</v>
      </c>
      <c r="D94" s="45">
        <v>1482</v>
      </c>
      <c r="E94" s="17">
        <v>0.5</v>
      </c>
      <c r="F94" s="18">
        <f t="shared" si="10"/>
        <v>6.7924528301886791E-2</v>
      </c>
      <c r="G94" s="18">
        <f t="shared" si="7"/>
        <v>6.569343065693431E-2</v>
      </c>
      <c r="H94" s="13">
        <f t="shared" si="13"/>
        <v>63251.367942372344</v>
      </c>
      <c r="I94" s="13">
        <f t="shared" si="11"/>
        <v>4155.1993538784754</v>
      </c>
      <c r="J94" s="13">
        <f t="shared" si="8"/>
        <v>61173.768265433107</v>
      </c>
      <c r="K94" s="13">
        <f t="shared" si="9"/>
        <v>466080.90509807412</v>
      </c>
      <c r="L94" s="20">
        <f t="shared" si="12"/>
        <v>7.3687086976951317</v>
      </c>
    </row>
    <row r="95" spans="1:12" x14ac:dyDescent="0.2">
      <c r="A95" s="16">
        <v>86</v>
      </c>
      <c r="B95" s="46">
        <v>110</v>
      </c>
      <c r="C95" s="45">
        <v>1239</v>
      </c>
      <c r="D95" s="45">
        <v>1368</v>
      </c>
      <c r="E95" s="17">
        <v>0.5</v>
      </c>
      <c r="F95" s="18">
        <f t="shared" si="10"/>
        <v>8.4388185654008435E-2</v>
      </c>
      <c r="G95" s="18">
        <f t="shared" si="7"/>
        <v>8.0971659919028341E-2</v>
      </c>
      <c r="H95" s="13">
        <f t="shared" si="13"/>
        <v>59096.168588493871</v>
      </c>
      <c r="I95" s="13">
        <f t="shared" si="11"/>
        <v>4785.1148654650906</v>
      </c>
      <c r="J95" s="13">
        <f t="shared" si="8"/>
        <v>56703.611155761326</v>
      </c>
      <c r="K95" s="13">
        <f t="shared" si="9"/>
        <v>404907.13683264103</v>
      </c>
      <c r="L95" s="20">
        <f t="shared" si="12"/>
        <v>6.8516647780018207</v>
      </c>
    </row>
    <row r="96" spans="1:12" x14ac:dyDescent="0.2">
      <c r="A96" s="16">
        <v>87</v>
      </c>
      <c r="B96" s="46">
        <v>98</v>
      </c>
      <c r="C96" s="45">
        <v>1148</v>
      </c>
      <c r="D96" s="45">
        <v>1176</v>
      </c>
      <c r="E96" s="17">
        <v>0.5</v>
      </c>
      <c r="F96" s="18">
        <f t="shared" si="10"/>
        <v>8.4337349397590355E-2</v>
      </c>
      <c r="G96" s="18">
        <f t="shared" si="7"/>
        <v>8.0924855491329467E-2</v>
      </c>
      <c r="H96" s="13">
        <f t="shared" si="13"/>
        <v>54311.053723028781</v>
      </c>
      <c r="I96" s="13">
        <f t="shared" si="11"/>
        <v>4395.1141741179354</v>
      </c>
      <c r="J96" s="13">
        <f t="shared" si="8"/>
        <v>52113.496635969808</v>
      </c>
      <c r="K96" s="13">
        <f t="shared" si="9"/>
        <v>348203.52567687968</v>
      </c>
      <c r="L96" s="20">
        <f t="shared" si="12"/>
        <v>6.4112828201165177</v>
      </c>
    </row>
    <row r="97" spans="1:12" x14ac:dyDescent="0.2">
      <c r="A97" s="16">
        <v>88</v>
      </c>
      <c r="B97" s="46">
        <v>84</v>
      </c>
      <c r="C97" s="45">
        <v>1035</v>
      </c>
      <c r="D97" s="45">
        <v>1093</v>
      </c>
      <c r="E97" s="17">
        <v>0.5</v>
      </c>
      <c r="F97" s="18">
        <f t="shared" si="10"/>
        <v>7.8947368421052627E-2</v>
      </c>
      <c r="G97" s="18">
        <f t="shared" si="7"/>
        <v>7.5949367088607583E-2</v>
      </c>
      <c r="H97" s="13">
        <f t="shared" si="13"/>
        <v>49915.939548910843</v>
      </c>
      <c r="I97" s="13">
        <f t="shared" si="11"/>
        <v>3791.0840163729749</v>
      </c>
      <c r="J97" s="13">
        <f t="shared" si="8"/>
        <v>48020.397540724356</v>
      </c>
      <c r="K97" s="13">
        <f t="shared" si="9"/>
        <v>296090.0290409099</v>
      </c>
      <c r="L97" s="20">
        <f t="shared" si="12"/>
        <v>5.931773131321747</v>
      </c>
    </row>
    <row r="98" spans="1:12" x14ac:dyDescent="0.2">
      <c r="A98" s="16">
        <v>89</v>
      </c>
      <c r="B98" s="46">
        <v>98</v>
      </c>
      <c r="C98" s="45">
        <v>983</v>
      </c>
      <c r="D98" s="45">
        <v>951</v>
      </c>
      <c r="E98" s="17">
        <v>0.5</v>
      </c>
      <c r="F98" s="18">
        <f t="shared" si="10"/>
        <v>0.10134436401240951</v>
      </c>
      <c r="G98" s="18">
        <f t="shared" si="7"/>
        <v>9.6456692913385822E-2</v>
      </c>
      <c r="H98" s="13">
        <f t="shared" si="13"/>
        <v>46124.855532537869</v>
      </c>
      <c r="I98" s="13">
        <f t="shared" si="11"/>
        <v>4449.0510257762908</v>
      </c>
      <c r="J98" s="13">
        <f t="shared" si="8"/>
        <v>43900.330019649722</v>
      </c>
      <c r="K98" s="13">
        <f>K99+J98</f>
        <v>248069.63150018555</v>
      </c>
      <c r="L98" s="20">
        <f t="shared" si="12"/>
        <v>5.378220238005726</v>
      </c>
    </row>
    <row r="99" spans="1:12" x14ac:dyDescent="0.2">
      <c r="A99" s="16">
        <v>90</v>
      </c>
      <c r="B99" s="46">
        <v>118</v>
      </c>
      <c r="C99" s="45">
        <v>812</v>
      </c>
      <c r="D99" s="45">
        <v>922</v>
      </c>
      <c r="E99" s="17">
        <v>0.5</v>
      </c>
      <c r="F99" s="22">
        <f t="shared" si="10"/>
        <v>0.13610149942329874</v>
      </c>
      <c r="G99" s="22">
        <f t="shared" si="7"/>
        <v>0.12742980561555076</v>
      </c>
      <c r="H99" s="23">
        <f t="shared" si="13"/>
        <v>41675.804506761575</v>
      </c>
      <c r="I99" s="23">
        <f t="shared" si="11"/>
        <v>5310.7396671683218</v>
      </c>
      <c r="J99" s="23">
        <f t="shared" si="8"/>
        <v>39020.434673177413</v>
      </c>
      <c r="K99" s="23">
        <f t="shared" ref="K99:K108" si="14">K100+J99</f>
        <v>204169.30148053583</v>
      </c>
      <c r="L99" s="24">
        <f t="shared" si="12"/>
        <v>4.8989888472917409</v>
      </c>
    </row>
    <row r="100" spans="1:12" x14ac:dyDescent="0.2">
      <c r="A100" s="16">
        <v>91</v>
      </c>
      <c r="B100" s="46">
        <v>77</v>
      </c>
      <c r="C100" s="45">
        <v>705</v>
      </c>
      <c r="D100" s="45">
        <v>733</v>
      </c>
      <c r="E100" s="17">
        <v>0.5</v>
      </c>
      <c r="F100" s="22">
        <f t="shared" si="10"/>
        <v>0.1070931849791377</v>
      </c>
      <c r="G100" s="22">
        <f t="shared" si="7"/>
        <v>0.10165016501650166</v>
      </c>
      <c r="H100" s="23">
        <f t="shared" si="13"/>
        <v>36365.064839593251</v>
      </c>
      <c r="I100" s="23">
        <f t="shared" si="11"/>
        <v>3696.5148417804367</v>
      </c>
      <c r="J100" s="23">
        <f t="shared" si="8"/>
        <v>34516.807418703029</v>
      </c>
      <c r="K100" s="23">
        <f t="shared" si="14"/>
        <v>165148.8668073584</v>
      </c>
      <c r="L100" s="24">
        <f t="shared" si="12"/>
        <v>4.5414154363764254</v>
      </c>
    </row>
    <row r="101" spans="1:12" x14ac:dyDescent="0.2">
      <c r="A101" s="16">
        <v>92</v>
      </c>
      <c r="B101" s="46">
        <v>94</v>
      </c>
      <c r="C101" s="45">
        <v>534</v>
      </c>
      <c r="D101" s="45">
        <v>626</v>
      </c>
      <c r="E101" s="17">
        <v>0.5</v>
      </c>
      <c r="F101" s="22">
        <f t="shared" si="10"/>
        <v>0.16206896551724137</v>
      </c>
      <c r="G101" s="22">
        <f t="shared" si="7"/>
        <v>0.14992025518341306</v>
      </c>
      <c r="H101" s="23">
        <f t="shared" si="13"/>
        <v>32668.549997812814</v>
      </c>
      <c r="I101" s="23">
        <f t="shared" si="11"/>
        <v>4897.6773521441855</v>
      </c>
      <c r="J101" s="23">
        <f t="shared" si="8"/>
        <v>30219.71132174072</v>
      </c>
      <c r="K101" s="23">
        <f t="shared" si="14"/>
        <v>130632.05938865535</v>
      </c>
      <c r="L101" s="24">
        <f t="shared" si="12"/>
        <v>3.9987100559223254</v>
      </c>
    </row>
    <row r="102" spans="1:12" x14ac:dyDescent="0.2">
      <c r="A102" s="16">
        <v>93</v>
      </c>
      <c r="B102" s="46">
        <v>93</v>
      </c>
      <c r="C102" s="45">
        <v>474</v>
      </c>
      <c r="D102" s="45">
        <v>473</v>
      </c>
      <c r="E102" s="17">
        <v>0.5</v>
      </c>
      <c r="F102" s="22">
        <f t="shared" si="10"/>
        <v>0.19640971488912354</v>
      </c>
      <c r="G102" s="22">
        <f t="shared" si="7"/>
        <v>0.17884615384615385</v>
      </c>
      <c r="H102" s="23">
        <f t="shared" si="13"/>
        <v>27770.872645668627</v>
      </c>
      <c r="I102" s="23">
        <f t="shared" si="11"/>
        <v>4966.7137616291966</v>
      </c>
      <c r="J102" s="23">
        <f t="shared" si="8"/>
        <v>25287.51576485403</v>
      </c>
      <c r="K102" s="23">
        <f t="shared" si="14"/>
        <v>100412.34806691464</v>
      </c>
      <c r="L102" s="24">
        <f t="shared" si="12"/>
        <v>3.6157433490868631</v>
      </c>
    </row>
    <row r="103" spans="1:12" x14ac:dyDescent="0.2">
      <c r="A103" s="16">
        <v>94</v>
      </c>
      <c r="B103" s="46">
        <v>74</v>
      </c>
      <c r="C103" s="45">
        <v>381</v>
      </c>
      <c r="D103" s="45">
        <v>380</v>
      </c>
      <c r="E103" s="17">
        <v>0.5</v>
      </c>
      <c r="F103" s="22">
        <f t="shared" si="10"/>
        <v>0.19448094612352168</v>
      </c>
      <c r="G103" s="22">
        <f t="shared" si="7"/>
        <v>0.17724550898203592</v>
      </c>
      <c r="H103" s="23">
        <f t="shared" si="13"/>
        <v>22804.158884039432</v>
      </c>
      <c r="I103" s="23">
        <f t="shared" si="11"/>
        <v>4041.9347483087854</v>
      </c>
      <c r="J103" s="23">
        <f t="shared" si="8"/>
        <v>20783.19150988504</v>
      </c>
      <c r="K103" s="23">
        <f t="shared" si="14"/>
        <v>75124.832302060604</v>
      </c>
      <c r="L103" s="24">
        <f t="shared" si="12"/>
        <v>3.2943478724242823</v>
      </c>
    </row>
    <row r="104" spans="1:12" x14ac:dyDescent="0.2">
      <c r="A104" s="16">
        <v>95</v>
      </c>
      <c r="B104" s="46">
        <v>66</v>
      </c>
      <c r="C104" s="45">
        <v>295</v>
      </c>
      <c r="D104" s="45">
        <v>331</v>
      </c>
      <c r="E104" s="17">
        <v>0.5</v>
      </c>
      <c r="F104" s="22">
        <f t="shared" si="10"/>
        <v>0.2108626198083067</v>
      </c>
      <c r="G104" s="22">
        <f t="shared" si="7"/>
        <v>0.19075144508670522</v>
      </c>
      <c r="H104" s="23">
        <f t="shared" si="13"/>
        <v>18762.224135730648</v>
      </c>
      <c r="I104" s="23">
        <f t="shared" si="11"/>
        <v>3578.9213669312799</v>
      </c>
      <c r="J104" s="23">
        <f t="shared" si="8"/>
        <v>16972.763452265008</v>
      </c>
      <c r="K104" s="23">
        <f t="shared" si="14"/>
        <v>54341.64079217556</v>
      </c>
      <c r="L104" s="24">
        <f t="shared" si="12"/>
        <v>2.8963325669203428</v>
      </c>
    </row>
    <row r="105" spans="1:12" x14ac:dyDescent="0.2">
      <c r="A105" s="16">
        <v>96</v>
      </c>
      <c r="B105" s="46">
        <v>61</v>
      </c>
      <c r="C105" s="45">
        <v>248</v>
      </c>
      <c r="D105" s="45">
        <v>242</v>
      </c>
      <c r="E105" s="17">
        <v>0.5</v>
      </c>
      <c r="F105" s="22">
        <f t="shared" si="10"/>
        <v>0.24897959183673468</v>
      </c>
      <c r="G105" s="22">
        <f t="shared" si="7"/>
        <v>0.22141560798548093</v>
      </c>
      <c r="H105" s="23">
        <f t="shared" si="13"/>
        <v>15183.302768799369</v>
      </c>
      <c r="I105" s="23">
        <f t="shared" si="11"/>
        <v>3361.8202137813482</v>
      </c>
      <c r="J105" s="23">
        <f t="shared" si="8"/>
        <v>13502.392661908696</v>
      </c>
      <c r="K105" s="23">
        <f t="shared" si="14"/>
        <v>37368.877339910548</v>
      </c>
      <c r="L105" s="24">
        <f t="shared" si="12"/>
        <v>2.4611823862658522</v>
      </c>
    </row>
    <row r="106" spans="1:12" x14ac:dyDescent="0.2">
      <c r="A106" s="16">
        <v>97</v>
      </c>
      <c r="B106" s="46">
        <v>59</v>
      </c>
      <c r="C106" s="45">
        <v>170</v>
      </c>
      <c r="D106" s="45">
        <v>191</v>
      </c>
      <c r="E106" s="17">
        <v>0.5</v>
      </c>
      <c r="F106" s="22">
        <f t="shared" si="10"/>
        <v>0.32686980609418281</v>
      </c>
      <c r="G106" s="22">
        <f t="shared" si="7"/>
        <v>0.28095238095238095</v>
      </c>
      <c r="H106" s="23">
        <f t="shared" si="13"/>
        <v>11821.482555018021</v>
      </c>
      <c r="I106" s="23">
        <f t="shared" si="11"/>
        <v>3321.2736702193488</v>
      </c>
      <c r="J106" s="23">
        <f t="shared" si="8"/>
        <v>10160.845719908346</v>
      </c>
      <c r="K106" s="23">
        <f t="shared" si="14"/>
        <v>23866.484678001852</v>
      </c>
      <c r="L106" s="24">
        <f t="shared" si="12"/>
        <v>2.0189079133624346</v>
      </c>
    </row>
    <row r="107" spans="1:12" x14ac:dyDescent="0.2">
      <c r="A107" s="16">
        <v>98</v>
      </c>
      <c r="B107" s="46">
        <v>36</v>
      </c>
      <c r="C107" s="45">
        <v>115</v>
      </c>
      <c r="D107" s="45">
        <v>119</v>
      </c>
      <c r="E107" s="17">
        <v>0.5</v>
      </c>
      <c r="F107" s="22">
        <f t="shared" si="10"/>
        <v>0.30769230769230771</v>
      </c>
      <c r="G107" s="22">
        <f t="shared" si="7"/>
        <v>0.26666666666666672</v>
      </c>
      <c r="H107" s="23">
        <f t="shared" si="13"/>
        <v>8500.2088847986724</v>
      </c>
      <c r="I107" s="23">
        <f t="shared" si="11"/>
        <v>2266.7223692796465</v>
      </c>
      <c r="J107" s="23">
        <f t="shared" si="8"/>
        <v>7366.847700158849</v>
      </c>
      <c r="K107" s="23">
        <f t="shared" si="14"/>
        <v>13705.638958093507</v>
      </c>
      <c r="L107" s="24">
        <f t="shared" si="12"/>
        <v>1.6123884887821935</v>
      </c>
    </row>
    <row r="108" spans="1:12" x14ac:dyDescent="0.2">
      <c r="A108" s="16">
        <v>99</v>
      </c>
      <c r="B108" s="46">
        <v>28</v>
      </c>
      <c r="C108" s="45">
        <v>96</v>
      </c>
      <c r="D108" s="45">
        <v>83</v>
      </c>
      <c r="E108" s="17">
        <v>0.5</v>
      </c>
      <c r="F108" s="22">
        <f t="shared" si="10"/>
        <v>0.31284916201117319</v>
      </c>
      <c r="G108" s="22">
        <f t="shared" si="7"/>
        <v>0.27053140096618356</v>
      </c>
      <c r="H108" s="23">
        <f t="shared" si="13"/>
        <v>6233.4865155190255</v>
      </c>
      <c r="I108" s="23">
        <f t="shared" si="11"/>
        <v>1686.3538399471759</v>
      </c>
      <c r="J108" s="23">
        <f t="shared" si="8"/>
        <v>5390.3095955454373</v>
      </c>
      <c r="K108" s="23">
        <f t="shared" si="14"/>
        <v>6338.7912579346576</v>
      </c>
      <c r="L108" s="24">
        <f t="shared" si="12"/>
        <v>1.0168933937939006</v>
      </c>
    </row>
    <row r="109" spans="1:12" x14ac:dyDescent="0.2">
      <c r="A109" s="16" t="s">
        <v>22</v>
      </c>
      <c r="B109" s="46">
        <v>34</v>
      </c>
      <c r="C109" s="45">
        <v>152</v>
      </c>
      <c r="D109" s="45">
        <v>174</v>
      </c>
      <c r="E109" s="17"/>
      <c r="F109" s="22">
        <f>B109/((C109+D109)/2)</f>
        <v>0.20858895705521471</v>
      </c>
      <c r="G109" s="22">
        <v>1</v>
      </c>
      <c r="H109" s="23">
        <f>H108-I108</f>
        <v>4547.1326755718492</v>
      </c>
      <c r="I109" s="23">
        <f>H109*G109</f>
        <v>4547.1326755718492</v>
      </c>
      <c r="J109" s="23">
        <f>H109*F109</f>
        <v>948.48166238921999</v>
      </c>
      <c r="K109" s="23">
        <f>J109</f>
        <v>948.48166238921999</v>
      </c>
      <c r="L109" s="24">
        <f>K109/H109</f>
        <v>0.20858895705521471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e">
        <f>#REF!</f>
        <v>#REF!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9</v>
      </c>
      <c r="C9" s="45">
        <v>4386</v>
      </c>
      <c r="D9" s="45">
        <v>3959</v>
      </c>
      <c r="E9" s="17">
        <v>0.5</v>
      </c>
      <c r="F9" s="18">
        <f>B9/((C9+D9)/2)</f>
        <v>2.1569802276812464E-3</v>
      </c>
      <c r="G9" s="18">
        <f t="shared" ref="G9:G72" si="0">F9/((1+(1-E9)*F9))</f>
        <v>2.1546564519990428E-3</v>
      </c>
      <c r="H9" s="13">
        <v>100000</v>
      </c>
      <c r="I9" s="13">
        <f>H9*G9</f>
        <v>215.46564519990429</v>
      </c>
      <c r="J9" s="13">
        <f t="shared" ref="J9:J72" si="1">H10+I9*E9</f>
        <v>99892.267177400048</v>
      </c>
      <c r="K9" s="13">
        <f t="shared" ref="K9:K72" si="2">K10+J9</f>
        <v>8556940.9109285418</v>
      </c>
      <c r="L9" s="19">
        <f>K9/H9</f>
        <v>85.569409109285417</v>
      </c>
    </row>
    <row r="10" spans="1:13" x14ac:dyDescent="0.2">
      <c r="A10" s="16">
        <v>1</v>
      </c>
      <c r="B10" s="46">
        <v>1</v>
      </c>
      <c r="C10" s="45">
        <v>4863</v>
      </c>
      <c r="D10" s="45">
        <v>4581</v>
      </c>
      <c r="E10" s="17">
        <v>0.5</v>
      </c>
      <c r="F10" s="18">
        <f t="shared" ref="F10:F73" si="3">B10/((C10+D10)/2)</f>
        <v>2.1177467174925878E-4</v>
      </c>
      <c r="G10" s="18">
        <f t="shared" si="0"/>
        <v>2.1175224986765483E-4</v>
      </c>
      <c r="H10" s="13">
        <f>H9-I9</f>
        <v>99784.534354800096</v>
      </c>
      <c r="I10" s="13">
        <f t="shared" ref="I10:I73" si="4">H10*G10</f>
        <v>21.129599651625217</v>
      </c>
      <c r="J10" s="13">
        <f t="shared" si="1"/>
        <v>99773.969554974276</v>
      </c>
      <c r="K10" s="13">
        <f t="shared" si="2"/>
        <v>8457048.6437511425</v>
      </c>
      <c r="L10" s="20">
        <f t="shared" ref="L10:L73" si="5">K10/H10</f>
        <v>84.753100251795885</v>
      </c>
    </row>
    <row r="11" spans="1:13" x14ac:dyDescent="0.2">
      <c r="A11" s="16">
        <v>2</v>
      </c>
      <c r="B11" s="46">
        <v>0</v>
      </c>
      <c r="C11" s="45">
        <v>4953</v>
      </c>
      <c r="D11" s="45">
        <v>4992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99763.404755148469</v>
      </c>
      <c r="I11" s="13">
        <f t="shared" si="4"/>
        <v>0</v>
      </c>
      <c r="J11" s="13">
        <f t="shared" si="1"/>
        <v>99763.404755148469</v>
      </c>
      <c r="K11" s="13">
        <f t="shared" si="2"/>
        <v>8357274.6741961688</v>
      </c>
      <c r="L11" s="20">
        <f t="shared" si="5"/>
        <v>83.770944813958721</v>
      </c>
    </row>
    <row r="12" spans="1:13" x14ac:dyDescent="0.2">
      <c r="A12" s="16">
        <v>3</v>
      </c>
      <c r="B12" s="46">
        <v>2</v>
      </c>
      <c r="C12" s="45">
        <v>5377</v>
      </c>
      <c r="D12" s="45">
        <v>5096</v>
      </c>
      <c r="E12" s="17">
        <v>0.5</v>
      </c>
      <c r="F12" s="18">
        <f t="shared" si="3"/>
        <v>3.8193449823355295E-4</v>
      </c>
      <c r="G12" s="18">
        <f t="shared" si="0"/>
        <v>3.8186157517899763E-4</v>
      </c>
      <c r="H12" s="13">
        <f t="shared" si="6"/>
        <v>99763.404755148469</v>
      </c>
      <c r="I12" s="13">
        <f t="shared" si="4"/>
        <v>38.095810885020896</v>
      </c>
      <c r="J12" s="13">
        <f t="shared" si="1"/>
        <v>99744.35684970596</v>
      </c>
      <c r="K12" s="13">
        <f t="shared" si="2"/>
        <v>8257511.2694410207</v>
      </c>
      <c r="L12" s="20">
        <f t="shared" si="5"/>
        <v>82.770944813958721</v>
      </c>
    </row>
    <row r="13" spans="1:13" x14ac:dyDescent="0.2">
      <c r="A13" s="16">
        <v>4</v>
      </c>
      <c r="B13" s="46">
        <v>1</v>
      </c>
      <c r="C13" s="45">
        <v>5404</v>
      </c>
      <c r="D13" s="45">
        <v>5483</v>
      </c>
      <c r="E13" s="17">
        <v>0.5</v>
      </c>
      <c r="F13" s="18">
        <f t="shared" si="3"/>
        <v>1.837053366400294E-4</v>
      </c>
      <c r="G13" s="18">
        <f t="shared" si="0"/>
        <v>1.8368846436443793E-4</v>
      </c>
      <c r="H13" s="13">
        <f t="shared" si="6"/>
        <v>99725.308944263452</v>
      </c>
      <c r="I13" s="13">
        <f t="shared" si="4"/>
        <v>18.318388858240901</v>
      </c>
      <c r="J13" s="13">
        <f t="shared" si="1"/>
        <v>99716.149749834323</v>
      </c>
      <c r="K13" s="13">
        <f t="shared" si="2"/>
        <v>8157766.9125913149</v>
      </c>
      <c r="L13" s="20">
        <f t="shared" si="5"/>
        <v>81.80237292772587</v>
      </c>
    </row>
    <row r="14" spans="1:13" x14ac:dyDescent="0.2">
      <c r="A14" s="16">
        <v>5</v>
      </c>
      <c r="B14" s="46">
        <v>0</v>
      </c>
      <c r="C14" s="45">
        <v>5891</v>
      </c>
      <c r="D14" s="45">
        <v>5499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99706.990555405209</v>
      </c>
      <c r="I14" s="13">
        <f t="shared" si="4"/>
        <v>0</v>
      </c>
      <c r="J14" s="13">
        <f t="shared" si="1"/>
        <v>99706.990555405209</v>
      </c>
      <c r="K14" s="13">
        <f t="shared" si="2"/>
        <v>8058050.7628414808</v>
      </c>
      <c r="L14" s="20">
        <f t="shared" si="5"/>
        <v>80.81730997952225</v>
      </c>
    </row>
    <row r="15" spans="1:13" x14ac:dyDescent="0.2">
      <c r="A15" s="16">
        <v>6</v>
      </c>
      <c r="B15" s="46">
        <v>0</v>
      </c>
      <c r="C15" s="45">
        <v>6094</v>
      </c>
      <c r="D15" s="45">
        <v>5977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99706.990555405209</v>
      </c>
      <c r="I15" s="13">
        <f t="shared" si="4"/>
        <v>0</v>
      </c>
      <c r="J15" s="13">
        <f t="shared" si="1"/>
        <v>99706.990555405209</v>
      </c>
      <c r="K15" s="13">
        <f t="shared" si="2"/>
        <v>7958343.7722860752</v>
      </c>
      <c r="L15" s="20">
        <f t="shared" si="5"/>
        <v>79.81730997952225</v>
      </c>
    </row>
    <row r="16" spans="1:13" x14ac:dyDescent="0.2">
      <c r="A16" s="16">
        <v>7</v>
      </c>
      <c r="B16" s="46">
        <v>0</v>
      </c>
      <c r="C16" s="45">
        <v>6315</v>
      </c>
      <c r="D16" s="45">
        <v>6198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99706.990555405209</v>
      </c>
      <c r="I16" s="13">
        <f t="shared" si="4"/>
        <v>0</v>
      </c>
      <c r="J16" s="13">
        <f t="shared" si="1"/>
        <v>99706.990555405209</v>
      </c>
      <c r="K16" s="13">
        <f t="shared" si="2"/>
        <v>7858636.7817306696</v>
      </c>
      <c r="L16" s="20">
        <f t="shared" si="5"/>
        <v>78.81730997952225</v>
      </c>
    </row>
    <row r="17" spans="1:12" x14ac:dyDescent="0.2">
      <c r="A17" s="16">
        <v>8</v>
      </c>
      <c r="B17" s="46">
        <v>1</v>
      </c>
      <c r="C17" s="45">
        <v>6698</v>
      </c>
      <c r="D17" s="45">
        <v>6410</v>
      </c>
      <c r="E17" s="17">
        <v>0.5</v>
      </c>
      <c r="F17" s="18">
        <f t="shared" si="3"/>
        <v>1.5257857796765334E-4</v>
      </c>
      <c r="G17" s="18">
        <f t="shared" si="0"/>
        <v>1.5256693874437409E-4</v>
      </c>
      <c r="H17" s="13">
        <f t="shared" si="6"/>
        <v>99706.990555405209</v>
      </c>
      <c r="I17" s="13">
        <f t="shared" si="4"/>
        <v>15.211990320452394</v>
      </c>
      <c r="J17" s="13">
        <f t="shared" si="1"/>
        <v>99699.384560244973</v>
      </c>
      <c r="K17" s="13">
        <f t="shared" si="2"/>
        <v>7758929.7911752639</v>
      </c>
      <c r="L17" s="20">
        <f t="shared" si="5"/>
        <v>77.81730997952225</v>
      </c>
    </row>
    <row r="18" spans="1:12" x14ac:dyDescent="0.2">
      <c r="A18" s="16">
        <v>9</v>
      </c>
      <c r="B18" s="46">
        <v>0</v>
      </c>
      <c r="C18" s="45">
        <v>6948</v>
      </c>
      <c r="D18" s="45">
        <v>6775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99691.778565084751</v>
      </c>
      <c r="I18" s="13">
        <f t="shared" si="4"/>
        <v>0</v>
      </c>
      <c r="J18" s="13">
        <f t="shared" si="1"/>
        <v>99691.778565084751</v>
      </c>
      <c r="K18" s="13">
        <f t="shared" si="2"/>
        <v>7659230.4066150188</v>
      </c>
      <c r="L18" s="20">
        <f t="shared" si="5"/>
        <v>76.829107844781959</v>
      </c>
    </row>
    <row r="19" spans="1:12" x14ac:dyDescent="0.2">
      <c r="A19" s="16">
        <v>10</v>
      </c>
      <c r="B19" s="46">
        <v>1</v>
      </c>
      <c r="C19" s="45">
        <v>6837</v>
      </c>
      <c r="D19" s="45">
        <v>7036</v>
      </c>
      <c r="E19" s="17">
        <v>0.5</v>
      </c>
      <c r="F19" s="18">
        <f t="shared" si="3"/>
        <v>1.4416492467382686E-4</v>
      </c>
      <c r="G19" s="18">
        <f t="shared" si="0"/>
        <v>1.4415453366008361E-4</v>
      </c>
      <c r="H19" s="13">
        <f t="shared" si="6"/>
        <v>99691.778565084751</v>
      </c>
      <c r="I19" s="13">
        <f t="shared" si="4"/>
        <v>14.371021848794111</v>
      </c>
      <c r="J19" s="13">
        <f t="shared" si="1"/>
        <v>99684.593054160345</v>
      </c>
      <c r="K19" s="13">
        <f t="shared" si="2"/>
        <v>7559538.6280499343</v>
      </c>
      <c r="L19" s="20">
        <f t="shared" si="5"/>
        <v>75.829107844781959</v>
      </c>
    </row>
    <row r="20" spans="1:12" x14ac:dyDescent="0.2">
      <c r="A20" s="16">
        <v>11</v>
      </c>
      <c r="B20" s="46">
        <v>0</v>
      </c>
      <c r="C20" s="45">
        <v>6973</v>
      </c>
      <c r="D20" s="45">
        <v>6876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99677.407543235953</v>
      </c>
      <c r="I20" s="13">
        <f t="shared" si="4"/>
        <v>0</v>
      </c>
      <c r="J20" s="13">
        <f t="shared" si="1"/>
        <v>99677.407543235953</v>
      </c>
      <c r="K20" s="13">
        <f t="shared" si="2"/>
        <v>7459854.0349957738</v>
      </c>
      <c r="L20" s="20">
        <f t="shared" si="5"/>
        <v>74.839968442798806</v>
      </c>
    </row>
    <row r="21" spans="1:12" x14ac:dyDescent="0.2">
      <c r="A21" s="16">
        <v>12</v>
      </c>
      <c r="B21" s="46">
        <v>0</v>
      </c>
      <c r="C21" s="45">
        <v>7000</v>
      </c>
      <c r="D21" s="45">
        <v>7092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99677.407543235953</v>
      </c>
      <c r="I21" s="13">
        <f t="shared" si="4"/>
        <v>0</v>
      </c>
      <c r="J21" s="13">
        <f t="shared" si="1"/>
        <v>99677.407543235953</v>
      </c>
      <c r="K21" s="13">
        <f t="shared" si="2"/>
        <v>7360176.6274525374</v>
      </c>
      <c r="L21" s="20">
        <f t="shared" si="5"/>
        <v>73.839968442798792</v>
      </c>
    </row>
    <row r="22" spans="1:12" x14ac:dyDescent="0.2">
      <c r="A22" s="16">
        <v>13</v>
      </c>
      <c r="B22" s="46">
        <v>0</v>
      </c>
      <c r="C22" s="45">
        <v>7154</v>
      </c>
      <c r="D22" s="45">
        <v>7026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99677.407543235953</v>
      </c>
      <c r="I22" s="13">
        <f t="shared" si="4"/>
        <v>0</v>
      </c>
      <c r="J22" s="13">
        <f t="shared" si="1"/>
        <v>99677.407543235953</v>
      </c>
      <c r="K22" s="13">
        <f t="shared" si="2"/>
        <v>7260499.219909301</v>
      </c>
      <c r="L22" s="20">
        <f t="shared" si="5"/>
        <v>72.839968442798792</v>
      </c>
    </row>
    <row r="23" spans="1:12" x14ac:dyDescent="0.2">
      <c r="A23" s="16">
        <v>14</v>
      </c>
      <c r="B23" s="46">
        <v>0</v>
      </c>
      <c r="C23" s="45">
        <v>7036</v>
      </c>
      <c r="D23" s="45">
        <v>7253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99677.407543235953</v>
      </c>
      <c r="I23" s="13">
        <f t="shared" si="4"/>
        <v>0</v>
      </c>
      <c r="J23" s="13">
        <f t="shared" si="1"/>
        <v>99677.407543235953</v>
      </c>
      <c r="K23" s="13">
        <f t="shared" si="2"/>
        <v>7160821.8123660646</v>
      </c>
      <c r="L23" s="20">
        <f t="shared" si="5"/>
        <v>71.839968442798792</v>
      </c>
    </row>
    <row r="24" spans="1:12" x14ac:dyDescent="0.2">
      <c r="A24" s="16">
        <v>15</v>
      </c>
      <c r="B24" s="46">
        <v>0</v>
      </c>
      <c r="C24" s="45">
        <v>6789</v>
      </c>
      <c r="D24" s="45">
        <v>7110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99677.407543235953</v>
      </c>
      <c r="I24" s="13">
        <f t="shared" si="4"/>
        <v>0</v>
      </c>
      <c r="J24" s="13">
        <f t="shared" si="1"/>
        <v>99677.407543235953</v>
      </c>
      <c r="K24" s="13">
        <f t="shared" si="2"/>
        <v>7061144.4048228282</v>
      </c>
      <c r="L24" s="20">
        <f t="shared" si="5"/>
        <v>70.839968442798778</v>
      </c>
    </row>
    <row r="25" spans="1:12" x14ac:dyDescent="0.2">
      <c r="A25" s="16">
        <v>16</v>
      </c>
      <c r="B25" s="46">
        <v>1</v>
      </c>
      <c r="C25" s="45">
        <v>6464</v>
      </c>
      <c r="D25" s="45">
        <v>6816</v>
      </c>
      <c r="E25" s="17">
        <v>0.5</v>
      </c>
      <c r="F25" s="18">
        <f t="shared" si="3"/>
        <v>1.5060240963855423E-4</v>
      </c>
      <c r="G25" s="18">
        <f t="shared" si="0"/>
        <v>1.5059106994955201E-4</v>
      </c>
      <c r="H25" s="13">
        <f t="shared" si="6"/>
        <v>99677.407543235953</v>
      </c>
      <c r="I25" s="13">
        <f t="shared" si="4"/>
        <v>15.010527451733449</v>
      </c>
      <c r="J25" s="13">
        <f t="shared" si="1"/>
        <v>99669.90227951009</v>
      </c>
      <c r="K25" s="13">
        <f t="shared" si="2"/>
        <v>6961466.9972795919</v>
      </c>
      <c r="L25" s="20">
        <f t="shared" si="5"/>
        <v>69.839968442798778</v>
      </c>
    </row>
    <row r="26" spans="1:12" x14ac:dyDescent="0.2">
      <c r="A26" s="16">
        <v>17</v>
      </c>
      <c r="B26" s="46">
        <v>2</v>
      </c>
      <c r="C26" s="45">
        <v>6210</v>
      </c>
      <c r="D26" s="45">
        <v>6516</v>
      </c>
      <c r="E26" s="17">
        <v>0.5</v>
      </c>
      <c r="F26" s="18">
        <f t="shared" si="3"/>
        <v>3.1431714600031432E-4</v>
      </c>
      <c r="G26" s="18">
        <f t="shared" si="0"/>
        <v>3.142677561282212E-4</v>
      </c>
      <c r="H26" s="13">
        <f t="shared" si="6"/>
        <v>99662.397015784227</v>
      </c>
      <c r="I26" s="13">
        <f t="shared" si="4"/>
        <v>31.320677880510438</v>
      </c>
      <c r="J26" s="13">
        <f t="shared" si="1"/>
        <v>99646.736676843982</v>
      </c>
      <c r="K26" s="13">
        <f t="shared" si="2"/>
        <v>6861797.0950000817</v>
      </c>
      <c r="L26" s="20">
        <f t="shared" si="5"/>
        <v>68.850411995542629</v>
      </c>
    </row>
    <row r="27" spans="1:12" x14ac:dyDescent="0.2">
      <c r="A27" s="16">
        <v>18</v>
      </c>
      <c r="B27" s="46">
        <v>2</v>
      </c>
      <c r="C27" s="45">
        <v>5947</v>
      </c>
      <c r="D27" s="45">
        <v>6333</v>
      </c>
      <c r="E27" s="17">
        <v>0.5</v>
      </c>
      <c r="F27" s="18">
        <f t="shared" si="3"/>
        <v>3.2573289902280132E-4</v>
      </c>
      <c r="G27" s="18">
        <f t="shared" si="0"/>
        <v>3.2567985670086302E-4</v>
      </c>
      <c r="H27" s="13">
        <f t="shared" si="6"/>
        <v>99631.076337903723</v>
      </c>
      <c r="I27" s="13">
        <f t="shared" si="4"/>
        <v>32.447834664681231</v>
      </c>
      <c r="J27" s="13">
        <f t="shared" si="1"/>
        <v>99614.852420571391</v>
      </c>
      <c r="K27" s="13">
        <f t="shared" si="2"/>
        <v>6762150.3583232379</v>
      </c>
      <c r="L27" s="20">
        <f t="shared" si="5"/>
        <v>67.871899078848358</v>
      </c>
    </row>
    <row r="28" spans="1:12" x14ac:dyDescent="0.2">
      <c r="A28" s="16">
        <v>19</v>
      </c>
      <c r="B28" s="46">
        <v>1</v>
      </c>
      <c r="C28" s="45">
        <v>5896</v>
      </c>
      <c r="D28" s="45">
        <v>6066</v>
      </c>
      <c r="E28" s="17">
        <v>0.5</v>
      </c>
      <c r="F28" s="18">
        <f t="shared" si="3"/>
        <v>1.6719612104999163E-4</v>
      </c>
      <c r="G28" s="18">
        <f t="shared" si="0"/>
        <v>1.6718214494691966E-4</v>
      </c>
      <c r="H28" s="13">
        <f t="shared" si="6"/>
        <v>99598.628503239044</v>
      </c>
      <c r="I28" s="13">
        <f t="shared" si="4"/>
        <v>16.651112346942913</v>
      </c>
      <c r="J28" s="13">
        <f t="shared" si="1"/>
        <v>99590.302947065575</v>
      </c>
      <c r="K28" s="13">
        <f t="shared" si="2"/>
        <v>6662535.5059026666</v>
      </c>
      <c r="L28" s="20">
        <f t="shared" si="5"/>
        <v>66.893847897574162</v>
      </c>
    </row>
    <row r="29" spans="1:12" x14ac:dyDescent="0.2">
      <c r="A29" s="16">
        <v>20</v>
      </c>
      <c r="B29" s="46">
        <v>0</v>
      </c>
      <c r="C29" s="45">
        <v>5842</v>
      </c>
      <c r="D29" s="45">
        <v>5977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99581.977390892105</v>
      </c>
      <c r="I29" s="13">
        <f t="shared" si="4"/>
        <v>0</v>
      </c>
      <c r="J29" s="13">
        <f t="shared" si="1"/>
        <v>99581.977390892105</v>
      </c>
      <c r="K29" s="13">
        <f t="shared" si="2"/>
        <v>6562945.2029556008</v>
      </c>
      <c r="L29" s="20">
        <f t="shared" si="5"/>
        <v>65.904949619486629</v>
      </c>
    </row>
    <row r="30" spans="1:12" x14ac:dyDescent="0.2">
      <c r="A30" s="16">
        <v>21</v>
      </c>
      <c r="B30" s="46">
        <v>2</v>
      </c>
      <c r="C30" s="45">
        <v>5723</v>
      </c>
      <c r="D30" s="45">
        <v>5956</v>
      </c>
      <c r="E30" s="17">
        <v>0.5</v>
      </c>
      <c r="F30" s="18">
        <f t="shared" si="3"/>
        <v>3.4249507663327341E-4</v>
      </c>
      <c r="G30" s="18">
        <f t="shared" si="0"/>
        <v>3.4243643523670919E-4</v>
      </c>
      <c r="H30" s="13">
        <f t="shared" si="6"/>
        <v>99581.977390892105</v>
      </c>
      <c r="I30" s="13">
        <f t="shared" si="4"/>
        <v>34.10049735155966</v>
      </c>
      <c r="J30" s="13">
        <f t="shared" si="1"/>
        <v>99564.927142216315</v>
      </c>
      <c r="K30" s="13">
        <f t="shared" si="2"/>
        <v>6463363.2255647089</v>
      </c>
      <c r="L30" s="20">
        <f t="shared" si="5"/>
        <v>64.904949619486629</v>
      </c>
    </row>
    <row r="31" spans="1:12" x14ac:dyDescent="0.2">
      <c r="A31" s="16">
        <v>22</v>
      </c>
      <c r="B31" s="46">
        <v>4</v>
      </c>
      <c r="C31" s="45">
        <v>5617</v>
      </c>
      <c r="D31" s="45">
        <v>5752</v>
      </c>
      <c r="E31" s="17">
        <v>0.5</v>
      </c>
      <c r="F31" s="18">
        <f t="shared" si="3"/>
        <v>7.0366786876594248E-4</v>
      </c>
      <c r="G31" s="18">
        <f t="shared" si="0"/>
        <v>7.0342038160555711E-4</v>
      </c>
      <c r="H31" s="13">
        <f t="shared" si="6"/>
        <v>99547.876893540539</v>
      </c>
      <c r="I31" s="13">
        <f t="shared" si="4"/>
        <v>70.024005552477306</v>
      </c>
      <c r="J31" s="13">
        <f t="shared" si="1"/>
        <v>99512.864890764293</v>
      </c>
      <c r="K31" s="13">
        <f t="shared" si="2"/>
        <v>6363798.298422493</v>
      </c>
      <c r="L31" s="20">
        <f t="shared" si="5"/>
        <v>63.927011775732076</v>
      </c>
    </row>
    <row r="32" spans="1:12" x14ac:dyDescent="0.2">
      <c r="A32" s="16">
        <v>23</v>
      </c>
      <c r="B32" s="46">
        <v>1</v>
      </c>
      <c r="C32" s="45">
        <v>5609</v>
      </c>
      <c r="D32" s="45">
        <v>5640</v>
      </c>
      <c r="E32" s="17">
        <v>0.5</v>
      </c>
      <c r="F32" s="18">
        <f t="shared" si="3"/>
        <v>1.7779358165170237E-4</v>
      </c>
      <c r="G32" s="18">
        <f t="shared" si="0"/>
        <v>1.7777777777777776E-4</v>
      </c>
      <c r="H32" s="13">
        <f t="shared" si="6"/>
        <v>99477.852887988061</v>
      </c>
      <c r="I32" s="13">
        <f t="shared" si="4"/>
        <v>17.684951624531209</v>
      </c>
      <c r="J32" s="13">
        <f t="shared" si="1"/>
        <v>99469.010412175805</v>
      </c>
      <c r="K32" s="13">
        <f t="shared" si="2"/>
        <v>6264285.4335317286</v>
      </c>
      <c r="L32" s="20">
        <f t="shared" si="5"/>
        <v>62.971659034351156</v>
      </c>
    </row>
    <row r="33" spans="1:12" x14ac:dyDescent="0.2">
      <c r="A33" s="16">
        <v>24</v>
      </c>
      <c r="B33" s="46">
        <v>0</v>
      </c>
      <c r="C33" s="45">
        <v>5377</v>
      </c>
      <c r="D33" s="45">
        <v>5651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99460.167936363534</v>
      </c>
      <c r="I33" s="13">
        <f t="shared" si="4"/>
        <v>0</v>
      </c>
      <c r="J33" s="13">
        <f t="shared" si="1"/>
        <v>99460.167936363534</v>
      </c>
      <c r="K33" s="13">
        <f t="shared" si="2"/>
        <v>6164816.4231195524</v>
      </c>
      <c r="L33" s="20">
        <f t="shared" si="5"/>
        <v>61.982767081832364</v>
      </c>
    </row>
    <row r="34" spans="1:12" x14ac:dyDescent="0.2">
      <c r="A34" s="16">
        <v>25</v>
      </c>
      <c r="B34" s="46">
        <v>1</v>
      </c>
      <c r="C34" s="45">
        <v>5403</v>
      </c>
      <c r="D34" s="45">
        <v>5442</v>
      </c>
      <c r="E34" s="17">
        <v>0.5</v>
      </c>
      <c r="F34" s="18">
        <f t="shared" si="3"/>
        <v>1.8441678192715537E-4</v>
      </c>
      <c r="G34" s="18">
        <f t="shared" si="0"/>
        <v>1.8439977872026554E-4</v>
      </c>
      <c r="H34" s="13">
        <f t="shared" si="6"/>
        <v>99460.167936363534</v>
      </c>
      <c r="I34" s="13">
        <f t="shared" si="4"/>
        <v>18.340432958945886</v>
      </c>
      <c r="J34" s="13">
        <f t="shared" si="1"/>
        <v>99450.997719884064</v>
      </c>
      <c r="K34" s="13">
        <f t="shared" si="2"/>
        <v>6065356.2551831892</v>
      </c>
      <c r="L34" s="20">
        <f t="shared" si="5"/>
        <v>60.982767081832364</v>
      </c>
    </row>
    <row r="35" spans="1:12" x14ac:dyDescent="0.2">
      <c r="A35" s="16">
        <v>26</v>
      </c>
      <c r="B35" s="46">
        <v>1</v>
      </c>
      <c r="C35" s="45">
        <v>5183</v>
      </c>
      <c r="D35" s="45">
        <v>5373</v>
      </c>
      <c r="E35" s="17">
        <v>0.5</v>
      </c>
      <c r="F35" s="18">
        <f t="shared" si="3"/>
        <v>1.8946570670708602E-4</v>
      </c>
      <c r="G35" s="18">
        <f t="shared" si="0"/>
        <v>1.894477597802406E-4</v>
      </c>
      <c r="H35" s="13">
        <f t="shared" si="6"/>
        <v>99441.827503404595</v>
      </c>
      <c r="I35" s="13">
        <f t="shared" si="4"/>
        <v>18.839031448973117</v>
      </c>
      <c r="J35" s="13">
        <f t="shared" si="1"/>
        <v>99432.407987680112</v>
      </c>
      <c r="K35" s="13">
        <f t="shared" si="2"/>
        <v>5965905.2574633053</v>
      </c>
      <c r="L35" s="20">
        <f t="shared" si="5"/>
        <v>59.99392214769032</v>
      </c>
    </row>
    <row r="36" spans="1:12" x14ac:dyDescent="0.2">
      <c r="A36" s="16">
        <v>27</v>
      </c>
      <c r="B36" s="46">
        <v>1</v>
      </c>
      <c r="C36" s="45">
        <v>4994</v>
      </c>
      <c r="D36" s="45">
        <v>5117</v>
      </c>
      <c r="E36" s="17">
        <v>0.5</v>
      </c>
      <c r="F36" s="18">
        <f t="shared" si="3"/>
        <v>1.9780437147660964E-4</v>
      </c>
      <c r="G36" s="18">
        <f t="shared" si="0"/>
        <v>1.977848101265823E-4</v>
      </c>
      <c r="H36" s="13">
        <f t="shared" si="6"/>
        <v>99422.988471955628</v>
      </c>
      <c r="I36" s="13">
        <f t="shared" si="4"/>
        <v>19.664356897143126</v>
      </c>
      <c r="J36" s="13">
        <f t="shared" si="1"/>
        <v>99413.156293507054</v>
      </c>
      <c r="K36" s="13">
        <f t="shared" si="2"/>
        <v>5866472.849475625</v>
      </c>
      <c r="L36" s="20">
        <f t="shared" si="5"/>
        <v>59.005195273630186</v>
      </c>
    </row>
    <row r="37" spans="1:12" x14ac:dyDescent="0.2">
      <c r="A37" s="16">
        <v>28</v>
      </c>
      <c r="B37" s="46">
        <v>2</v>
      </c>
      <c r="C37" s="45">
        <v>5051</v>
      </c>
      <c r="D37" s="45">
        <v>4972</v>
      </c>
      <c r="E37" s="17">
        <v>0.5</v>
      </c>
      <c r="F37" s="18">
        <f t="shared" si="3"/>
        <v>3.9908211114436795E-4</v>
      </c>
      <c r="G37" s="18">
        <f t="shared" si="0"/>
        <v>3.9900249376558601E-4</v>
      </c>
      <c r="H37" s="13">
        <f t="shared" si="6"/>
        <v>99403.32411505848</v>
      </c>
      <c r="I37" s="13">
        <f t="shared" si="4"/>
        <v>39.662174210497149</v>
      </c>
      <c r="J37" s="13">
        <f t="shared" si="1"/>
        <v>99383.493027953242</v>
      </c>
      <c r="K37" s="13">
        <f t="shared" si="2"/>
        <v>5767059.6931821182</v>
      </c>
      <c r="L37" s="20">
        <f t="shared" si="5"/>
        <v>58.016769001676415</v>
      </c>
    </row>
    <row r="38" spans="1:12" x14ac:dyDescent="0.2">
      <c r="A38" s="16">
        <v>29</v>
      </c>
      <c r="B38" s="46">
        <v>5</v>
      </c>
      <c r="C38" s="45">
        <v>5019</v>
      </c>
      <c r="D38" s="45">
        <v>5017</v>
      </c>
      <c r="E38" s="17">
        <v>0.5</v>
      </c>
      <c r="F38" s="18">
        <f t="shared" si="3"/>
        <v>9.9641291351135913E-4</v>
      </c>
      <c r="G38" s="18">
        <f t="shared" si="0"/>
        <v>9.9591674136042239E-4</v>
      </c>
      <c r="H38" s="13">
        <f t="shared" si="6"/>
        <v>99363.661940847989</v>
      </c>
      <c r="I38" s="13">
        <f t="shared" si="4"/>
        <v>98.957934409767958</v>
      </c>
      <c r="J38" s="13">
        <f t="shared" si="1"/>
        <v>99314.182973643095</v>
      </c>
      <c r="K38" s="13">
        <f t="shared" si="2"/>
        <v>5667676.2001541648</v>
      </c>
      <c r="L38" s="20">
        <f t="shared" si="5"/>
        <v>57.039727496438076</v>
      </c>
    </row>
    <row r="39" spans="1:12" x14ac:dyDescent="0.2">
      <c r="A39" s="16">
        <v>30</v>
      </c>
      <c r="B39" s="46">
        <v>1</v>
      </c>
      <c r="C39" s="45">
        <v>4997</v>
      </c>
      <c r="D39" s="45">
        <v>5006</v>
      </c>
      <c r="E39" s="17">
        <v>0.5</v>
      </c>
      <c r="F39" s="18">
        <f t="shared" si="3"/>
        <v>1.9994001799460162E-4</v>
      </c>
      <c r="G39" s="18">
        <f t="shared" si="0"/>
        <v>1.9992003198720514E-4</v>
      </c>
      <c r="H39" s="13">
        <f t="shared" si="6"/>
        <v>99264.704006438216</v>
      </c>
      <c r="I39" s="13">
        <f t="shared" si="4"/>
        <v>19.845002800167578</v>
      </c>
      <c r="J39" s="13">
        <f t="shared" si="1"/>
        <v>99254.781505038132</v>
      </c>
      <c r="K39" s="13">
        <f t="shared" si="2"/>
        <v>5568362.017180522</v>
      </c>
      <c r="L39" s="20">
        <f t="shared" si="5"/>
        <v>56.096092492446893</v>
      </c>
    </row>
    <row r="40" spans="1:12" x14ac:dyDescent="0.2">
      <c r="A40" s="16">
        <v>31</v>
      </c>
      <c r="B40" s="46">
        <v>0</v>
      </c>
      <c r="C40" s="45">
        <v>5161</v>
      </c>
      <c r="D40" s="45">
        <v>5033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99244.859003638048</v>
      </c>
      <c r="I40" s="13">
        <f t="shared" si="4"/>
        <v>0</v>
      </c>
      <c r="J40" s="13">
        <f t="shared" si="1"/>
        <v>99244.859003638048</v>
      </c>
      <c r="K40" s="13">
        <f t="shared" si="2"/>
        <v>5469107.2356754839</v>
      </c>
      <c r="L40" s="20">
        <f t="shared" si="5"/>
        <v>55.107209487546363</v>
      </c>
    </row>
    <row r="41" spans="1:12" x14ac:dyDescent="0.2">
      <c r="A41" s="16">
        <v>32</v>
      </c>
      <c r="B41" s="46">
        <v>2</v>
      </c>
      <c r="C41" s="45">
        <v>5269</v>
      </c>
      <c r="D41" s="45">
        <v>5102</v>
      </c>
      <c r="E41" s="17">
        <v>0.5</v>
      </c>
      <c r="F41" s="18">
        <f t="shared" si="3"/>
        <v>3.8569086876868189E-4</v>
      </c>
      <c r="G41" s="18">
        <f t="shared" si="0"/>
        <v>3.8561650438638777E-4</v>
      </c>
      <c r="H41" s="13">
        <f t="shared" si="6"/>
        <v>99244.859003638048</v>
      </c>
      <c r="I41" s="13">
        <f t="shared" si="4"/>
        <v>38.270455607302829</v>
      </c>
      <c r="J41" s="13">
        <f t="shared" si="1"/>
        <v>99225.723775834398</v>
      </c>
      <c r="K41" s="13">
        <f t="shared" si="2"/>
        <v>5369862.376671846</v>
      </c>
      <c r="L41" s="20">
        <f t="shared" si="5"/>
        <v>54.107209487546363</v>
      </c>
    </row>
    <row r="42" spans="1:12" x14ac:dyDescent="0.2">
      <c r="A42" s="16">
        <v>33</v>
      </c>
      <c r="B42" s="46">
        <v>1</v>
      </c>
      <c r="C42" s="45">
        <v>5551</v>
      </c>
      <c r="D42" s="45">
        <v>5339</v>
      </c>
      <c r="E42" s="17">
        <v>0.5</v>
      </c>
      <c r="F42" s="18">
        <f t="shared" si="3"/>
        <v>1.8365472910927456E-4</v>
      </c>
      <c r="G42" s="18">
        <f t="shared" si="0"/>
        <v>1.8363786612799558E-4</v>
      </c>
      <c r="H42" s="13">
        <f t="shared" si="6"/>
        <v>99206.588548030748</v>
      </c>
      <c r="I42" s="13">
        <f t="shared" si="4"/>
        <v>18.218086226798409</v>
      </c>
      <c r="J42" s="13">
        <f t="shared" si="1"/>
        <v>99197.479504917341</v>
      </c>
      <c r="K42" s="13">
        <f t="shared" si="2"/>
        <v>5270636.6528960112</v>
      </c>
      <c r="L42" s="20">
        <f t="shared" si="5"/>
        <v>53.127889286750737</v>
      </c>
    </row>
    <row r="43" spans="1:12" x14ac:dyDescent="0.2">
      <c r="A43" s="16">
        <v>34</v>
      </c>
      <c r="B43" s="46">
        <v>1</v>
      </c>
      <c r="C43" s="45">
        <v>5736</v>
      </c>
      <c r="D43" s="45">
        <v>5657</v>
      </c>
      <c r="E43" s="17">
        <v>0.5</v>
      </c>
      <c r="F43" s="18">
        <f t="shared" si="3"/>
        <v>1.7554638813306416E-4</v>
      </c>
      <c r="G43" s="18">
        <f t="shared" si="0"/>
        <v>1.7553098121818501E-4</v>
      </c>
      <c r="H43" s="13">
        <f t="shared" si="6"/>
        <v>99188.370461803948</v>
      </c>
      <c r="I43" s="13">
        <f t="shared" si="4"/>
        <v>17.410631992593284</v>
      </c>
      <c r="J43" s="13">
        <f t="shared" si="1"/>
        <v>99179.665145807652</v>
      </c>
      <c r="K43" s="13">
        <f t="shared" si="2"/>
        <v>5171439.1733910935</v>
      </c>
      <c r="L43" s="20">
        <f t="shared" si="5"/>
        <v>52.137555535127397</v>
      </c>
    </row>
    <row r="44" spans="1:12" x14ac:dyDescent="0.2">
      <c r="A44" s="16">
        <v>35</v>
      </c>
      <c r="B44" s="46">
        <v>0</v>
      </c>
      <c r="C44" s="45">
        <v>6172</v>
      </c>
      <c r="D44" s="45">
        <v>5822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99170.959829811356</v>
      </c>
      <c r="I44" s="13">
        <f t="shared" si="4"/>
        <v>0</v>
      </c>
      <c r="J44" s="13">
        <f t="shared" si="1"/>
        <v>99170.959829811356</v>
      </c>
      <c r="K44" s="13">
        <f t="shared" si="2"/>
        <v>5072259.5082452856</v>
      </c>
      <c r="L44" s="20">
        <f t="shared" si="5"/>
        <v>51.146621117208703</v>
      </c>
    </row>
    <row r="45" spans="1:12" x14ac:dyDescent="0.2">
      <c r="A45" s="16">
        <v>36</v>
      </c>
      <c r="B45" s="46">
        <v>1</v>
      </c>
      <c r="C45" s="45">
        <v>6305</v>
      </c>
      <c r="D45" s="45">
        <v>6233</v>
      </c>
      <c r="E45" s="17">
        <v>0.5</v>
      </c>
      <c r="F45" s="18">
        <f t="shared" si="3"/>
        <v>1.5951507417450949E-4</v>
      </c>
      <c r="G45" s="18">
        <f t="shared" si="0"/>
        <v>1.5950235265970174E-4</v>
      </c>
      <c r="H45" s="13">
        <f t="shared" si="6"/>
        <v>99170.959829811356</v>
      </c>
      <c r="I45" s="13">
        <f t="shared" si="4"/>
        <v>15.818001408375686</v>
      </c>
      <c r="J45" s="13">
        <f t="shared" si="1"/>
        <v>99163.05082910716</v>
      </c>
      <c r="K45" s="13">
        <f t="shared" si="2"/>
        <v>4973088.5484154746</v>
      </c>
      <c r="L45" s="20">
        <f t="shared" si="5"/>
        <v>50.14662111720871</v>
      </c>
    </row>
    <row r="46" spans="1:12" x14ac:dyDescent="0.2">
      <c r="A46" s="16">
        <v>37</v>
      </c>
      <c r="B46" s="46">
        <v>2</v>
      </c>
      <c r="C46" s="45">
        <v>6593</v>
      </c>
      <c r="D46" s="45">
        <v>6412</v>
      </c>
      <c r="E46" s="17">
        <v>0.5</v>
      </c>
      <c r="F46" s="18">
        <f t="shared" si="3"/>
        <v>3.0757400999615535E-4</v>
      </c>
      <c r="G46" s="18">
        <f t="shared" si="0"/>
        <v>3.0752671638348581E-4</v>
      </c>
      <c r="H46" s="13">
        <f t="shared" si="6"/>
        <v>99155.141828402979</v>
      </c>
      <c r="I46" s="13">
        <f t="shared" si="4"/>
        <v>30.492855179027593</v>
      </c>
      <c r="J46" s="13">
        <f t="shared" si="1"/>
        <v>99139.895400813475</v>
      </c>
      <c r="K46" s="13">
        <f t="shared" si="2"/>
        <v>4873925.4975863677</v>
      </c>
      <c r="L46" s="20">
        <f t="shared" si="5"/>
        <v>49.154541133339713</v>
      </c>
    </row>
    <row r="47" spans="1:12" x14ac:dyDescent="0.2">
      <c r="A47" s="16">
        <v>38</v>
      </c>
      <c r="B47" s="46">
        <v>3</v>
      </c>
      <c r="C47" s="45">
        <v>6994</v>
      </c>
      <c r="D47" s="45">
        <v>6691</v>
      </c>
      <c r="E47" s="17">
        <v>0.5</v>
      </c>
      <c r="F47" s="18">
        <f t="shared" si="3"/>
        <v>4.3843624406284253E-4</v>
      </c>
      <c r="G47" s="18">
        <f t="shared" si="0"/>
        <v>4.3834015195791929E-4</v>
      </c>
      <c r="H47" s="13">
        <f t="shared" si="6"/>
        <v>99124.648973223957</v>
      </c>
      <c r="I47" s="13">
        <f t="shared" si="4"/>
        <v>43.450313693698398</v>
      </c>
      <c r="J47" s="13">
        <f t="shared" si="1"/>
        <v>99102.923816377108</v>
      </c>
      <c r="K47" s="13">
        <f t="shared" si="2"/>
        <v>4774785.6021855539</v>
      </c>
      <c r="L47" s="20">
        <f t="shared" si="5"/>
        <v>48.169508307417487</v>
      </c>
    </row>
    <row r="48" spans="1:12" x14ac:dyDescent="0.2">
      <c r="A48" s="16">
        <v>39</v>
      </c>
      <c r="B48" s="46">
        <v>1</v>
      </c>
      <c r="C48" s="45">
        <v>7584</v>
      </c>
      <c r="D48" s="45">
        <v>7092</v>
      </c>
      <c r="E48" s="17">
        <v>0.5</v>
      </c>
      <c r="F48" s="18">
        <f t="shared" si="3"/>
        <v>1.3627691469065141E-4</v>
      </c>
      <c r="G48" s="18">
        <f t="shared" si="0"/>
        <v>1.362676296245827E-4</v>
      </c>
      <c r="H48" s="13">
        <f t="shared" si="6"/>
        <v>99081.198659530259</v>
      </c>
      <c r="I48" s="13">
        <f t="shared" si="4"/>
        <v>13.501560081696569</v>
      </c>
      <c r="J48" s="13">
        <f t="shared" si="1"/>
        <v>99074.447879489409</v>
      </c>
      <c r="K48" s="13">
        <f t="shared" si="2"/>
        <v>4675682.6783691766</v>
      </c>
      <c r="L48" s="20">
        <f t="shared" si="5"/>
        <v>47.190412930268273</v>
      </c>
    </row>
    <row r="49" spans="1:12" x14ac:dyDescent="0.2">
      <c r="A49" s="16">
        <v>40</v>
      </c>
      <c r="B49" s="46">
        <v>5</v>
      </c>
      <c r="C49" s="45">
        <v>8046</v>
      </c>
      <c r="D49" s="45">
        <v>7699</v>
      </c>
      <c r="E49" s="17">
        <v>0.5</v>
      </c>
      <c r="F49" s="18">
        <f t="shared" si="3"/>
        <v>6.3512226103524931E-4</v>
      </c>
      <c r="G49" s="18">
        <f t="shared" si="0"/>
        <v>6.3492063492063492E-4</v>
      </c>
      <c r="H49" s="13">
        <f t="shared" si="6"/>
        <v>99067.69709944856</v>
      </c>
      <c r="I49" s="13">
        <f t="shared" si="4"/>
        <v>62.900125142507022</v>
      </c>
      <c r="J49" s="13">
        <f t="shared" si="1"/>
        <v>99036.247036877307</v>
      </c>
      <c r="K49" s="13">
        <f t="shared" si="2"/>
        <v>4576608.2304896871</v>
      </c>
      <c r="L49" s="20">
        <f t="shared" si="5"/>
        <v>46.1967761892707</v>
      </c>
    </row>
    <row r="50" spans="1:12" x14ac:dyDescent="0.2">
      <c r="A50" s="16">
        <v>41</v>
      </c>
      <c r="B50" s="46">
        <v>3</v>
      </c>
      <c r="C50" s="45">
        <v>8452</v>
      </c>
      <c r="D50" s="45">
        <v>8116</v>
      </c>
      <c r="E50" s="17">
        <v>0.5</v>
      </c>
      <c r="F50" s="18">
        <f t="shared" si="3"/>
        <v>3.6214389183969096E-4</v>
      </c>
      <c r="G50" s="18">
        <f t="shared" si="0"/>
        <v>3.620783296119727E-4</v>
      </c>
      <c r="H50" s="13">
        <f t="shared" si="6"/>
        <v>99004.796974306053</v>
      </c>
      <c r="I50" s="13">
        <f t="shared" si="4"/>
        <v>35.847491512029222</v>
      </c>
      <c r="J50" s="13">
        <f t="shared" si="1"/>
        <v>98986.87322855003</v>
      </c>
      <c r="K50" s="13">
        <f t="shared" si="2"/>
        <v>4477571.98345281</v>
      </c>
      <c r="L50" s="20">
        <f t="shared" si="5"/>
        <v>45.225808448603146</v>
      </c>
    </row>
    <row r="51" spans="1:12" x14ac:dyDescent="0.2">
      <c r="A51" s="16">
        <v>42</v>
      </c>
      <c r="B51" s="46">
        <v>3</v>
      </c>
      <c r="C51" s="45">
        <v>8638</v>
      </c>
      <c r="D51" s="45">
        <v>8547</v>
      </c>
      <c r="E51" s="17">
        <v>0.5</v>
      </c>
      <c r="F51" s="18">
        <f t="shared" si="3"/>
        <v>3.491416933372127E-4</v>
      </c>
      <c r="G51" s="18">
        <f t="shared" si="0"/>
        <v>3.4908075401442873E-4</v>
      </c>
      <c r="H51" s="13">
        <f t="shared" si="6"/>
        <v>98968.949482794022</v>
      </c>
      <c r="I51" s="13">
        <f t="shared" si="4"/>
        <v>34.548155509469645</v>
      </c>
      <c r="J51" s="13">
        <f t="shared" si="1"/>
        <v>98951.675405039277</v>
      </c>
      <c r="K51" s="13">
        <f t="shared" si="2"/>
        <v>4378585.11022426</v>
      </c>
      <c r="L51" s="20">
        <f t="shared" si="5"/>
        <v>44.242008560326155</v>
      </c>
    </row>
    <row r="52" spans="1:12" x14ac:dyDescent="0.2">
      <c r="A52" s="16">
        <v>43</v>
      </c>
      <c r="B52" s="46">
        <v>5</v>
      </c>
      <c r="C52" s="45">
        <v>8928</v>
      </c>
      <c r="D52" s="45">
        <v>8677</v>
      </c>
      <c r="E52" s="17">
        <v>0.5</v>
      </c>
      <c r="F52" s="18">
        <f t="shared" si="3"/>
        <v>5.6802044873615449E-4</v>
      </c>
      <c r="G52" s="18">
        <f t="shared" si="0"/>
        <v>5.6785917092561046E-4</v>
      </c>
      <c r="H52" s="13">
        <f t="shared" si="6"/>
        <v>98934.401327284548</v>
      </c>
      <c r="I52" s="13">
        <f t="shared" si="4"/>
        <v>56.180807113733415</v>
      </c>
      <c r="J52" s="13">
        <f t="shared" si="1"/>
        <v>98906.31092372768</v>
      </c>
      <c r="K52" s="13">
        <f t="shared" si="2"/>
        <v>4279633.4348192206</v>
      </c>
      <c r="L52" s="20">
        <f t="shared" si="5"/>
        <v>43.257283385804094</v>
      </c>
    </row>
    <row r="53" spans="1:12" x14ac:dyDescent="0.2">
      <c r="A53" s="16">
        <v>44</v>
      </c>
      <c r="B53" s="46">
        <v>3</v>
      </c>
      <c r="C53" s="45">
        <v>9139</v>
      </c>
      <c r="D53" s="45">
        <v>9035</v>
      </c>
      <c r="E53" s="17">
        <v>0.5</v>
      </c>
      <c r="F53" s="18">
        <f t="shared" si="3"/>
        <v>3.3014196104324861E-4</v>
      </c>
      <c r="G53" s="18">
        <f t="shared" si="0"/>
        <v>3.3008747318039283E-4</v>
      </c>
      <c r="H53" s="13">
        <f t="shared" si="6"/>
        <v>98878.220520170813</v>
      </c>
      <c r="I53" s="13">
        <f t="shared" si="4"/>
        <v>32.638461964076853</v>
      </c>
      <c r="J53" s="13">
        <f t="shared" si="1"/>
        <v>98861.901289188783</v>
      </c>
      <c r="K53" s="13">
        <f t="shared" si="2"/>
        <v>4180727.1238954933</v>
      </c>
      <c r="L53" s="20">
        <f t="shared" si="5"/>
        <v>42.28157729681876</v>
      </c>
    </row>
    <row r="54" spans="1:12" x14ac:dyDescent="0.2">
      <c r="A54" s="16">
        <v>45</v>
      </c>
      <c r="B54" s="46">
        <v>5</v>
      </c>
      <c r="C54" s="45">
        <v>9288</v>
      </c>
      <c r="D54" s="45">
        <v>9212</v>
      </c>
      <c r="E54" s="17">
        <v>0.5</v>
      </c>
      <c r="F54" s="18">
        <f t="shared" si="3"/>
        <v>5.4054054054054055E-4</v>
      </c>
      <c r="G54" s="18">
        <f t="shared" si="0"/>
        <v>5.4039448797622261E-4</v>
      </c>
      <c r="H54" s="13">
        <f t="shared" si="6"/>
        <v>98845.582058206739</v>
      </c>
      <c r="I54" s="13">
        <f t="shared" si="4"/>
        <v>53.415607705056324</v>
      </c>
      <c r="J54" s="13">
        <f t="shared" si="1"/>
        <v>98818.874254354203</v>
      </c>
      <c r="K54" s="13">
        <f t="shared" si="2"/>
        <v>4081865.2226063046</v>
      </c>
      <c r="L54" s="20">
        <f t="shared" si="5"/>
        <v>41.295373426023588</v>
      </c>
    </row>
    <row r="55" spans="1:12" x14ac:dyDescent="0.2">
      <c r="A55" s="16">
        <v>46</v>
      </c>
      <c r="B55" s="46">
        <v>9</v>
      </c>
      <c r="C55" s="45">
        <v>9261</v>
      </c>
      <c r="D55" s="45">
        <v>9344</v>
      </c>
      <c r="E55" s="17">
        <v>0.5</v>
      </c>
      <c r="F55" s="18">
        <f t="shared" si="3"/>
        <v>9.6748185971513032E-4</v>
      </c>
      <c r="G55" s="18">
        <f t="shared" si="0"/>
        <v>9.6701407542709793E-4</v>
      </c>
      <c r="H55" s="13">
        <f t="shared" si="6"/>
        <v>98792.166450501682</v>
      </c>
      <c r="I55" s="13">
        <f t="shared" si="4"/>
        <v>95.533415499571845</v>
      </c>
      <c r="J55" s="13">
        <f t="shared" si="1"/>
        <v>98744.399742751906</v>
      </c>
      <c r="K55" s="13">
        <f t="shared" si="2"/>
        <v>3983046.3483519503</v>
      </c>
      <c r="L55" s="20">
        <f t="shared" si="5"/>
        <v>40.317430940717301</v>
      </c>
    </row>
    <row r="56" spans="1:12" x14ac:dyDescent="0.2">
      <c r="A56" s="16">
        <v>47</v>
      </c>
      <c r="B56" s="46">
        <v>11</v>
      </c>
      <c r="C56" s="45">
        <v>9106</v>
      </c>
      <c r="D56" s="45">
        <v>9291</v>
      </c>
      <c r="E56" s="17">
        <v>0.5</v>
      </c>
      <c r="F56" s="18">
        <f t="shared" si="3"/>
        <v>1.1958471489916835E-3</v>
      </c>
      <c r="G56" s="18">
        <f t="shared" si="0"/>
        <v>1.1951325510647544E-3</v>
      </c>
      <c r="H56" s="13">
        <f t="shared" si="6"/>
        <v>98696.633035002116</v>
      </c>
      <c r="I56" s="13">
        <f t="shared" si="4"/>
        <v>117.95555882062399</v>
      </c>
      <c r="J56" s="13">
        <f t="shared" si="1"/>
        <v>98637.655255591802</v>
      </c>
      <c r="K56" s="13">
        <f t="shared" si="2"/>
        <v>3884301.9486091984</v>
      </c>
      <c r="L56" s="20">
        <f t="shared" si="5"/>
        <v>39.355972226850497</v>
      </c>
    </row>
    <row r="57" spans="1:12" x14ac:dyDescent="0.2">
      <c r="A57" s="16">
        <v>48</v>
      </c>
      <c r="B57" s="46">
        <v>9</v>
      </c>
      <c r="C57" s="45">
        <v>8863</v>
      </c>
      <c r="D57" s="45">
        <v>9114</v>
      </c>
      <c r="E57" s="17">
        <v>0.5</v>
      </c>
      <c r="F57" s="18">
        <f t="shared" si="3"/>
        <v>1.0012794125827445E-3</v>
      </c>
      <c r="G57" s="18">
        <f t="shared" si="0"/>
        <v>1.0007783831869231E-3</v>
      </c>
      <c r="H57" s="13">
        <f t="shared" si="6"/>
        <v>98578.677476181489</v>
      </c>
      <c r="I57" s="13">
        <f t="shared" si="4"/>
        <v>98.655409461318058</v>
      </c>
      <c r="J57" s="13">
        <f t="shared" si="1"/>
        <v>98529.349771450827</v>
      </c>
      <c r="K57" s="13">
        <f t="shared" si="2"/>
        <v>3785664.2933536065</v>
      </c>
      <c r="L57" s="20">
        <f t="shared" si="5"/>
        <v>38.402465830080708</v>
      </c>
    </row>
    <row r="58" spans="1:12" x14ac:dyDescent="0.2">
      <c r="A58" s="16">
        <v>49</v>
      </c>
      <c r="B58" s="46">
        <v>10</v>
      </c>
      <c r="C58" s="45">
        <v>8632</v>
      </c>
      <c r="D58" s="45">
        <v>8833</v>
      </c>
      <c r="E58" s="17">
        <v>0.5</v>
      </c>
      <c r="F58" s="18">
        <f t="shared" si="3"/>
        <v>1.145147437732608E-3</v>
      </c>
      <c r="G58" s="18">
        <f t="shared" si="0"/>
        <v>1.1444921316165952E-3</v>
      </c>
      <c r="H58" s="13">
        <f t="shared" si="6"/>
        <v>98480.022066720165</v>
      </c>
      <c r="I58" s="13">
        <f t="shared" si="4"/>
        <v>112.7096103767899</v>
      </c>
      <c r="J58" s="13">
        <f t="shared" si="1"/>
        <v>98423.66726153178</v>
      </c>
      <c r="K58" s="13">
        <f t="shared" si="2"/>
        <v>3687134.9435821557</v>
      </c>
      <c r="L58" s="20">
        <f t="shared" si="5"/>
        <v>37.440435798076116</v>
      </c>
    </row>
    <row r="59" spans="1:12" x14ac:dyDescent="0.2">
      <c r="A59" s="16">
        <v>50</v>
      </c>
      <c r="B59" s="46">
        <v>11</v>
      </c>
      <c r="C59" s="45">
        <v>8510</v>
      </c>
      <c r="D59" s="45">
        <v>8627</v>
      </c>
      <c r="E59" s="17">
        <v>0.5</v>
      </c>
      <c r="F59" s="18">
        <f t="shared" si="3"/>
        <v>1.2837719554181011E-3</v>
      </c>
      <c r="G59" s="18">
        <f t="shared" si="0"/>
        <v>1.2829484487986936E-3</v>
      </c>
      <c r="H59" s="13">
        <f t="shared" si="6"/>
        <v>98367.312456343381</v>
      </c>
      <c r="I59" s="13">
        <f t="shared" si="4"/>
        <v>126.20019092836216</v>
      </c>
      <c r="J59" s="13">
        <f t="shared" si="1"/>
        <v>98304.212360879203</v>
      </c>
      <c r="K59" s="13">
        <f t="shared" si="2"/>
        <v>3588711.2763206242</v>
      </c>
      <c r="L59" s="20">
        <f t="shared" si="5"/>
        <v>36.48276227850932</v>
      </c>
    </row>
    <row r="60" spans="1:12" x14ac:dyDescent="0.2">
      <c r="A60" s="16">
        <v>51</v>
      </c>
      <c r="B60" s="46">
        <v>11</v>
      </c>
      <c r="C60" s="45">
        <v>8282</v>
      </c>
      <c r="D60" s="45">
        <v>8518</v>
      </c>
      <c r="E60" s="17">
        <v>0.5</v>
      </c>
      <c r="F60" s="18">
        <f t="shared" si="3"/>
        <v>1.3095238095238095E-3</v>
      </c>
      <c r="G60" s="18">
        <f t="shared" si="0"/>
        <v>1.3086669442626852E-3</v>
      </c>
      <c r="H60" s="13">
        <f t="shared" si="6"/>
        <v>98241.112265415024</v>
      </c>
      <c r="I60" s="13">
        <f t="shared" si="4"/>
        <v>128.56489618934808</v>
      </c>
      <c r="J60" s="13">
        <f t="shared" si="1"/>
        <v>98176.829817320351</v>
      </c>
      <c r="K60" s="13">
        <f t="shared" si="2"/>
        <v>3490407.0639597448</v>
      </c>
      <c r="L60" s="20">
        <f t="shared" si="5"/>
        <v>35.528985609709082</v>
      </c>
    </row>
    <row r="61" spans="1:12" x14ac:dyDescent="0.2">
      <c r="A61" s="16">
        <v>52</v>
      </c>
      <c r="B61" s="46">
        <v>13</v>
      </c>
      <c r="C61" s="45">
        <v>8207</v>
      </c>
      <c r="D61" s="45">
        <v>8246</v>
      </c>
      <c r="E61" s="17">
        <v>0.5</v>
      </c>
      <c r="F61" s="18">
        <f t="shared" si="3"/>
        <v>1.5802589193460159E-3</v>
      </c>
      <c r="G61" s="18">
        <f t="shared" si="0"/>
        <v>1.5790112960038867E-3</v>
      </c>
      <c r="H61" s="13">
        <f t="shared" si="6"/>
        <v>98112.547369225678</v>
      </c>
      <c r="I61" s="13">
        <f t="shared" si="4"/>
        <v>154.92082057572375</v>
      </c>
      <c r="J61" s="13">
        <f t="shared" si="1"/>
        <v>98035.086958937827</v>
      </c>
      <c r="K61" s="13">
        <f t="shared" si="2"/>
        <v>3392230.2341424245</v>
      </c>
      <c r="L61" s="20">
        <f t="shared" si="5"/>
        <v>34.574886954840636</v>
      </c>
    </row>
    <row r="62" spans="1:12" x14ac:dyDescent="0.2">
      <c r="A62" s="16">
        <v>53</v>
      </c>
      <c r="B62" s="46">
        <v>9</v>
      </c>
      <c r="C62" s="45">
        <v>8104</v>
      </c>
      <c r="D62" s="45">
        <v>8175</v>
      </c>
      <c r="E62" s="17">
        <v>0.5</v>
      </c>
      <c r="F62" s="18">
        <f t="shared" si="3"/>
        <v>1.1057190245101051E-3</v>
      </c>
      <c r="G62" s="18">
        <f t="shared" si="0"/>
        <v>1.1051080550098233E-3</v>
      </c>
      <c r="H62" s="13">
        <f t="shared" si="6"/>
        <v>97957.626548649961</v>
      </c>
      <c r="I62" s="13">
        <f t="shared" si="4"/>
        <v>108.2537621485572</v>
      </c>
      <c r="J62" s="13">
        <f t="shared" si="1"/>
        <v>97903.499667575685</v>
      </c>
      <c r="K62" s="13">
        <f t="shared" si="2"/>
        <v>3294195.1471834867</v>
      </c>
      <c r="L62" s="20">
        <f t="shared" si="5"/>
        <v>33.62877667873515</v>
      </c>
    </row>
    <row r="63" spans="1:12" x14ac:dyDescent="0.2">
      <c r="A63" s="16">
        <v>54</v>
      </c>
      <c r="B63" s="46">
        <v>15</v>
      </c>
      <c r="C63" s="45">
        <v>7624</v>
      </c>
      <c r="D63" s="45">
        <v>8077</v>
      </c>
      <c r="E63" s="17">
        <v>0.5</v>
      </c>
      <c r="F63" s="18">
        <f t="shared" si="3"/>
        <v>1.9107063244379338E-3</v>
      </c>
      <c r="G63" s="18">
        <f t="shared" si="0"/>
        <v>1.9088826673453803E-3</v>
      </c>
      <c r="H63" s="13">
        <f t="shared" si="6"/>
        <v>97849.372786501408</v>
      </c>
      <c r="I63" s="13">
        <f t="shared" si="4"/>
        <v>186.78297172276928</v>
      </c>
      <c r="J63" s="13">
        <f t="shared" si="1"/>
        <v>97755.981300640022</v>
      </c>
      <c r="K63" s="13">
        <f t="shared" si="2"/>
        <v>3196291.6475159111</v>
      </c>
      <c r="L63" s="20">
        <f t="shared" si="5"/>
        <v>32.665428060432582</v>
      </c>
    </row>
    <row r="64" spans="1:12" x14ac:dyDescent="0.2">
      <c r="A64" s="16">
        <v>55</v>
      </c>
      <c r="B64" s="46">
        <v>17</v>
      </c>
      <c r="C64" s="45">
        <v>7339</v>
      </c>
      <c r="D64" s="45">
        <v>7607</v>
      </c>
      <c r="E64" s="17">
        <v>0.5</v>
      </c>
      <c r="F64" s="18">
        <f t="shared" si="3"/>
        <v>2.274856148802355E-3</v>
      </c>
      <c r="G64" s="18">
        <f t="shared" si="0"/>
        <v>2.2722716032881106E-3</v>
      </c>
      <c r="H64" s="13">
        <f t="shared" si="6"/>
        <v>97662.589814778636</v>
      </c>
      <c r="I64" s="13">
        <f t="shared" si="4"/>
        <v>221.91592953969615</v>
      </c>
      <c r="J64" s="13">
        <f t="shared" si="1"/>
        <v>97551.63185000878</v>
      </c>
      <c r="K64" s="13">
        <f t="shared" si="2"/>
        <v>3098535.6662152712</v>
      </c>
      <c r="L64" s="20">
        <f t="shared" si="5"/>
        <v>31.72694551815367</v>
      </c>
    </row>
    <row r="65" spans="1:12" x14ac:dyDescent="0.2">
      <c r="A65" s="16">
        <v>56</v>
      </c>
      <c r="B65" s="46">
        <v>16</v>
      </c>
      <c r="C65" s="45">
        <v>6772</v>
      </c>
      <c r="D65" s="45">
        <v>7244</v>
      </c>
      <c r="E65" s="17">
        <v>0.5</v>
      </c>
      <c r="F65" s="18">
        <f t="shared" si="3"/>
        <v>2.2831050228310501E-3</v>
      </c>
      <c r="G65" s="18">
        <f t="shared" si="0"/>
        <v>2.2805017103762824E-3</v>
      </c>
      <c r="H65" s="13">
        <f t="shared" si="6"/>
        <v>97440.673885238939</v>
      </c>
      <c r="I65" s="13">
        <f t="shared" si="4"/>
        <v>222.21362345550494</v>
      </c>
      <c r="J65" s="13">
        <f t="shared" si="1"/>
        <v>97329.567073511178</v>
      </c>
      <c r="K65" s="13">
        <f t="shared" si="2"/>
        <v>3000984.0343652624</v>
      </c>
      <c r="L65" s="20">
        <f t="shared" si="5"/>
        <v>30.798063218442852</v>
      </c>
    </row>
    <row r="66" spans="1:12" x14ac:dyDescent="0.2">
      <c r="A66" s="16">
        <v>57</v>
      </c>
      <c r="B66" s="46">
        <v>21</v>
      </c>
      <c r="C66" s="45">
        <v>6602</v>
      </c>
      <c r="D66" s="45">
        <v>6712</v>
      </c>
      <c r="E66" s="17">
        <v>0.5</v>
      </c>
      <c r="F66" s="18">
        <f t="shared" si="3"/>
        <v>3.1545741324921135E-3</v>
      </c>
      <c r="G66" s="18">
        <f t="shared" si="0"/>
        <v>3.1496062992125984E-3</v>
      </c>
      <c r="H66" s="13">
        <f t="shared" si="6"/>
        <v>97218.460261783432</v>
      </c>
      <c r="I66" s="13">
        <f t="shared" si="4"/>
        <v>306.19987484026279</v>
      </c>
      <c r="J66" s="13">
        <f t="shared" si="1"/>
        <v>97065.360324363297</v>
      </c>
      <c r="K66" s="13">
        <f t="shared" si="2"/>
        <v>2903654.4672917514</v>
      </c>
      <c r="L66" s="20">
        <f t="shared" si="5"/>
        <v>29.867315934370726</v>
      </c>
    </row>
    <row r="67" spans="1:12" x14ac:dyDescent="0.2">
      <c r="A67" s="16">
        <v>58</v>
      </c>
      <c r="B67" s="46">
        <v>23</v>
      </c>
      <c r="C67" s="45">
        <v>6324</v>
      </c>
      <c r="D67" s="45">
        <v>6537</v>
      </c>
      <c r="E67" s="17">
        <v>0.5</v>
      </c>
      <c r="F67" s="18">
        <f t="shared" si="3"/>
        <v>3.5767047663478736E-3</v>
      </c>
      <c r="G67" s="18">
        <f t="shared" si="0"/>
        <v>3.5703197764669361E-3</v>
      </c>
      <c r="H67" s="13">
        <f t="shared" si="6"/>
        <v>96912.260386943162</v>
      </c>
      <c r="I67" s="13">
        <f t="shared" si="4"/>
        <v>346.00775984161641</v>
      </c>
      <c r="J67" s="13">
        <f t="shared" si="1"/>
        <v>96739.256507022365</v>
      </c>
      <c r="K67" s="13">
        <f t="shared" si="2"/>
        <v>2806589.1069673882</v>
      </c>
      <c r="L67" s="20">
        <f t="shared" si="5"/>
        <v>28.960103662441409</v>
      </c>
    </row>
    <row r="68" spans="1:12" x14ac:dyDescent="0.2">
      <c r="A68" s="16">
        <v>59</v>
      </c>
      <c r="B68" s="46">
        <v>14</v>
      </c>
      <c r="C68" s="45">
        <v>5883</v>
      </c>
      <c r="D68" s="45">
        <v>6265</v>
      </c>
      <c r="E68" s="17">
        <v>0.5</v>
      </c>
      <c r="F68" s="18">
        <f t="shared" si="3"/>
        <v>2.3049061573921633E-3</v>
      </c>
      <c r="G68" s="18">
        <f t="shared" si="0"/>
        <v>2.3022529189278078E-3</v>
      </c>
      <c r="H68" s="13">
        <f t="shared" si="6"/>
        <v>96566.252627101552</v>
      </c>
      <c r="I68" s="13">
        <f t="shared" si="4"/>
        <v>222.31993698066464</v>
      </c>
      <c r="J68" s="13">
        <f t="shared" si="1"/>
        <v>96455.092658611218</v>
      </c>
      <c r="K68" s="13">
        <f t="shared" si="2"/>
        <v>2709849.8504603659</v>
      </c>
      <c r="L68" s="20">
        <f t="shared" si="5"/>
        <v>28.062079419449688</v>
      </c>
    </row>
    <row r="69" spans="1:12" x14ac:dyDescent="0.2">
      <c r="A69" s="16">
        <v>60</v>
      </c>
      <c r="B69" s="46">
        <v>21</v>
      </c>
      <c r="C69" s="45">
        <v>5662</v>
      </c>
      <c r="D69" s="45">
        <v>5853</v>
      </c>
      <c r="E69" s="17">
        <v>0.5</v>
      </c>
      <c r="F69" s="18">
        <f t="shared" si="3"/>
        <v>3.64741641337386E-3</v>
      </c>
      <c r="G69" s="18">
        <f t="shared" si="0"/>
        <v>3.6407766990291259E-3</v>
      </c>
      <c r="H69" s="13">
        <f t="shared" si="6"/>
        <v>96343.932690120884</v>
      </c>
      <c r="I69" s="13">
        <f t="shared" si="4"/>
        <v>350.76674523102258</v>
      </c>
      <c r="J69" s="13">
        <f t="shared" si="1"/>
        <v>96168.549317505371</v>
      </c>
      <c r="K69" s="13">
        <f t="shared" si="2"/>
        <v>2613394.7578017549</v>
      </c>
      <c r="L69" s="20">
        <f t="shared" si="5"/>
        <v>27.125680723532813</v>
      </c>
    </row>
    <row r="70" spans="1:12" x14ac:dyDescent="0.2">
      <c r="A70" s="16">
        <v>61</v>
      </c>
      <c r="B70" s="46">
        <v>19</v>
      </c>
      <c r="C70" s="45">
        <v>5232</v>
      </c>
      <c r="D70" s="45">
        <v>5633</v>
      </c>
      <c r="E70" s="17">
        <v>0.5</v>
      </c>
      <c r="F70" s="18">
        <f t="shared" si="3"/>
        <v>3.4974689369535205E-3</v>
      </c>
      <c r="G70" s="18">
        <f t="shared" si="0"/>
        <v>3.4913634693127527E-3</v>
      </c>
      <c r="H70" s="13">
        <f t="shared" si="6"/>
        <v>95993.165944889857</v>
      </c>
      <c r="I70" s="13">
        <f t="shared" si="4"/>
        <v>335.14703288366542</v>
      </c>
      <c r="J70" s="13">
        <f t="shared" si="1"/>
        <v>95825.592428448028</v>
      </c>
      <c r="K70" s="13">
        <f t="shared" si="2"/>
        <v>2517226.2084842497</v>
      </c>
      <c r="L70" s="20">
        <f t="shared" si="5"/>
        <v>26.222973101328915</v>
      </c>
    </row>
    <row r="71" spans="1:12" x14ac:dyDescent="0.2">
      <c r="A71" s="16">
        <v>62</v>
      </c>
      <c r="B71" s="46">
        <v>20</v>
      </c>
      <c r="C71" s="45">
        <v>4878</v>
      </c>
      <c r="D71" s="45">
        <v>5158</v>
      </c>
      <c r="E71" s="17">
        <v>0.5</v>
      </c>
      <c r="F71" s="18">
        <f t="shared" si="3"/>
        <v>3.9856516540454365E-3</v>
      </c>
      <c r="G71" s="18">
        <f t="shared" si="0"/>
        <v>3.977724741447892E-3</v>
      </c>
      <c r="H71" s="13">
        <f t="shared" si="6"/>
        <v>95658.018912006199</v>
      </c>
      <c r="I71" s="13">
        <f t="shared" si="4"/>
        <v>380.50126854417744</v>
      </c>
      <c r="J71" s="13">
        <f t="shared" si="1"/>
        <v>95467.768277734111</v>
      </c>
      <c r="K71" s="13">
        <f t="shared" si="2"/>
        <v>2421400.6160558015</v>
      </c>
      <c r="L71" s="20">
        <f t="shared" si="5"/>
        <v>25.313096001739247</v>
      </c>
    </row>
    <row r="72" spans="1:12" x14ac:dyDescent="0.2">
      <c r="A72" s="16">
        <v>63</v>
      </c>
      <c r="B72" s="46">
        <v>29</v>
      </c>
      <c r="C72" s="45">
        <v>4705</v>
      </c>
      <c r="D72" s="45">
        <v>4846</v>
      </c>
      <c r="E72" s="17">
        <v>0.5</v>
      </c>
      <c r="F72" s="18">
        <f t="shared" si="3"/>
        <v>6.0726625484242491E-3</v>
      </c>
      <c r="G72" s="18">
        <f t="shared" si="0"/>
        <v>6.0542797494780795E-3</v>
      </c>
      <c r="H72" s="13">
        <f t="shared" si="6"/>
        <v>95277.517643462023</v>
      </c>
      <c r="I72" s="13">
        <f t="shared" si="4"/>
        <v>576.83674564935257</v>
      </c>
      <c r="J72" s="13">
        <f t="shared" si="1"/>
        <v>94989.099270637336</v>
      </c>
      <c r="K72" s="13">
        <f t="shared" si="2"/>
        <v>2325932.8477780675</v>
      </c>
      <c r="L72" s="20">
        <f t="shared" si="5"/>
        <v>24.412189835612008</v>
      </c>
    </row>
    <row r="73" spans="1:12" x14ac:dyDescent="0.2">
      <c r="A73" s="16">
        <v>64</v>
      </c>
      <c r="B73" s="46">
        <v>22</v>
      </c>
      <c r="C73" s="45">
        <v>4579</v>
      </c>
      <c r="D73" s="45">
        <v>4652</v>
      </c>
      <c r="E73" s="17">
        <v>0.5</v>
      </c>
      <c r="F73" s="18">
        <f t="shared" si="3"/>
        <v>4.7665475029790919E-3</v>
      </c>
      <c r="G73" s="18">
        <f t="shared" ref="G73:G108" si="7">F73/((1+(1-E73)*F73))</f>
        <v>4.7552145250189127E-3</v>
      </c>
      <c r="H73" s="13">
        <f t="shared" si="6"/>
        <v>94700.680897812665</v>
      </c>
      <c r="I73" s="13">
        <f t="shared" si="4"/>
        <v>450.32205333445989</v>
      </c>
      <c r="J73" s="13">
        <f t="shared" ref="J73:J108" si="8">H74+I73*E73</f>
        <v>94475.519871145443</v>
      </c>
      <c r="K73" s="13">
        <f t="shared" ref="K73:K97" si="9">K74+J73</f>
        <v>2230943.7485074303</v>
      </c>
      <c r="L73" s="20">
        <f t="shared" si="5"/>
        <v>23.557842745763818</v>
      </c>
    </row>
    <row r="74" spans="1:12" x14ac:dyDescent="0.2">
      <c r="A74" s="16">
        <v>65</v>
      </c>
      <c r="B74" s="46">
        <v>18</v>
      </c>
      <c r="C74" s="45">
        <v>4481</v>
      </c>
      <c r="D74" s="45">
        <v>4537</v>
      </c>
      <c r="E74" s="17">
        <v>0.5</v>
      </c>
      <c r="F74" s="18">
        <f t="shared" ref="F74:F108" si="10">B74/((C74+D74)/2)</f>
        <v>3.9920159680638719E-3</v>
      </c>
      <c r="G74" s="18">
        <f t="shared" si="7"/>
        <v>3.9840637450199194E-3</v>
      </c>
      <c r="H74" s="13">
        <f t="shared" si="6"/>
        <v>94250.358844478207</v>
      </c>
      <c r="I74" s="13">
        <f t="shared" ref="I74:I108" si="11">H74*G74</f>
        <v>375.49943762740315</v>
      </c>
      <c r="J74" s="13">
        <f t="shared" si="8"/>
        <v>94062.609125664516</v>
      </c>
      <c r="K74" s="13">
        <f t="shared" si="9"/>
        <v>2136468.2286362848</v>
      </c>
      <c r="L74" s="20">
        <f t="shared" ref="L74:L108" si="12">K74/H74</f>
        <v>22.668011611092691</v>
      </c>
    </row>
    <row r="75" spans="1:12" x14ac:dyDescent="0.2">
      <c r="A75" s="16">
        <v>66</v>
      </c>
      <c r="B75" s="46">
        <v>26</v>
      </c>
      <c r="C75" s="45">
        <v>4416</v>
      </c>
      <c r="D75" s="45">
        <v>4460</v>
      </c>
      <c r="E75" s="17">
        <v>0.5</v>
      </c>
      <c r="F75" s="18">
        <f t="shared" si="10"/>
        <v>5.8584948174853534E-3</v>
      </c>
      <c r="G75" s="18">
        <f t="shared" si="7"/>
        <v>5.8413839586609739E-3</v>
      </c>
      <c r="H75" s="13">
        <f t="shared" ref="H75:H108" si="13">H74-I74</f>
        <v>93874.85940685081</v>
      </c>
      <c r="I75" s="13">
        <f t="shared" si="11"/>
        <v>548.3590978607325</v>
      </c>
      <c r="J75" s="13">
        <f t="shared" si="8"/>
        <v>93600.679857920433</v>
      </c>
      <c r="K75" s="13">
        <f t="shared" si="9"/>
        <v>2042405.6195106204</v>
      </c>
      <c r="L75" s="20">
        <f t="shared" si="12"/>
        <v>21.756683657537064</v>
      </c>
    </row>
    <row r="76" spans="1:12" x14ac:dyDescent="0.2">
      <c r="A76" s="16">
        <v>67</v>
      </c>
      <c r="B76" s="46">
        <v>28</v>
      </c>
      <c r="C76" s="45">
        <v>4360</v>
      </c>
      <c r="D76" s="45">
        <v>4391</v>
      </c>
      <c r="E76" s="17">
        <v>0.5</v>
      </c>
      <c r="F76" s="18">
        <f t="shared" si="10"/>
        <v>6.3992686550108559E-3</v>
      </c>
      <c r="G76" s="18">
        <f t="shared" si="7"/>
        <v>6.3788586399362119E-3</v>
      </c>
      <c r="H76" s="13">
        <f t="shared" si="13"/>
        <v>93326.500308990071</v>
      </c>
      <c r="I76" s="13">
        <f t="shared" si="11"/>
        <v>595.31655283101088</v>
      </c>
      <c r="J76" s="13">
        <f t="shared" si="8"/>
        <v>93028.842032574568</v>
      </c>
      <c r="K76" s="13">
        <f t="shared" si="9"/>
        <v>1948804.9396527</v>
      </c>
      <c r="L76" s="20">
        <f t="shared" si="12"/>
        <v>20.881581685807337</v>
      </c>
    </row>
    <row r="77" spans="1:12" x14ac:dyDescent="0.2">
      <c r="A77" s="16">
        <v>68</v>
      </c>
      <c r="B77" s="46">
        <v>25</v>
      </c>
      <c r="C77" s="45">
        <v>4369</v>
      </c>
      <c r="D77" s="45">
        <v>4338</v>
      </c>
      <c r="E77" s="17">
        <v>0.5</v>
      </c>
      <c r="F77" s="18">
        <f t="shared" si="10"/>
        <v>5.7425060296313309E-3</v>
      </c>
      <c r="G77" s="18">
        <f t="shared" si="7"/>
        <v>5.7260650480989465E-3</v>
      </c>
      <c r="H77" s="13">
        <f t="shared" si="13"/>
        <v>92731.183756159066</v>
      </c>
      <c r="I77" s="13">
        <f t="shared" si="11"/>
        <v>530.98479017498323</v>
      </c>
      <c r="J77" s="13">
        <f t="shared" si="8"/>
        <v>92465.691361071571</v>
      </c>
      <c r="K77" s="13">
        <f t="shared" si="9"/>
        <v>1855776.0976201254</v>
      </c>
      <c r="L77" s="20">
        <f t="shared" si="12"/>
        <v>20.012427561584616</v>
      </c>
    </row>
    <row r="78" spans="1:12" x14ac:dyDescent="0.2">
      <c r="A78" s="16">
        <v>69</v>
      </c>
      <c r="B78" s="46">
        <v>44</v>
      </c>
      <c r="C78" s="45">
        <v>4478</v>
      </c>
      <c r="D78" s="45">
        <v>4334</v>
      </c>
      <c r="E78" s="17">
        <v>0.5</v>
      </c>
      <c r="F78" s="18">
        <f t="shared" si="10"/>
        <v>9.9863822060826148E-3</v>
      </c>
      <c r="G78" s="18">
        <f t="shared" si="7"/>
        <v>9.9367660343270096E-3</v>
      </c>
      <c r="H78" s="13">
        <f t="shared" si="13"/>
        <v>92200.198965984076</v>
      </c>
      <c r="I78" s="13">
        <f t="shared" si="11"/>
        <v>916.17180544338282</v>
      </c>
      <c r="J78" s="13">
        <f t="shared" si="8"/>
        <v>91742.113063262383</v>
      </c>
      <c r="K78" s="13">
        <f t="shared" si="9"/>
        <v>1763310.4062590539</v>
      </c>
      <c r="L78" s="20">
        <f t="shared" si="12"/>
        <v>19.124800445491463</v>
      </c>
    </row>
    <row r="79" spans="1:12" x14ac:dyDescent="0.2">
      <c r="A79" s="16">
        <v>70</v>
      </c>
      <c r="B79" s="46">
        <v>34</v>
      </c>
      <c r="C79" s="45">
        <v>4037</v>
      </c>
      <c r="D79" s="45">
        <v>4448</v>
      </c>
      <c r="E79" s="17">
        <v>0.5</v>
      </c>
      <c r="F79" s="18">
        <f t="shared" si="10"/>
        <v>8.0141426045963471E-3</v>
      </c>
      <c r="G79" s="18">
        <f t="shared" si="7"/>
        <v>7.9821575302265538E-3</v>
      </c>
      <c r="H79" s="13">
        <f t="shared" si="13"/>
        <v>91284.027160540689</v>
      </c>
      <c r="I79" s="13">
        <f t="shared" si="11"/>
        <v>728.64348478891509</v>
      </c>
      <c r="J79" s="13">
        <f t="shared" si="8"/>
        <v>90919.70541814623</v>
      </c>
      <c r="K79" s="13">
        <f t="shared" si="9"/>
        <v>1671568.2931957915</v>
      </c>
      <c r="L79" s="20">
        <f t="shared" si="12"/>
        <v>18.311728187188915</v>
      </c>
    </row>
    <row r="80" spans="1:12" x14ac:dyDescent="0.2">
      <c r="A80" s="16">
        <v>71</v>
      </c>
      <c r="B80" s="46">
        <v>35</v>
      </c>
      <c r="C80" s="45">
        <v>3791</v>
      </c>
      <c r="D80" s="45">
        <v>3985</v>
      </c>
      <c r="E80" s="17">
        <v>0.5</v>
      </c>
      <c r="F80" s="18">
        <f t="shared" si="10"/>
        <v>9.0020576131687249E-3</v>
      </c>
      <c r="G80" s="18">
        <f t="shared" si="7"/>
        <v>8.9617206503648707E-3</v>
      </c>
      <c r="H80" s="13">
        <f t="shared" si="13"/>
        <v>90555.383675751771</v>
      </c>
      <c r="I80" s="13">
        <f t="shared" si="11"/>
        <v>811.53205188869856</v>
      </c>
      <c r="J80" s="13">
        <f t="shared" si="8"/>
        <v>90149.61764980742</v>
      </c>
      <c r="K80" s="13">
        <f t="shared" si="9"/>
        <v>1580648.5877776453</v>
      </c>
      <c r="L80" s="20">
        <f t="shared" si="12"/>
        <v>17.455048210467684</v>
      </c>
    </row>
    <row r="81" spans="1:12" x14ac:dyDescent="0.2">
      <c r="A81" s="16">
        <v>72</v>
      </c>
      <c r="B81" s="46">
        <v>46</v>
      </c>
      <c r="C81" s="45">
        <v>3685</v>
      </c>
      <c r="D81" s="45">
        <v>3730</v>
      </c>
      <c r="E81" s="17">
        <v>0.5</v>
      </c>
      <c r="F81" s="18">
        <f t="shared" si="10"/>
        <v>1.2407282535401213E-2</v>
      </c>
      <c r="G81" s="18">
        <f t="shared" si="7"/>
        <v>1.2330786757807263E-2</v>
      </c>
      <c r="H81" s="13">
        <f t="shared" si="13"/>
        <v>89743.851623863069</v>
      </c>
      <c r="I81" s="13">
        <f t="shared" si="11"/>
        <v>1106.6122971981506</v>
      </c>
      <c r="J81" s="13">
        <f t="shared" si="8"/>
        <v>89190.545475263993</v>
      </c>
      <c r="K81" s="13">
        <f t="shared" si="9"/>
        <v>1490498.970127838</v>
      </c>
      <c r="L81" s="20">
        <f t="shared" si="12"/>
        <v>16.608368630921468</v>
      </c>
    </row>
    <row r="82" spans="1:12" x14ac:dyDescent="0.2">
      <c r="A82" s="16">
        <v>73</v>
      </c>
      <c r="B82" s="46">
        <v>43</v>
      </c>
      <c r="C82" s="45">
        <v>3443</v>
      </c>
      <c r="D82" s="45">
        <v>3608</v>
      </c>
      <c r="E82" s="17">
        <v>0.5</v>
      </c>
      <c r="F82" s="18">
        <f t="shared" si="10"/>
        <v>1.2196851510424054E-2</v>
      </c>
      <c r="G82" s="18">
        <f t="shared" si="7"/>
        <v>1.2122920778122355E-2</v>
      </c>
      <c r="H82" s="13">
        <f t="shared" si="13"/>
        <v>88637.239326664916</v>
      </c>
      <c r="I82" s="13">
        <f t="shared" si="11"/>
        <v>1074.54223034863</v>
      </c>
      <c r="J82" s="13">
        <f t="shared" si="8"/>
        <v>88099.968211490603</v>
      </c>
      <c r="K82" s="13">
        <f t="shared" si="9"/>
        <v>1401308.4246525739</v>
      </c>
      <c r="L82" s="20">
        <f t="shared" si="12"/>
        <v>15.809477317859283</v>
      </c>
    </row>
    <row r="83" spans="1:12" x14ac:dyDescent="0.2">
      <c r="A83" s="16">
        <v>74</v>
      </c>
      <c r="B83" s="46">
        <v>58</v>
      </c>
      <c r="C83" s="45">
        <v>3151</v>
      </c>
      <c r="D83" s="45">
        <v>3399</v>
      </c>
      <c r="E83" s="17">
        <v>0.5</v>
      </c>
      <c r="F83" s="18">
        <f t="shared" si="10"/>
        <v>1.7709923664122138E-2</v>
      </c>
      <c r="G83" s="18">
        <f t="shared" si="7"/>
        <v>1.7554479418886201E-2</v>
      </c>
      <c r="H83" s="13">
        <f t="shared" si="13"/>
        <v>87562.697096316289</v>
      </c>
      <c r="I83" s="13">
        <f t="shared" si="11"/>
        <v>1537.1175640394508</v>
      </c>
      <c r="J83" s="13">
        <f t="shared" si="8"/>
        <v>86794.138314296564</v>
      </c>
      <c r="K83" s="13">
        <f t="shared" si="9"/>
        <v>1313208.4564410832</v>
      </c>
      <c r="L83" s="20">
        <f t="shared" si="12"/>
        <v>14.997350469876391</v>
      </c>
    </row>
    <row r="84" spans="1:12" x14ac:dyDescent="0.2">
      <c r="A84" s="16">
        <v>75</v>
      </c>
      <c r="B84" s="46">
        <v>48</v>
      </c>
      <c r="C84" s="45">
        <v>2600</v>
      </c>
      <c r="D84" s="45">
        <v>3117</v>
      </c>
      <c r="E84" s="17">
        <v>0.5</v>
      </c>
      <c r="F84" s="18">
        <f t="shared" si="10"/>
        <v>1.6792023788700369E-2</v>
      </c>
      <c r="G84" s="18">
        <f t="shared" si="7"/>
        <v>1.6652211621856029E-2</v>
      </c>
      <c r="H84" s="13">
        <f t="shared" si="13"/>
        <v>86025.579532276839</v>
      </c>
      <c r="I84" s="13">
        <f t="shared" si="11"/>
        <v>1432.5161552642805</v>
      </c>
      <c r="J84" s="13">
        <f t="shared" si="8"/>
        <v>85309.321454644698</v>
      </c>
      <c r="K84" s="13">
        <f t="shared" si="9"/>
        <v>1226414.3181267867</v>
      </c>
      <c r="L84" s="20">
        <f t="shared" si="12"/>
        <v>14.256391236128035</v>
      </c>
    </row>
    <row r="85" spans="1:12" x14ac:dyDescent="0.2">
      <c r="A85" s="16">
        <v>76</v>
      </c>
      <c r="B85" s="46">
        <v>34</v>
      </c>
      <c r="C85" s="45">
        <v>2435</v>
      </c>
      <c r="D85" s="45">
        <v>2571</v>
      </c>
      <c r="E85" s="17">
        <v>0.5</v>
      </c>
      <c r="F85" s="18">
        <f t="shared" si="10"/>
        <v>1.3583699560527367E-2</v>
      </c>
      <c r="G85" s="18">
        <f t="shared" si="7"/>
        <v>1.3492063492063491E-2</v>
      </c>
      <c r="H85" s="13">
        <f t="shared" si="13"/>
        <v>84593.063377012557</v>
      </c>
      <c r="I85" s="13">
        <f t="shared" si="11"/>
        <v>1141.3349820708042</v>
      </c>
      <c r="J85" s="13">
        <f t="shared" si="8"/>
        <v>84022.395885977152</v>
      </c>
      <c r="K85" s="13">
        <f t="shared" si="9"/>
        <v>1141104.9966721421</v>
      </c>
      <c r="L85" s="20">
        <f t="shared" si="12"/>
        <v>13.489344765616179</v>
      </c>
    </row>
    <row r="86" spans="1:12" x14ac:dyDescent="0.2">
      <c r="A86" s="16">
        <v>77</v>
      </c>
      <c r="B86" s="46">
        <v>40</v>
      </c>
      <c r="C86" s="45">
        <v>2699</v>
      </c>
      <c r="D86" s="45">
        <v>2411</v>
      </c>
      <c r="E86" s="17">
        <v>0.5</v>
      </c>
      <c r="F86" s="18">
        <f t="shared" si="10"/>
        <v>1.5655577299412915E-2</v>
      </c>
      <c r="G86" s="18">
        <f t="shared" si="7"/>
        <v>1.5533980582524271E-2</v>
      </c>
      <c r="H86" s="13">
        <f t="shared" si="13"/>
        <v>83451.728394941747</v>
      </c>
      <c r="I86" s="13">
        <f t="shared" si="11"/>
        <v>1296.3375284651145</v>
      </c>
      <c r="J86" s="13">
        <f t="shared" si="8"/>
        <v>82803.559630709191</v>
      </c>
      <c r="K86" s="13">
        <f t="shared" si="9"/>
        <v>1057082.6007861649</v>
      </c>
      <c r="L86" s="20">
        <f t="shared" si="12"/>
        <v>12.666994694027665</v>
      </c>
    </row>
    <row r="87" spans="1:12" x14ac:dyDescent="0.2">
      <c r="A87" s="16">
        <v>78</v>
      </c>
      <c r="B87" s="46">
        <v>54</v>
      </c>
      <c r="C87" s="45">
        <v>1614</v>
      </c>
      <c r="D87" s="45">
        <v>2660</v>
      </c>
      <c r="E87" s="17">
        <v>0.5</v>
      </c>
      <c r="F87" s="18">
        <f t="shared" si="10"/>
        <v>2.5269068788020588E-2</v>
      </c>
      <c r="G87" s="18">
        <f t="shared" si="7"/>
        <v>2.4953789279112754E-2</v>
      </c>
      <c r="H87" s="13">
        <f t="shared" si="13"/>
        <v>82155.390866476635</v>
      </c>
      <c r="I87" s="13">
        <f t="shared" si="11"/>
        <v>2050.0883118252027</v>
      </c>
      <c r="J87" s="13">
        <f t="shared" si="8"/>
        <v>81130.34671056403</v>
      </c>
      <c r="K87" s="13">
        <f t="shared" si="9"/>
        <v>974279.04115545563</v>
      </c>
      <c r="L87" s="20">
        <f t="shared" si="12"/>
        <v>11.858978831211532</v>
      </c>
    </row>
    <row r="88" spans="1:12" x14ac:dyDescent="0.2">
      <c r="A88" s="16">
        <v>79</v>
      </c>
      <c r="B88" s="46">
        <v>31</v>
      </c>
      <c r="C88" s="45">
        <v>1719</v>
      </c>
      <c r="D88" s="45">
        <v>1600</v>
      </c>
      <c r="E88" s="17">
        <v>0.5</v>
      </c>
      <c r="F88" s="18">
        <f t="shared" si="10"/>
        <v>1.8680325399216633E-2</v>
      </c>
      <c r="G88" s="18">
        <f t="shared" si="7"/>
        <v>1.8507462686567167E-2</v>
      </c>
      <c r="H88" s="13">
        <f t="shared" si="13"/>
        <v>80105.302554651425</v>
      </c>
      <c r="I88" s="13">
        <f t="shared" si="11"/>
        <v>1482.5458980263847</v>
      </c>
      <c r="J88" s="13">
        <f t="shared" si="8"/>
        <v>79364.029605638236</v>
      </c>
      <c r="K88" s="13">
        <f t="shared" si="9"/>
        <v>893148.69444489165</v>
      </c>
      <c r="L88" s="20">
        <f t="shared" si="12"/>
        <v>11.149682554853914</v>
      </c>
    </row>
    <row r="89" spans="1:12" x14ac:dyDescent="0.2">
      <c r="A89" s="16">
        <v>80</v>
      </c>
      <c r="B89" s="46">
        <v>49</v>
      </c>
      <c r="C89" s="45">
        <v>1825</v>
      </c>
      <c r="D89" s="45">
        <v>1681</v>
      </c>
      <c r="E89" s="17">
        <v>0.5</v>
      </c>
      <c r="F89" s="18">
        <f t="shared" si="10"/>
        <v>2.7952082144894468E-2</v>
      </c>
      <c r="G89" s="18">
        <f t="shared" si="7"/>
        <v>2.756680731364276E-2</v>
      </c>
      <c r="H89" s="13">
        <f t="shared" si="13"/>
        <v>78622.756656625046</v>
      </c>
      <c r="I89" s="13">
        <f t="shared" si="11"/>
        <v>2167.3783832206063</v>
      </c>
      <c r="J89" s="13">
        <f t="shared" si="8"/>
        <v>77539.067465014741</v>
      </c>
      <c r="K89" s="13">
        <f t="shared" si="9"/>
        <v>813784.66483925341</v>
      </c>
      <c r="L89" s="20">
        <f t="shared" si="12"/>
        <v>10.350497736849334</v>
      </c>
    </row>
    <row r="90" spans="1:12" x14ac:dyDescent="0.2">
      <c r="A90" s="16">
        <v>81</v>
      </c>
      <c r="B90" s="46">
        <v>59</v>
      </c>
      <c r="C90" s="45">
        <v>1810</v>
      </c>
      <c r="D90" s="45">
        <v>1796</v>
      </c>
      <c r="E90" s="17">
        <v>0.5</v>
      </c>
      <c r="F90" s="18">
        <f t="shared" si="10"/>
        <v>3.2723239046034386E-2</v>
      </c>
      <c r="G90" s="18">
        <f t="shared" si="7"/>
        <v>3.2196452933151432E-2</v>
      </c>
      <c r="H90" s="13">
        <f t="shared" si="13"/>
        <v>76455.378273404436</v>
      </c>
      <c r="I90" s="13">
        <f t="shared" si="11"/>
        <v>2461.5919880659544</v>
      </c>
      <c r="J90" s="13">
        <f t="shared" si="8"/>
        <v>75224.582279371461</v>
      </c>
      <c r="K90" s="13">
        <f t="shared" si="9"/>
        <v>736245.59737423866</v>
      </c>
      <c r="L90" s="20">
        <f t="shared" si="12"/>
        <v>9.629742393549142</v>
      </c>
    </row>
    <row r="91" spans="1:12" x14ac:dyDescent="0.2">
      <c r="A91" s="16">
        <v>82</v>
      </c>
      <c r="B91" s="46">
        <v>73</v>
      </c>
      <c r="C91" s="45">
        <v>1659</v>
      </c>
      <c r="D91" s="45">
        <v>1770</v>
      </c>
      <c r="E91" s="17">
        <v>0.5</v>
      </c>
      <c r="F91" s="18">
        <f t="shared" si="10"/>
        <v>4.2578011081948093E-2</v>
      </c>
      <c r="G91" s="18">
        <f t="shared" si="7"/>
        <v>4.1690462592804116E-2</v>
      </c>
      <c r="H91" s="13">
        <f t="shared" si="13"/>
        <v>73993.786285338487</v>
      </c>
      <c r="I91" s="13">
        <f t="shared" si="11"/>
        <v>3084.8351792288463</v>
      </c>
      <c r="J91" s="13">
        <f t="shared" si="8"/>
        <v>72451.368695724072</v>
      </c>
      <c r="K91" s="13">
        <f t="shared" si="9"/>
        <v>661021.01509486721</v>
      </c>
      <c r="L91" s="20">
        <f t="shared" si="12"/>
        <v>8.9334665554997468</v>
      </c>
    </row>
    <row r="92" spans="1:12" x14ac:dyDescent="0.2">
      <c r="A92" s="16">
        <v>83</v>
      </c>
      <c r="B92" s="46">
        <v>79</v>
      </c>
      <c r="C92" s="45">
        <v>1601</v>
      </c>
      <c r="D92" s="45">
        <v>1626</v>
      </c>
      <c r="E92" s="17">
        <v>0.5</v>
      </c>
      <c r="F92" s="18">
        <f t="shared" si="10"/>
        <v>4.8961884102881936E-2</v>
      </c>
      <c r="G92" s="18">
        <f t="shared" si="7"/>
        <v>4.7791893526920752E-2</v>
      </c>
      <c r="H92" s="13">
        <f t="shared" si="13"/>
        <v>70908.951106109642</v>
      </c>
      <c r="I92" s="13">
        <f t="shared" si="11"/>
        <v>3388.8730413688213</v>
      </c>
      <c r="J92" s="13">
        <f t="shared" si="8"/>
        <v>69214.514585425233</v>
      </c>
      <c r="K92" s="13">
        <f t="shared" si="9"/>
        <v>588569.64639914315</v>
      </c>
      <c r="L92" s="20">
        <f t="shared" si="12"/>
        <v>8.3003575319904979</v>
      </c>
    </row>
    <row r="93" spans="1:12" x14ac:dyDescent="0.2">
      <c r="A93" s="16">
        <v>84</v>
      </c>
      <c r="B93" s="46">
        <v>100</v>
      </c>
      <c r="C93" s="45">
        <v>1473</v>
      </c>
      <c r="D93" s="45">
        <v>1542</v>
      </c>
      <c r="E93" s="17">
        <v>0.5</v>
      </c>
      <c r="F93" s="18">
        <f t="shared" si="10"/>
        <v>6.633499170812604E-2</v>
      </c>
      <c r="G93" s="18">
        <f t="shared" si="7"/>
        <v>6.4205457463884424E-2</v>
      </c>
      <c r="H93" s="13">
        <f t="shared" si="13"/>
        <v>67520.078064740825</v>
      </c>
      <c r="I93" s="13">
        <f t="shared" si="11"/>
        <v>4335.1575001438732</v>
      </c>
      <c r="J93" s="13">
        <f t="shared" si="8"/>
        <v>65352.499314668887</v>
      </c>
      <c r="K93" s="13">
        <f t="shared" si="9"/>
        <v>519355.13181371789</v>
      </c>
      <c r="L93" s="20">
        <f t="shared" si="12"/>
        <v>7.6918621349303002</v>
      </c>
    </row>
    <row r="94" spans="1:12" x14ac:dyDescent="0.2">
      <c r="A94" s="16">
        <v>85</v>
      </c>
      <c r="B94" s="46">
        <v>90</v>
      </c>
      <c r="C94" s="45">
        <v>1286</v>
      </c>
      <c r="D94" s="45">
        <v>1433</v>
      </c>
      <c r="E94" s="17">
        <v>0.5</v>
      </c>
      <c r="F94" s="18">
        <f t="shared" si="10"/>
        <v>6.6200809121000362E-2</v>
      </c>
      <c r="G94" s="18">
        <f t="shared" si="7"/>
        <v>6.4079743681025272E-2</v>
      </c>
      <c r="H94" s="13">
        <f t="shared" si="13"/>
        <v>63184.920564596949</v>
      </c>
      <c r="I94" s="13">
        <f t="shared" si="11"/>
        <v>4048.8735142853152</v>
      </c>
      <c r="J94" s="13">
        <f t="shared" si="8"/>
        <v>61160.483807454286</v>
      </c>
      <c r="K94" s="13">
        <f t="shared" si="9"/>
        <v>454002.63249904901</v>
      </c>
      <c r="L94" s="20">
        <f t="shared" si="12"/>
        <v>7.1853003603114534</v>
      </c>
    </row>
    <row r="95" spans="1:12" x14ac:dyDescent="0.2">
      <c r="A95" s="16">
        <v>86</v>
      </c>
      <c r="B95" s="46">
        <v>100</v>
      </c>
      <c r="C95" s="45">
        <v>1232</v>
      </c>
      <c r="D95" s="45">
        <v>1239</v>
      </c>
      <c r="E95" s="17">
        <v>0.5</v>
      </c>
      <c r="F95" s="18">
        <f t="shared" si="10"/>
        <v>8.0938891137191424E-2</v>
      </c>
      <c r="G95" s="18">
        <f t="shared" si="7"/>
        <v>7.7790742901594712E-2</v>
      </c>
      <c r="H95" s="13">
        <f t="shared" si="13"/>
        <v>59136.04705031163</v>
      </c>
      <c r="I95" s="13">
        <f t="shared" si="11"/>
        <v>4600.2370323074001</v>
      </c>
      <c r="J95" s="13">
        <f t="shared" si="8"/>
        <v>56835.928534157931</v>
      </c>
      <c r="K95" s="13">
        <f t="shared" si="9"/>
        <v>392842.14869159472</v>
      </c>
      <c r="L95" s="20">
        <f t="shared" si="12"/>
        <v>6.6430234736077871</v>
      </c>
    </row>
    <row r="96" spans="1:12" x14ac:dyDescent="0.2">
      <c r="A96" s="16">
        <v>87</v>
      </c>
      <c r="B96" s="46">
        <v>115</v>
      </c>
      <c r="C96" s="45">
        <v>1094</v>
      </c>
      <c r="D96" s="45">
        <v>1148</v>
      </c>
      <c r="E96" s="17">
        <v>0.5</v>
      </c>
      <c r="F96" s="18">
        <f t="shared" si="10"/>
        <v>0.10258697591436218</v>
      </c>
      <c r="G96" s="18">
        <f t="shared" si="7"/>
        <v>9.7581671616461599E-2</v>
      </c>
      <c r="H96" s="13">
        <f t="shared" si="13"/>
        <v>54535.810018004231</v>
      </c>
      <c r="I96" s="13">
        <f t="shared" si="11"/>
        <v>5321.695504514626</v>
      </c>
      <c r="J96" s="13">
        <f t="shared" si="8"/>
        <v>51874.962265746923</v>
      </c>
      <c r="K96" s="13">
        <f t="shared" si="9"/>
        <v>336006.22015743679</v>
      </c>
      <c r="L96" s="20">
        <f t="shared" si="12"/>
        <v>6.1612034376404985</v>
      </c>
    </row>
    <row r="97" spans="1:12" x14ac:dyDescent="0.2">
      <c r="A97" s="16">
        <v>88</v>
      </c>
      <c r="B97" s="46">
        <v>92</v>
      </c>
      <c r="C97" s="45">
        <v>1026</v>
      </c>
      <c r="D97" s="45">
        <v>1035</v>
      </c>
      <c r="E97" s="17">
        <v>0.5</v>
      </c>
      <c r="F97" s="18">
        <f t="shared" si="10"/>
        <v>8.9277049975739931E-2</v>
      </c>
      <c r="G97" s="18">
        <f t="shared" si="7"/>
        <v>8.5462145843009749E-2</v>
      </c>
      <c r="H97" s="13">
        <f t="shared" si="13"/>
        <v>49214.114513489607</v>
      </c>
      <c r="I97" s="13">
        <f t="shared" si="11"/>
        <v>4205.9438320864319</v>
      </c>
      <c r="J97" s="13">
        <f t="shared" si="8"/>
        <v>47111.142597446393</v>
      </c>
      <c r="K97" s="13">
        <f t="shared" si="9"/>
        <v>284131.25789168989</v>
      </c>
      <c r="L97" s="20">
        <f t="shared" si="12"/>
        <v>5.7733693006669746</v>
      </c>
    </row>
    <row r="98" spans="1:12" x14ac:dyDescent="0.2">
      <c r="A98" s="16">
        <v>89</v>
      </c>
      <c r="B98" s="46">
        <v>91</v>
      </c>
      <c r="C98" s="45">
        <v>857</v>
      </c>
      <c r="D98" s="45">
        <v>983</v>
      </c>
      <c r="E98" s="17">
        <v>0.5</v>
      </c>
      <c r="F98" s="18">
        <f t="shared" si="10"/>
        <v>9.8913043478260868E-2</v>
      </c>
      <c r="G98" s="18">
        <f t="shared" si="7"/>
        <v>9.4251683065769018E-2</v>
      </c>
      <c r="H98" s="13">
        <f t="shared" si="13"/>
        <v>45008.170681403179</v>
      </c>
      <c r="I98" s="13">
        <f t="shared" si="11"/>
        <v>4242.09583843365</v>
      </c>
      <c r="J98" s="13">
        <f t="shared" si="8"/>
        <v>42887.122762186358</v>
      </c>
      <c r="K98" s="13">
        <f>K99+J98</f>
        <v>237020.1152942435</v>
      </c>
      <c r="L98" s="20">
        <f t="shared" si="12"/>
        <v>5.2661574933143704</v>
      </c>
    </row>
    <row r="99" spans="1:12" x14ac:dyDescent="0.2">
      <c r="A99" s="16">
        <v>90</v>
      </c>
      <c r="B99" s="46">
        <v>98</v>
      </c>
      <c r="C99" s="45">
        <v>783</v>
      </c>
      <c r="D99" s="45">
        <v>812</v>
      </c>
      <c r="E99" s="17">
        <v>0.5</v>
      </c>
      <c r="F99" s="22">
        <f t="shared" si="10"/>
        <v>0.12288401253918495</v>
      </c>
      <c r="G99" s="22">
        <f t="shared" si="7"/>
        <v>0.11577082102776137</v>
      </c>
      <c r="H99" s="23">
        <f t="shared" si="13"/>
        <v>40766.07484296953</v>
      </c>
      <c r="I99" s="23">
        <f t="shared" si="11"/>
        <v>4719.521954649751</v>
      </c>
      <c r="J99" s="23">
        <f t="shared" si="8"/>
        <v>38406.313865644654</v>
      </c>
      <c r="K99" s="23">
        <f t="shared" ref="K99:K108" si="14">K100+J99</f>
        <v>194132.99253205713</v>
      </c>
      <c r="L99" s="24">
        <f t="shared" si="12"/>
        <v>4.7621212804974551</v>
      </c>
    </row>
    <row r="100" spans="1:12" x14ac:dyDescent="0.2">
      <c r="A100" s="16">
        <v>91</v>
      </c>
      <c r="B100" s="46">
        <v>97</v>
      </c>
      <c r="C100" s="45">
        <v>608</v>
      </c>
      <c r="D100" s="45">
        <v>705</v>
      </c>
      <c r="E100" s="17">
        <v>0.5</v>
      </c>
      <c r="F100" s="22">
        <f t="shared" si="10"/>
        <v>0.14775323686214775</v>
      </c>
      <c r="G100" s="22">
        <f t="shared" si="7"/>
        <v>0.13758865248226948</v>
      </c>
      <c r="H100" s="23">
        <f t="shared" si="13"/>
        <v>36046.552888319777</v>
      </c>
      <c r="I100" s="23">
        <f t="shared" si="11"/>
        <v>4959.5966385347765</v>
      </c>
      <c r="J100" s="23">
        <f t="shared" si="8"/>
        <v>33566.754569052384</v>
      </c>
      <c r="K100" s="23">
        <f t="shared" si="14"/>
        <v>155726.67866641248</v>
      </c>
      <c r="L100" s="24">
        <f t="shared" si="12"/>
        <v>4.3201545276434148</v>
      </c>
    </row>
    <row r="101" spans="1:12" x14ac:dyDescent="0.2">
      <c r="A101" s="16">
        <v>92</v>
      </c>
      <c r="B101" s="46">
        <v>103</v>
      </c>
      <c r="C101" s="45">
        <v>542</v>
      </c>
      <c r="D101" s="45">
        <v>534</v>
      </c>
      <c r="E101" s="17">
        <v>0.5</v>
      </c>
      <c r="F101" s="22">
        <f t="shared" si="10"/>
        <v>0.19144981412639406</v>
      </c>
      <c r="G101" s="22">
        <f t="shared" si="7"/>
        <v>0.17472434266327394</v>
      </c>
      <c r="H101" s="23">
        <f t="shared" si="13"/>
        <v>31086.956249784998</v>
      </c>
      <c r="I101" s="23">
        <f t="shared" si="11"/>
        <v>5431.6479961456398</v>
      </c>
      <c r="J101" s="23">
        <f t="shared" si="8"/>
        <v>28371.132251712181</v>
      </c>
      <c r="K101" s="23">
        <f t="shared" si="14"/>
        <v>122159.92409736008</v>
      </c>
      <c r="L101" s="24">
        <f t="shared" si="12"/>
        <v>3.9296199703759984</v>
      </c>
    </row>
    <row r="102" spans="1:12" x14ac:dyDescent="0.2">
      <c r="A102" s="16">
        <v>93</v>
      </c>
      <c r="B102" s="46">
        <v>79</v>
      </c>
      <c r="C102" s="45">
        <v>449</v>
      </c>
      <c r="D102" s="45">
        <v>474</v>
      </c>
      <c r="E102" s="17">
        <v>0.5</v>
      </c>
      <c r="F102" s="22">
        <f t="shared" si="10"/>
        <v>0.17118093174431204</v>
      </c>
      <c r="G102" s="22">
        <f t="shared" si="7"/>
        <v>0.15768463073852296</v>
      </c>
      <c r="H102" s="23">
        <f t="shared" si="13"/>
        <v>25655.308253639359</v>
      </c>
      <c r="I102" s="23">
        <f t="shared" si="11"/>
        <v>4045.4478084581028</v>
      </c>
      <c r="J102" s="23">
        <f t="shared" si="8"/>
        <v>23632.58434941031</v>
      </c>
      <c r="K102" s="23">
        <f t="shared" si="14"/>
        <v>93788.791845647909</v>
      </c>
      <c r="L102" s="24">
        <f t="shared" si="12"/>
        <v>3.6557265622541646</v>
      </c>
    </row>
    <row r="103" spans="1:12" x14ac:dyDescent="0.2">
      <c r="A103" s="16">
        <v>94</v>
      </c>
      <c r="B103" s="46">
        <v>75</v>
      </c>
      <c r="C103" s="45">
        <v>367</v>
      </c>
      <c r="D103" s="45">
        <v>381</v>
      </c>
      <c r="E103" s="17">
        <v>0.5</v>
      </c>
      <c r="F103" s="22">
        <f t="shared" si="10"/>
        <v>0.20053475935828877</v>
      </c>
      <c r="G103" s="22">
        <f t="shared" si="7"/>
        <v>0.18226002430133656</v>
      </c>
      <c r="H103" s="23">
        <f t="shared" si="13"/>
        <v>21609.860445181257</v>
      </c>
      <c r="I103" s="23">
        <f t="shared" si="11"/>
        <v>3938.6136898872278</v>
      </c>
      <c r="J103" s="23">
        <f t="shared" si="8"/>
        <v>19640.553600237643</v>
      </c>
      <c r="K103" s="23">
        <f t="shared" si="14"/>
        <v>70156.207496237606</v>
      </c>
      <c r="L103" s="24">
        <f t="shared" si="12"/>
        <v>3.2464905395481907</v>
      </c>
    </row>
    <row r="104" spans="1:12" x14ac:dyDescent="0.2">
      <c r="A104" s="16">
        <v>95</v>
      </c>
      <c r="B104" s="46">
        <v>80</v>
      </c>
      <c r="C104" s="45">
        <v>297</v>
      </c>
      <c r="D104" s="45">
        <v>295</v>
      </c>
      <c r="E104" s="17">
        <v>0.5</v>
      </c>
      <c r="F104" s="22">
        <f t="shared" si="10"/>
        <v>0.27027027027027029</v>
      </c>
      <c r="G104" s="22">
        <f t="shared" si="7"/>
        <v>0.23809523809523811</v>
      </c>
      <c r="H104" s="23">
        <f t="shared" si="13"/>
        <v>17671.246755294029</v>
      </c>
      <c r="I104" s="23">
        <f t="shared" si="11"/>
        <v>4207.4397036414357</v>
      </c>
      <c r="J104" s="23">
        <f t="shared" si="8"/>
        <v>15567.52690347331</v>
      </c>
      <c r="K104" s="23">
        <f t="shared" si="14"/>
        <v>50515.65389599996</v>
      </c>
      <c r="L104" s="24">
        <f t="shared" si="12"/>
        <v>2.8586355335039539</v>
      </c>
    </row>
    <row r="105" spans="1:12" x14ac:dyDescent="0.2">
      <c r="A105" s="16">
        <v>96</v>
      </c>
      <c r="B105" s="46">
        <v>54</v>
      </c>
      <c r="C105" s="45">
        <v>224</v>
      </c>
      <c r="D105" s="45">
        <v>248</v>
      </c>
      <c r="E105" s="17">
        <v>0.5</v>
      </c>
      <c r="F105" s="22">
        <f t="shared" si="10"/>
        <v>0.2288135593220339</v>
      </c>
      <c r="G105" s="22">
        <f t="shared" si="7"/>
        <v>0.20532319391634982</v>
      </c>
      <c r="H105" s="23">
        <f t="shared" si="13"/>
        <v>13463.807051652593</v>
      </c>
      <c r="I105" s="23">
        <f t="shared" si="11"/>
        <v>2764.4318661187835</v>
      </c>
      <c r="J105" s="23">
        <f t="shared" si="8"/>
        <v>12081.5911185932</v>
      </c>
      <c r="K105" s="23">
        <f t="shared" si="14"/>
        <v>34948.126992526653</v>
      </c>
      <c r="L105" s="24">
        <f t="shared" si="12"/>
        <v>2.5957091377239396</v>
      </c>
    </row>
    <row r="106" spans="1:12" x14ac:dyDescent="0.2">
      <c r="A106" s="16">
        <v>97</v>
      </c>
      <c r="B106" s="46">
        <v>58</v>
      </c>
      <c r="C106" s="45">
        <v>161</v>
      </c>
      <c r="D106" s="45">
        <v>170</v>
      </c>
      <c r="E106" s="17">
        <v>0.5</v>
      </c>
      <c r="F106" s="22">
        <f t="shared" si="10"/>
        <v>0.35045317220543809</v>
      </c>
      <c r="G106" s="22">
        <f t="shared" si="7"/>
        <v>0.29820051413881749</v>
      </c>
      <c r="H106" s="23">
        <f t="shared" si="13"/>
        <v>10699.375185533809</v>
      </c>
      <c r="I106" s="23">
        <f t="shared" si="11"/>
        <v>3190.5591812902876</v>
      </c>
      <c r="J106" s="23">
        <f t="shared" si="8"/>
        <v>9104.0955948886658</v>
      </c>
      <c r="K106" s="23">
        <f t="shared" si="14"/>
        <v>22866.535873933455</v>
      </c>
      <c r="L106" s="24">
        <f t="shared" si="12"/>
        <v>2.1371842259396954</v>
      </c>
    </row>
    <row r="107" spans="1:12" x14ac:dyDescent="0.2">
      <c r="A107" s="16">
        <v>98</v>
      </c>
      <c r="B107" s="46">
        <v>26</v>
      </c>
      <c r="C107" s="45">
        <v>105</v>
      </c>
      <c r="D107" s="45">
        <v>115</v>
      </c>
      <c r="E107" s="17">
        <v>0.5</v>
      </c>
      <c r="F107" s="22">
        <f t="shared" si="10"/>
        <v>0.23636363636363636</v>
      </c>
      <c r="G107" s="22">
        <f t="shared" si="7"/>
        <v>0.21138211382113822</v>
      </c>
      <c r="H107" s="23">
        <f t="shared" si="13"/>
        <v>7508.8160042435211</v>
      </c>
      <c r="I107" s="23">
        <f t="shared" si="11"/>
        <v>1587.2293992709883</v>
      </c>
      <c r="J107" s="23">
        <f t="shared" si="8"/>
        <v>6715.2013046080265</v>
      </c>
      <c r="K107" s="23">
        <f t="shared" si="14"/>
        <v>13762.440279044788</v>
      </c>
      <c r="L107" s="24">
        <f t="shared" si="12"/>
        <v>1.8328375966686496</v>
      </c>
    </row>
    <row r="108" spans="1:12" x14ac:dyDescent="0.2">
      <c r="A108" s="16">
        <v>99</v>
      </c>
      <c r="B108" s="46">
        <v>20</v>
      </c>
      <c r="C108" s="45">
        <v>78</v>
      </c>
      <c r="D108" s="45">
        <v>96</v>
      </c>
      <c r="E108" s="17">
        <v>0.5</v>
      </c>
      <c r="F108" s="22">
        <f t="shared" si="10"/>
        <v>0.22988505747126436</v>
      </c>
      <c r="G108" s="22">
        <f t="shared" si="7"/>
        <v>0.20618556701030927</v>
      </c>
      <c r="H108" s="23">
        <f t="shared" si="13"/>
        <v>5921.5866049725328</v>
      </c>
      <c r="I108" s="23">
        <f t="shared" si="11"/>
        <v>1220.945691746914</v>
      </c>
      <c r="J108" s="23">
        <f t="shared" si="8"/>
        <v>5311.1137590990757</v>
      </c>
      <c r="K108" s="23">
        <f t="shared" si="14"/>
        <v>7047.2389744367611</v>
      </c>
      <c r="L108" s="24">
        <f t="shared" si="12"/>
        <v>1.1900930349509682</v>
      </c>
    </row>
    <row r="109" spans="1:12" x14ac:dyDescent="0.2">
      <c r="A109" s="16" t="s">
        <v>22</v>
      </c>
      <c r="B109" s="46">
        <v>53</v>
      </c>
      <c r="C109" s="45">
        <v>135</v>
      </c>
      <c r="D109" s="45">
        <v>152</v>
      </c>
      <c r="E109" s="17"/>
      <c r="F109" s="22">
        <f>B109/((C109+D109)/2)</f>
        <v>0.36933797909407667</v>
      </c>
      <c r="G109" s="22">
        <v>1</v>
      </c>
      <c r="H109" s="23">
        <f>H108-I108</f>
        <v>4700.6409132256185</v>
      </c>
      <c r="I109" s="23">
        <f>H109*G109</f>
        <v>4700.6409132256185</v>
      </c>
      <c r="J109" s="23">
        <f>H109*F109</f>
        <v>1736.1252153376849</v>
      </c>
      <c r="K109" s="23">
        <f>J109</f>
        <v>1736.1252153376849</v>
      </c>
      <c r="L109" s="24">
        <f>K109/H109</f>
        <v>0.36933797909407667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e">
        <f>#REF!</f>
        <v>#REF!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10</v>
      </c>
      <c r="C9" s="45">
        <v>4645</v>
      </c>
      <c r="D9" s="45">
        <v>4386</v>
      </c>
      <c r="E9" s="17">
        <v>0.5</v>
      </c>
      <c r="F9" s="18">
        <f>B9/((C9+D9)/2)</f>
        <v>2.2145941756173183E-3</v>
      </c>
      <c r="G9" s="18">
        <f t="shared" ref="G9:G72" si="0">F9/((1+(1-E9)*F9))</f>
        <v>2.2121446742616965E-3</v>
      </c>
      <c r="H9" s="13">
        <v>100000</v>
      </c>
      <c r="I9" s="13">
        <f>H9*G9</f>
        <v>221.21446742616965</v>
      </c>
      <c r="J9" s="13">
        <f t="shared" ref="J9:J72" si="1">H10+I9*E9</f>
        <v>99889.392766286925</v>
      </c>
      <c r="K9" s="13">
        <f t="shared" ref="K9:K72" si="2">K10+J9</f>
        <v>8542709.6300301701</v>
      </c>
      <c r="L9" s="19">
        <f>K9/H9</f>
        <v>85.427096300301699</v>
      </c>
    </row>
    <row r="10" spans="1:13" x14ac:dyDescent="0.2">
      <c r="A10" s="16">
        <v>1</v>
      </c>
      <c r="B10" s="46">
        <v>2</v>
      </c>
      <c r="C10" s="45">
        <v>4856</v>
      </c>
      <c r="D10" s="45">
        <v>4863</v>
      </c>
      <c r="E10" s="17">
        <v>0.5</v>
      </c>
      <c r="F10" s="18">
        <f t="shared" ref="F10:F73" si="3">B10/((C10+D10)/2)</f>
        <v>4.1156497582055766E-4</v>
      </c>
      <c r="G10" s="18">
        <f t="shared" si="0"/>
        <v>4.1148030038061929E-4</v>
      </c>
      <c r="H10" s="13">
        <f>H9-I9</f>
        <v>99778.785532573835</v>
      </c>
      <c r="I10" s="13">
        <f t="shared" ref="I10:I73" si="4">H10*G10</f>
        <v>41.057004642556869</v>
      </c>
      <c r="J10" s="13">
        <f t="shared" si="1"/>
        <v>99758.257030252556</v>
      </c>
      <c r="K10" s="13">
        <f t="shared" si="2"/>
        <v>8442820.2372638825</v>
      </c>
      <c r="L10" s="20">
        <f t="shared" ref="L10:L73" si="5">K10/H10</f>
        <v>84.615383843368534</v>
      </c>
    </row>
    <row r="11" spans="1:13" x14ac:dyDescent="0.2">
      <c r="A11" s="16">
        <v>2</v>
      </c>
      <c r="B11" s="46">
        <v>0</v>
      </c>
      <c r="C11" s="45">
        <v>5175</v>
      </c>
      <c r="D11" s="45">
        <v>4953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99737.728527931278</v>
      </c>
      <c r="I11" s="13">
        <f t="shared" si="4"/>
        <v>0</v>
      </c>
      <c r="J11" s="13">
        <f t="shared" si="1"/>
        <v>99737.728527931278</v>
      </c>
      <c r="K11" s="13">
        <f t="shared" si="2"/>
        <v>8343061.9802336292</v>
      </c>
      <c r="L11" s="20">
        <f t="shared" si="5"/>
        <v>83.650009914725274</v>
      </c>
    </row>
    <row r="12" spans="1:13" x14ac:dyDescent="0.2">
      <c r="A12" s="16">
        <v>3</v>
      </c>
      <c r="B12" s="46">
        <v>0</v>
      </c>
      <c r="C12" s="45">
        <v>5300</v>
      </c>
      <c r="D12" s="45">
        <v>5377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99737.728527931278</v>
      </c>
      <c r="I12" s="13">
        <f t="shared" si="4"/>
        <v>0</v>
      </c>
      <c r="J12" s="13">
        <f t="shared" si="1"/>
        <v>99737.728527931278</v>
      </c>
      <c r="K12" s="13">
        <f t="shared" si="2"/>
        <v>8243324.2517056977</v>
      </c>
      <c r="L12" s="20">
        <f t="shared" si="5"/>
        <v>82.650009914725274</v>
      </c>
    </row>
    <row r="13" spans="1:13" x14ac:dyDescent="0.2">
      <c r="A13" s="16">
        <v>4</v>
      </c>
      <c r="B13" s="46">
        <v>0</v>
      </c>
      <c r="C13" s="45">
        <v>5778</v>
      </c>
      <c r="D13" s="45">
        <v>5404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99737.728527931278</v>
      </c>
      <c r="I13" s="13">
        <f t="shared" si="4"/>
        <v>0</v>
      </c>
      <c r="J13" s="13">
        <f t="shared" si="1"/>
        <v>99737.728527931278</v>
      </c>
      <c r="K13" s="13">
        <f t="shared" si="2"/>
        <v>8143586.5231777662</v>
      </c>
      <c r="L13" s="20">
        <f t="shared" si="5"/>
        <v>81.650009914725274</v>
      </c>
    </row>
    <row r="14" spans="1:13" x14ac:dyDescent="0.2">
      <c r="A14" s="16">
        <v>5</v>
      </c>
      <c r="B14" s="46">
        <v>0</v>
      </c>
      <c r="C14" s="45">
        <v>6017</v>
      </c>
      <c r="D14" s="45">
        <v>5891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99737.728527931278</v>
      </c>
      <c r="I14" s="13">
        <f t="shared" si="4"/>
        <v>0</v>
      </c>
      <c r="J14" s="13">
        <f t="shared" si="1"/>
        <v>99737.728527931278</v>
      </c>
      <c r="K14" s="13">
        <f t="shared" si="2"/>
        <v>8043848.7946498347</v>
      </c>
      <c r="L14" s="20">
        <f t="shared" si="5"/>
        <v>80.650009914725274</v>
      </c>
    </row>
    <row r="15" spans="1:13" x14ac:dyDescent="0.2">
      <c r="A15" s="16">
        <v>6</v>
      </c>
      <c r="B15" s="46">
        <v>2</v>
      </c>
      <c r="C15" s="45">
        <v>6235</v>
      </c>
      <c r="D15" s="45">
        <v>6094</v>
      </c>
      <c r="E15" s="17">
        <v>0.5</v>
      </c>
      <c r="F15" s="18">
        <f t="shared" si="3"/>
        <v>3.2443831616513913E-4</v>
      </c>
      <c r="G15" s="18">
        <f t="shared" si="0"/>
        <v>3.2438569459086855E-4</v>
      </c>
      <c r="H15" s="13">
        <f t="shared" si="6"/>
        <v>99737.728527931278</v>
      </c>
      <c r="I15" s="13">
        <f t="shared" si="4"/>
        <v>32.353492345448473</v>
      </c>
      <c r="J15" s="13">
        <f t="shared" si="1"/>
        <v>99721.551781758564</v>
      </c>
      <c r="K15" s="13">
        <f t="shared" si="2"/>
        <v>7944111.0661219032</v>
      </c>
      <c r="L15" s="20">
        <f t="shared" si="5"/>
        <v>79.65000991472526</v>
      </c>
    </row>
    <row r="16" spans="1:13" x14ac:dyDescent="0.2">
      <c r="A16" s="16">
        <v>7</v>
      </c>
      <c r="B16" s="46">
        <v>1</v>
      </c>
      <c r="C16" s="45">
        <v>6580</v>
      </c>
      <c r="D16" s="45">
        <v>6315</v>
      </c>
      <c r="E16" s="17">
        <v>0.5</v>
      </c>
      <c r="F16" s="18">
        <f t="shared" si="3"/>
        <v>1.5509887553315238E-4</v>
      </c>
      <c r="G16" s="18">
        <f t="shared" si="0"/>
        <v>1.5508684863523573E-4</v>
      </c>
      <c r="H16" s="13">
        <f t="shared" si="6"/>
        <v>99705.375035585836</v>
      </c>
      <c r="I16" s="13">
        <f t="shared" si="4"/>
        <v>15.462992406263313</v>
      </c>
      <c r="J16" s="13">
        <f t="shared" si="1"/>
        <v>99697.643539382712</v>
      </c>
      <c r="K16" s="13">
        <f t="shared" si="2"/>
        <v>7844389.5143401446</v>
      </c>
      <c r="L16" s="20">
        <f t="shared" si="5"/>
        <v>78.675693377016074</v>
      </c>
    </row>
    <row r="17" spans="1:12" x14ac:dyDescent="0.2">
      <c r="A17" s="16">
        <v>8</v>
      </c>
      <c r="B17" s="46">
        <v>0</v>
      </c>
      <c r="C17" s="45">
        <v>6864</v>
      </c>
      <c r="D17" s="45">
        <v>6698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99689.912043179575</v>
      </c>
      <c r="I17" s="13">
        <f t="shared" si="4"/>
        <v>0</v>
      </c>
      <c r="J17" s="13">
        <f t="shared" si="1"/>
        <v>99689.912043179575</v>
      </c>
      <c r="K17" s="13">
        <f t="shared" si="2"/>
        <v>7744691.8708007615</v>
      </c>
      <c r="L17" s="20">
        <f t="shared" si="5"/>
        <v>77.687819279509796</v>
      </c>
    </row>
    <row r="18" spans="1:12" x14ac:dyDescent="0.2">
      <c r="A18" s="16">
        <v>9</v>
      </c>
      <c r="B18" s="46">
        <v>0</v>
      </c>
      <c r="C18" s="45">
        <v>6760</v>
      </c>
      <c r="D18" s="45">
        <v>6948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99689.912043179575</v>
      </c>
      <c r="I18" s="13">
        <f t="shared" si="4"/>
        <v>0</v>
      </c>
      <c r="J18" s="13">
        <f t="shared" si="1"/>
        <v>99689.912043179575</v>
      </c>
      <c r="K18" s="13">
        <f t="shared" si="2"/>
        <v>7645001.9587575821</v>
      </c>
      <c r="L18" s="20">
        <f t="shared" si="5"/>
        <v>76.687819279509796</v>
      </c>
    </row>
    <row r="19" spans="1:12" x14ac:dyDescent="0.2">
      <c r="A19" s="16">
        <v>10</v>
      </c>
      <c r="B19" s="46">
        <v>1</v>
      </c>
      <c r="C19" s="45">
        <v>6868</v>
      </c>
      <c r="D19" s="45">
        <v>6837</v>
      </c>
      <c r="E19" s="17">
        <v>0.5</v>
      </c>
      <c r="F19" s="18">
        <f t="shared" si="3"/>
        <v>1.459321415541773E-4</v>
      </c>
      <c r="G19" s="18">
        <f t="shared" si="0"/>
        <v>1.4592149423610099E-4</v>
      </c>
      <c r="H19" s="13">
        <f t="shared" si="6"/>
        <v>99689.912043179575</v>
      </c>
      <c r="I19" s="13">
        <f t="shared" si="4"/>
        <v>14.546900925606243</v>
      </c>
      <c r="J19" s="13">
        <f t="shared" si="1"/>
        <v>99682.638592716772</v>
      </c>
      <c r="K19" s="13">
        <f t="shared" si="2"/>
        <v>7545312.0467144027</v>
      </c>
      <c r="L19" s="20">
        <f t="shared" si="5"/>
        <v>75.687819279509796</v>
      </c>
    </row>
    <row r="20" spans="1:12" x14ac:dyDescent="0.2">
      <c r="A20" s="16">
        <v>11</v>
      </c>
      <c r="B20" s="46">
        <v>0</v>
      </c>
      <c r="C20" s="45">
        <v>6936</v>
      </c>
      <c r="D20" s="45">
        <v>6973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99675.36514225397</v>
      </c>
      <c r="I20" s="13">
        <f t="shared" si="4"/>
        <v>0</v>
      </c>
      <c r="J20" s="13">
        <f t="shared" si="1"/>
        <v>99675.36514225397</v>
      </c>
      <c r="K20" s="13">
        <f t="shared" si="2"/>
        <v>7445629.4081216864</v>
      </c>
      <c r="L20" s="20">
        <f t="shared" si="5"/>
        <v>74.698792399661514</v>
      </c>
    </row>
    <row r="21" spans="1:12" x14ac:dyDescent="0.2">
      <c r="A21" s="16">
        <v>12</v>
      </c>
      <c r="B21" s="46">
        <v>1</v>
      </c>
      <c r="C21" s="45">
        <v>7099</v>
      </c>
      <c r="D21" s="45">
        <v>7000</v>
      </c>
      <c r="E21" s="17">
        <v>0.5</v>
      </c>
      <c r="F21" s="18">
        <f t="shared" si="3"/>
        <v>1.4185403220086531E-4</v>
      </c>
      <c r="G21" s="18">
        <f t="shared" si="0"/>
        <v>1.4184397163120567E-4</v>
      </c>
      <c r="H21" s="13">
        <f t="shared" si="6"/>
        <v>99675.36514225397</v>
      </c>
      <c r="I21" s="13">
        <f t="shared" si="4"/>
        <v>14.138349665567938</v>
      </c>
      <c r="J21" s="13">
        <f t="shared" si="1"/>
        <v>99668.295967421189</v>
      </c>
      <c r="K21" s="13">
        <f t="shared" si="2"/>
        <v>7345954.0429794323</v>
      </c>
      <c r="L21" s="20">
        <f t="shared" si="5"/>
        <v>73.6987923996615</v>
      </c>
    </row>
    <row r="22" spans="1:12" x14ac:dyDescent="0.2">
      <c r="A22" s="16">
        <v>13</v>
      </c>
      <c r="B22" s="46">
        <v>1</v>
      </c>
      <c r="C22" s="45">
        <v>6997</v>
      </c>
      <c r="D22" s="45">
        <v>7154</v>
      </c>
      <c r="E22" s="17">
        <v>0.5</v>
      </c>
      <c r="F22" s="18">
        <f t="shared" si="3"/>
        <v>1.4133276800226132E-4</v>
      </c>
      <c r="G22" s="18">
        <f t="shared" si="0"/>
        <v>1.4132278123233464E-4</v>
      </c>
      <c r="H22" s="13">
        <f t="shared" si="6"/>
        <v>99661.226792588408</v>
      </c>
      <c r="I22" s="13">
        <f t="shared" si="4"/>
        <v>14.08440175135506</v>
      </c>
      <c r="J22" s="13">
        <f t="shared" si="1"/>
        <v>99654.184591712721</v>
      </c>
      <c r="K22" s="13">
        <f t="shared" si="2"/>
        <v>7246285.7470120108</v>
      </c>
      <c r="L22" s="20">
        <f t="shared" si="5"/>
        <v>72.709176680041651</v>
      </c>
    </row>
    <row r="23" spans="1:12" x14ac:dyDescent="0.2">
      <c r="A23" s="16">
        <v>14</v>
      </c>
      <c r="B23" s="46">
        <v>1</v>
      </c>
      <c r="C23" s="45">
        <v>6736</v>
      </c>
      <c r="D23" s="45">
        <v>7036</v>
      </c>
      <c r="E23" s="17">
        <v>0.5</v>
      </c>
      <c r="F23" s="18">
        <f t="shared" si="3"/>
        <v>1.4522218995062446E-4</v>
      </c>
      <c r="G23" s="18">
        <f t="shared" si="0"/>
        <v>1.452116459740071E-4</v>
      </c>
      <c r="H23" s="13">
        <f t="shared" si="6"/>
        <v>99647.142390837049</v>
      </c>
      <c r="I23" s="13">
        <f t="shared" si="4"/>
        <v>14.469925563179705</v>
      </c>
      <c r="J23" s="13">
        <f t="shared" si="1"/>
        <v>99639.907428055449</v>
      </c>
      <c r="K23" s="13">
        <f t="shared" si="2"/>
        <v>7146631.5624202983</v>
      </c>
      <c r="L23" s="20">
        <f t="shared" si="5"/>
        <v>71.71938292409537</v>
      </c>
    </row>
    <row r="24" spans="1:12" x14ac:dyDescent="0.2">
      <c r="A24" s="16">
        <v>15</v>
      </c>
      <c r="B24" s="46">
        <v>0</v>
      </c>
      <c r="C24" s="45">
        <v>6484</v>
      </c>
      <c r="D24" s="45">
        <v>6789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99632.672465273863</v>
      </c>
      <c r="I24" s="13">
        <f t="shared" si="4"/>
        <v>0</v>
      </c>
      <c r="J24" s="13">
        <f t="shared" si="1"/>
        <v>99632.672465273863</v>
      </c>
      <c r="K24" s="13">
        <f t="shared" si="2"/>
        <v>7046991.6549922433</v>
      </c>
      <c r="L24" s="20">
        <f t="shared" si="5"/>
        <v>70.729726309895113</v>
      </c>
    </row>
    <row r="25" spans="1:12" x14ac:dyDescent="0.2">
      <c r="A25" s="16">
        <v>16</v>
      </c>
      <c r="B25" s="46">
        <v>2</v>
      </c>
      <c r="C25" s="45">
        <v>6155</v>
      </c>
      <c r="D25" s="45">
        <v>6464</v>
      </c>
      <c r="E25" s="17">
        <v>0.5</v>
      </c>
      <c r="F25" s="18">
        <f t="shared" si="3"/>
        <v>3.169823282352009E-4</v>
      </c>
      <c r="G25" s="18">
        <f t="shared" si="0"/>
        <v>3.1693209729815382E-4</v>
      </c>
      <c r="H25" s="13">
        <f t="shared" si="6"/>
        <v>99632.672465273863</v>
      </c>
      <c r="I25" s="13">
        <f t="shared" si="4"/>
        <v>31.576791843839267</v>
      </c>
      <c r="J25" s="13">
        <f t="shared" si="1"/>
        <v>99616.884069351945</v>
      </c>
      <c r="K25" s="13">
        <f t="shared" si="2"/>
        <v>6947358.9825269692</v>
      </c>
      <c r="L25" s="20">
        <f t="shared" si="5"/>
        <v>69.729726309895113</v>
      </c>
    </row>
    <row r="26" spans="1:12" x14ac:dyDescent="0.2">
      <c r="A26" s="16">
        <v>17</v>
      </c>
      <c r="B26" s="46">
        <v>0</v>
      </c>
      <c r="C26" s="45">
        <v>5822</v>
      </c>
      <c r="D26" s="45">
        <v>6210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99601.095673430027</v>
      </c>
      <c r="I26" s="13">
        <f t="shared" si="4"/>
        <v>0</v>
      </c>
      <c r="J26" s="13">
        <f t="shared" si="1"/>
        <v>99601.095673430027</v>
      </c>
      <c r="K26" s="13">
        <f t="shared" si="2"/>
        <v>6847742.0984576168</v>
      </c>
      <c r="L26" s="20">
        <f t="shared" si="5"/>
        <v>68.751674388300401</v>
      </c>
    </row>
    <row r="27" spans="1:12" x14ac:dyDescent="0.2">
      <c r="A27" s="16">
        <v>18</v>
      </c>
      <c r="B27" s="46">
        <v>0</v>
      </c>
      <c r="C27" s="45">
        <v>5784</v>
      </c>
      <c r="D27" s="45">
        <v>5947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99601.095673430027</v>
      </c>
      <c r="I27" s="13">
        <f t="shared" si="4"/>
        <v>0</v>
      </c>
      <c r="J27" s="13">
        <f t="shared" si="1"/>
        <v>99601.095673430027</v>
      </c>
      <c r="K27" s="13">
        <f t="shared" si="2"/>
        <v>6748141.002784187</v>
      </c>
      <c r="L27" s="20">
        <f t="shared" si="5"/>
        <v>67.751674388300401</v>
      </c>
    </row>
    <row r="28" spans="1:12" x14ac:dyDescent="0.2">
      <c r="A28" s="16">
        <v>19</v>
      </c>
      <c r="B28" s="46">
        <v>0</v>
      </c>
      <c r="C28" s="45">
        <v>5771</v>
      </c>
      <c r="D28" s="45">
        <v>5896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99601.095673430027</v>
      </c>
      <c r="I28" s="13">
        <f t="shared" si="4"/>
        <v>0</v>
      </c>
      <c r="J28" s="13">
        <f t="shared" si="1"/>
        <v>99601.095673430027</v>
      </c>
      <c r="K28" s="13">
        <f t="shared" si="2"/>
        <v>6648539.9071107572</v>
      </c>
      <c r="L28" s="20">
        <f t="shared" si="5"/>
        <v>66.751674388300401</v>
      </c>
    </row>
    <row r="29" spans="1:12" x14ac:dyDescent="0.2">
      <c r="A29" s="16">
        <v>20</v>
      </c>
      <c r="B29" s="46">
        <v>3</v>
      </c>
      <c r="C29" s="45">
        <v>5614</v>
      </c>
      <c r="D29" s="45">
        <v>5842</v>
      </c>
      <c r="E29" s="17">
        <v>0.5</v>
      </c>
      <c r="F29" s="18">
        <f t="shared" si="3"/>
        <v>5.2374301675977653E-4</v>
      </c>
      <c r="G29" s="18">
        <f t="shared" si="0"/>
        <v>5.2360589929313194E-4</v>
      </c>
      <c r="H29" s="13">
        <f t="shared" si="6"/>
        <v>99601.095673430027</v>
      </c>
      <c r="I29" s="13">
        <f t="shared" si="4"/>
        <v>52.151721270667601</v>
      </c>
      <c r="J29" s="13">
        <f t="shared" si="1"/>
        <v>99575.019812794693</v>
      </c>
      <c r="K29" s="13">
        <f t="shared" si="2"/>
        <v>6548938.8114373274</v>
      </c>
      <c r="L29" s="20">
        <f t="shared" si="5"/>
        <v>65.751674388300401</v>
      </c>
    </row>
    <row r="30" spans="1:12" x14ac:dyDescent="0.2">
      <c r="A30" s="16">
        <v>21</v>
      </c>
      <c r="B30" s="46">
        <v>1</v>
      </c>
      <c r="C30" s="45">
        <v>5568</v>
      </c>
      <c r="D30" s="45">
        <v>5723</v>
      </c>
      <c r="E30" s="17">
        <v>0.5</v>
      </c>
      <c r="F30" s="18">
        <f t="shared" si="3"/>
        <v>1.7713222920910459E-4</v>
      </c>
      <c r="G30" s="18">
        <f t="shared" si="0"/>
        <v>1.7711654268508676E-4</v>
      </c>
      <c r="H30" s="13">
        <f t="shared" si="6"/>
        <v>99548.943952159359</v>
      </c>
      <c r="I30" s="13">
        <f t="shared" si="4"/>
        <v>17.631764780757944</v>
      </c>
      <c r="J30" s="13">
        <f t="shared" si="1"/>
        <v>99540.12806976898</v>
      </c>
      <c r="K30" s="13">
        <f t="shared" si="2"/>
        <v>6449363.791624533</v>
      </c>
      <c r="L30" s="20">
        <f t="shared" si="5"/>
        <v>64.785858448924685</v>
      </c>
    </row>
    <row r="31" spans="1:12" x14ac:dyDescent="0.2">
      <c r="A31" s="16">
        <v>22</v>
      </c>
      <c r="B31" s="46">
        <v>1</v>
      </c>
      <c r="C31" s="45">
        <v>5532</v>
      </c>
      <c r="D31" s="45">
        <v>5617</v>
      </c>
      <c r="E31" s="17">
        <v>0.5</v>
      </c>
      <c r="F31" s="18">
        <f t="shared" si="3"/>
        <v>1.7938828594492781E-4</v>
      </c>
      <c r="G31" s="18">
        <f t="shared" si="0"/>
        <v>1.7937219730941706E-4</v>
      </c>
      <c r="H31" s="13">
        <f t="shared" si="6"/>
        <v>99531.3121873786</v>
      </c>
      <c r="I31" s="13">
        <f t="shared" si="4"/>
        <v>17.85315016813966</v>
      </c>
      <c r="J31" s="13">
        <f t="shared" si="1"/>
        <v>99522.385612294529</v>
      </c>
      <c r="K31" s="13">
        <f t="shared" si="2"/>
        <v>6349823.6635547644</v>
      </c>
      <c r="L31" s="20">
        <f t="shared" si="5"/>
        <v>63.797246554938667</v>
      </c>
    </row>
    <row r="32" spans="1:12" x14ac:dyDescent="0.2">
      <c r="A32" s="16">
        <v>23</v>
      </c>
      <c r="B32" s="46">
        <v>1</v>
      </c>
      <c r="C32" s="45">
        <v>5337</v>
      </c>
      <c r="D32" s="45">
        <v>5609</v>
      </c>
      <c r="E32" s="17">
        <v>0.5</v>
      </c>
      <c r="F32" s="18">
        <f t="shared" si="3"/>
        <v>1.8271514708569341E-4</v>
      </c>
      <c r="G32" s="18">
        <f t="shared" si="0"/>
        <v>1.8269845619804512E-4</v>
      </c>
      <c r="H32" s="13">
        <f t="shared" si="6"/>
        <v>99513.459037210458</v>
      </c>
      <c r="I32" s="13">
        <f t="shared" si="4"/>
        <v>18.180955337025754</v>
      </c>
      <c r="J32" s="13">
        <f t="shared" si="1"/>
        <v>99504.368559541937</v>
      </c>
      <c r="K32" s="13">
        <f t="shared" si="2"/>
        <v>6250301.2779424703</v>
      </c>
      <c r="L32" s="20">
        <f t="shared" si="5"/>
        <v>62.808602358052227</v>
      </c>
    </row>
    <row r="33" spans="1:12" x14ac:dyDescent="0.2">
      <c r="A33" s="16">
        <v>24</v>
      </c>
      <c r="B33" s="46">
        <v>2</v>
      </c>
      <c r="C33" s="45">
        <v>5372</v>
      </c>
      <c r="D33" s="45">
        <v>5377</v>
      </c>
      <c r="E33" s="17">
        <v>0.5</v>
      </c>
      <c r="F33" s="18">
        <f t="shared" si="3"/>
        <v>3.721276397804447E-4</v>
      </c>
      <c r="G33" s="18">
        <f t="shared" si="0"/>
        <v>3.7205841317086783E-4</v>
      </c>
      <c r="H33" s="13">
        <f t="shared" si="6"/>
        <v>99495.278081873432</v>
      </c>
      <c r="I33" s="13">
        <f t="shared" si="4"/>
        <v>37.018055281136057</v>
      </c>
      <c r="J33" s="13">
        <f t="shared" si="1"/>
        <v>99476.769054232864</v>
      </c>
      <c r="K33" s="13">
        <f t="shared" si="2"/>
        <v>6150796.9093829282</v>
      </c>
      <c r="L33" s="20">
        <f t="shared" si="5"/>
        <v>61.819988123672701</v>
      </c>
    </row>
    <row r="34" spans="1:12" x14ac:dyDescent="0.2">
      <c r="A34" s="16">
        <v>25</v>
      </c>
      <c r="B34" s="46">
        <v>3</v>
      </c>
      <c r="C34" s="45">
        <v>5234</v>
      </c>
      <c r="D34" s="45">
        <v>5403</v>
      </c>
      <c r="E34" s="17">
        <v>0.5</v>
      </c>
      <c r="F34" s="18">
        <f t="shared" si="3"/>
        <v>5.6406881639560025E-4</v>
      </c>
      <c r="G34" s="18">
        <f t="shared" si="0"/>
        <v>5.6390977443609026E-4</v>
      </c>
      <c r="H34" s="13">
        <f t="shared" si="6"/>
        <v>99458.260026592296</v>
      </c>
      <c r="I34" s="13">
        <f t="shared" si="4"/>
        <v>56.085484977401677</v>
      </c>
      <c r="J34" s="13">
        <f t="shared" si="1"/>
        <v>99430.217284103594</v>
      </c>
      <c r="K34" s="13">
        <f t="shared" si="2"/>
        <v>6051320.1403286951</v>
      </c>
      <c r="L34" s="20">
        <f t="shared" si="5"/>
        <v>60.842811232679367</v>
      </c>
    </row>
    <row r="35" spans="1:12" x14ac:dyDescent="0.2">
      <c r="A35" s="16">
        <v>26</v>
      </c>
      <c r="B35" s="46">
        <v>2</v>
      </c>
      <c r="C35" s="45">
        <v>5002</v>
      </c>
      <c r="D35" s="45">
        <v>5183</v>
      </c>
      <c r="E35" s="17">
        <v>0.5</v>
      </c>
      <c r="F35" s="18">
        <f t="shared" si="3"/>
        <v>3.9273441335297007E-4</v>
      </c>
      <c r="G35" s="18">
        <f t="shared" si="0"/>
        <v>3.9265730833415137E-4</v>
      </c>
      <c r="H35" s="13">
        <f t="shared" si="6"/>
        <v>99402.174541614891</v>
      </c>
      <c r="I35" s="13">
        <f t="shared" si="4"/>
        <v>39.030990298072012</v>
      </c>
      <c r="J35" s="13">
        <f t="shared" si="1"/>
        <v>99382.659046465866</v>
      </c>
      <c r="K35" s="13">
        <f t="shared" si="2"/>
        <v>5951889.9230445912</v>
      </c>
      <c r="L35" s="20">
        <f t="shared" si="5"/>
        <v>59.876858333243227</v>
      </c>
    </row>
    <row r="36" spans="1:12" x14ac:dyDescent="0.2">
      <c r="A36" s="16">
        <v>27</v>
      </c>
      <c r="B36" s="46">
        <v>2</v>
      </c>
      <c r="C36" s="45">
        <v>5122</v>
      </c>
      <c r="D36" s="45">
        <v>4994</v>
      </c>
      <c r="E36" s="17">
        <v>0.5</v>
      </c>
      <c r="F36" s="18">
        <f t="shared" si="3"/>
        <v>3.9541320680110717E-4</v>
      </c>
      <c r="G36" s="18">
        <f t="shared" si="0"/>
        <v>3.9533504645186798E-4</v>
      </c>
      <c r="H36" s="13">
        <f t="shared" si="6"/>
        <v>99363.143551316825</v>
      </c>
      <c r="I36" s="13">
        <f t="shared" si="4"/>
        <v>39.281732971463462</v>
      </c>
      <c r="J36" s="13">
        <f t="shared" si="1"/>
        <v>99343.502684831095</v>
      </c>
      <c r="K36" s="13">
        <f t="shared" si="2"/>
        <v>5852507.2639981257</v>
      </c>
      <c r="L36" s="20">
        <f t="shared" si="5"/>
        <v>58.900182248919641</v>
      </c>
    </row>
    <row r="37" spans="1:12" x14ac:dyDescent="0.2">
      <c r="A37" s="16">
        <v>28</v>
      </c>
      <c r="B37" s="46">
        <v>1</v>
      </c>
      <c r="C37" s="45">
        <v>5060</v>
      </c>
      <c r="D37" s="45">
        <v>5051</v>
      </c>
      <c r="E37" s="17">
        <v>0.5</v>
      </c>
      <c r="F37" s="18">
        <f t="shared" si="3"/>
        <v>1.9780437147660964E-4</v>
      </c>
      <c r="G37" s="18">
        <f t="shared" si="0"/>
        <v>1.977848101265823E-4</v>
      </c>
      <c r="H37" s="13">
        <f t="shared" si="6"/>
        <v>99323.861818345365</v>
      </c>
      <c r="I37" s="13">
        <f t="shared" si="4"/>
        <v>19.644751150780337</v>
      </c>
      <c r="J37" s="13">
        <f t="shared" si="1"/>
        <v>99314.039442769965</v>
      </c>
      <c r="K37" s="13">
        <f t="shared" si="2"/>
        <v>5753163.761313295</v>
      </c>
      <c r="L37" s="20">
        <f t="shared" si="5"/>
        <v>57.923279018644351</v>
      </c>
    </row>
    <row r="38" spans="1:12" x14ac:dyDescent="0.2">
      <c r="A38" s="16">
        <v>29</v>
      </c>
      <c r="B38" s="46">
        <v>3</v>
      </c>
      <c r="C38" s="45">
        <v>4973</v>
      </c>
      <c r="D38" s="45">
        <v>5019</v>
      </c>
      <c r="E38" s="17">
        <v>0.5</v>
      </c>
      <c r="F38" s="18">
        <f t="shared" si="3"/>
        <v>6.0048038430744592E-4</v>
      </c>
      <c r="G38" s="18">
        <f t="shared" si="0"/>
        <v>6.0030015007503748E-4</v>
      </c>
      <c r="H38" s="13">
        <f t="shared" si="6"/>
        <v>99304.217067194579</v>
      </c>
      <c r="I38" s="13">
        <f t="shared" si="4"/>
        <v>59.612336408521003</v>
      </c>
      <c r="J38" s="13">
        <f t="shared" si="1"/>
        <v>99274.410898990318</v>
      </c>
      <c r="K38" s="13">
        <f t="shared" si="2"/>
        <v>5653849.7218705248</v>
      </c>
      <c r="L38" s="20">
        <f t="shared" si="5"/>
        <v>56.934638717757835</v>
      </c>
    </row>
    <row r="39" spans="1:12" x14ac:dyDescent="0.2">
      <c r="A39" s="16">
        <v>30</v>
      </c>
      <c r="B39" s="46">
        <v>1</v>
      </c>
      <c r="C39" s="45">
        <v>5140</v>
      </c>
      <c r="D39" s="45">
        <v>4997</v>
      </c>
      <c r="E39" s="17">
        <v>0.5</v>
      </c>
      <c r="F39" s="18">
        <f t="shared" si="3"/>
        <v>1.9729703067968826E-4</v>
      </c>
      <c r="G39" s="18">
        <f t="shared" si="0"/>
        <v>1.9727756954034326E-4</v>
      </c>
      <c r="H39" s="13">
        <f t="shared" si="6"/>
        <v>99244.604730786057</v>
      </c>
      <c r="I39" s="13">
        <f t="shared" si="4"/>
        <v>19.578734411281527</v>
      </c>
      <c r="J39" s="13">
        <f t="shared" si="1"/>
        <v>99234.815363580419</v>
      </c>
      <c r="K39" s="13">
        <f t="shared" si="2"/>
        <v>5554575.3109715348</v>
      </c>
      <c r="L39" s="20">
        <f t="shared" si="5"/>
        <v>55.968536788866714</v>
      </c>
    </row>
    <row r="40" spans="1:12" x14ac:dyDescent="0.2">
      <c r="A40" s="16">
        <v>31</v>
      </c>
      <c r="B40" s="46">
        <v>1</v>
      </c>
      <c r="C40" s="45">
        <v>5246</v>
      </c>
      <c r="D40" s="45">
        <v>5161</v>
      </c>
      <c r="E40" s="17">
        <v>0.5</v>
      </c>
      <c r="F40" s="18">
        <f t="shared" si="3"/>
        <v>1.9217834150091285E-4</v>
      </c>
      <c r="G40" s="18">
        <f t="shared" si="0"/>
        <v>1.9215987701767871E-4</v>
      </c>
      <c r="H40" s="13">
        <f t="shared" si="6"/>
        <v>99225.025996374781</v>
      </c>
      <c r="I40" s="13">
        <f t="shared" si="4"/>
        <v>19.067068792539352</v>
      </c>
      <c r="J40" s="13">
        <f t="shared" si="1"/>
        <v>99215.492461978502</v>
      </c>
      <c r="K40" s="13">
        <f t="shared" si="2"/>
        <v>5455340.4956079544</v>
      </c>
      <c r="L40" s="20">
        <f t="shared" si="5"/>
        <v>54.979481646165226</v>
      </c>
    </row>
    <row r="41" spans="1:12" x14ac:dyDescent="0.2">
      <c r="A41" s="16">
        <v>32</v>
      </c>
      <c r="B41" s="46">
        <v>0</v>
      </c>
      <c r="C41" s="45">
        <v>5522</v>
      </c>
      <c r="D41" s="45">
        <v>5269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99205.958927582236</v>
      </c>
      <c r="I41" s="13">
        <f t="shared" si="4"/>
        <v>0</v>
      </c>
      <c r="J41" s="13">
        <f t="shared" si="1"/>
        <v>99205.958927582236</v>
      </c>
      <c r="K41" s="13">
        <f t="shared" si="2"/>
        <v>5356125.003145976</v>
      </c>
      <c r="L41" s="20">
        <f t="shared" si="5"/>
        <v>53.989952428722631</v>
      </c>
    </row>
    <row r="42" spans="1:12" x14ac:dyDescent="0.2">
      <c r="A42" s="16">
        <v>33</v>
      </c>
      <c r="B42" s="46">
        <v>1</v>
      </c>
      <c r="C42" s="45">
        <v>5680</v>
      </c>
      <c r="D42" s="45">
        <v>5551</v>
      </c>
      <c r="E42" s="17">
        <v>0.5</v>
      </c>
      <c r="F42" s="18">
        <f t="shared" si="3"/>
        <v>1.7807853263289111E-4</v>
      </c>
      <c r="G42" s="18">
        <f t="shared" si="0"/>
        <v>1.7806267806267807E-4</v>
      </c>
      <c r="H42" s="13">
        <f t="shared" si="6"/>
        <v>99205.958927582236</v>
      </c>
      <c r="I42" s="13">
        <f t="shared" si="4"/>
        <v>17.664878726421339</v>
      </c>
      <c r="J42" s="13">
        <f t="shared" si="1"/>
        <v>99197.126488219015</v>
      </c>
      <c r="K42" s="13">
        <f t="shared" si="2"/>
        <v>5256919.044218394</v>
      </c>
      <c r="L42" s="20">
        <f t="shared" si="5"/>
        <v>52.989952428722631</v>
      </c>
    </row>
    <row r="43" spans="1:12" x14ac:dyDescent="0.2">
      <c r="A43" s="16">
        <v>34</v>
      </c>
      <c r="B43" s="46">
        <v>0</v>
      </c>
      <c r="C43" s="45">
        <v>6122</v>
      </c>
      <c r="D43" s="45">
        <v>5736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99188.294048855809</v>
      </c>
      <c r="I43" s="13">
        <f t="shared" si="4"/>
        <v>0</v>
      </c>
      <c r="J43" s="13">
        <f t="shared" si="1"/>
        <v>99188.294048855809</v>
      </c>
      <c r="K43" s="13">
        <f t="shared" si="2"/>
        <v>5157721.917730175</v>
      </c>
      <c r="L43" s="20">
        <f t="shared" si="5"/>
        <v>51.999300594782959</v>
      </c>
    </row>
    <row r="44" spans="1:12" x14ac:dyDescent="0.2">
      <c r="A44" s="16">
        <v>35</v>
      </c>
      <c r="B44" s="46">
        <v>5</v>
      </c>
      <c r="C44" s="45">
        <v>6211</v>
      </c>
      <c r="D44" s="45">
        <v>6172</v>
      </c>
      <c r="E44" s="17">
        <v>0.5</v>
      </c>
      <c r="F44" s="18">
        <f t="shared" si="3"/>
        <v>8.0755874989905517E-4</v>
      </c>
      <c r="G44" s="18">
        <f t="shared" si="0"/>
        <v>8.0723280594123341E-4</v>
      </c>
      <c r="H44" s="13">
        <f t="shared" si="6"/>
        <v>99188.294048855809</v>
      </c>
      <c r="I44" s="13">
        <f t="shared" si="4"/>
        <v>80.068044921582015</v>
      </c>
      <c r="J44" s="13">
        <f t="shared" si="1"/>
        <v>99148.260026395015</v>
      </c>
      <c r="K44" s="13">
        <f t="shared" si="2"/>
        <v>5058533.6236813189</v>
      </c>
      <c r="L44" s="20">
        <f t="shared" si="5"/>
        <v>50.999300594782959</v>
      </c>
    </row>
    <row r="45" spans="1:12" x14ac:dyDescent="0.2">
      <c r="A45" s="16">
        <v>36</v>
      </c>
      <c r="B45" s="46">
        <v>0</v>
      </c>
      <c r="C45" s="45">
        <v>6466</v>
      </c>
      <c r="D45" s="45">
        <v>6305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99108.226003934222</v>
      </c>
      <c r="I45" s="13">
        <f t="shared" si="4"/>
        <v>0</v>
      </c>
      <c r="J45" s="13">
        <f t="shared" si="1"/>
        <v>99108.226003934222</v>
      </c>
      <c r="K45" s="13">
        <f t="shared" si="2"/>
        <v>4959385.3636549236</v>
      </c>
      <c r="L45" s="20">
        <f t="shared" si="5"/>
        <v>50.040098220081703</v>
      </c>
    </row>
    <row r="46" spans="1:12" x14ac:dyDescent="0.2">
      <c r="A46" s="16">
        <v>37</v>
      </c>
      <c r="B46" s="46">
        <v>5</v>
      </c>
      <c r="C46" s="45">
        <v>6887</v>
      </c>
      <c r="D46" s="45">
        <v>6593</v>
      </c>
      <c r="E46" s="17">
        <v>0.5</v>
      </c>
      <c r="F46" s="18">
        <f t="shared" si="3"/>
        <v>7.4183976261127599E-4</v>
      </c>
      <c r="G46" s="18">
        <f t="shared" si="0"/>
        <v>7.415647015202077E-4</v>
      </c>
      <c r="H46" s="13">
        <f t="shared" si="6"/>
        <v>99108.226003934222</v>
      </c>
      <c r="I46" s="13">
        <f t="shared" si="4"/>
        <v>73.495162034804764</v>
      </c>
      <c r="J46" s="13">
        <f t="shared" si="1"/>
        <v>99071.478422916829</v>
      </c>
      <c r="K46" s="13">
        <f t="shared" si="2"/>
        <v>4860277.137650989</v>
      </c>
      <c r="L46" s="20">
        <f t="shared" si="5"/>
        <v>49.040098220081696</v>
      </c>
    </row>
    <row r="47" spans="1:12" x14ac:dyDescent="0.2">
      <c r="A47" s="16">
        <v>38</v>
      </c>
      <c r="B47" s="46">
        <v>3</v>
      </c>
      <c r="C47" s="45">
        <v>7469</v>
      </c>
      <c r="D47" s="45">
        <v>6994</v>
      </c>
      <c r="E47" s="17">
        <v>0.5</v>
      </c>
      <c r="F47" s="18">
        <f t="shared" si="3"/>
        <v>4.1485169052063887E-4</v>
      </c>
      <c r="G47" s="18">
        <f t="shared" si="0"/>
        <v>4.1476565740356701E-4</v>
      </c>
      <c r="H47" s="13">
        <f t="shared" si="6"/>
        <v>99034.730841899422</v>
      </c>
      <c r="I47" s="13">
        <f t="shared" si="4"/>
        <v>41.076205243425726</v>
      </c>
      <c r="J47" s="13">
        <f t="shared" si="1"/>
        <v>99014.1927392777</v>
      </c>
      <c r="K47" s="13">
        <f t="shared" si="2"/>
        <v>4761205.6592280725</v>
      </c>
      <c r="L47" s="20">
        <f t="shared" si="5"/>
        <v>48.076120556423128</v>
      </c>
    </row>
    <row r="48" spans="1:12" x14ac:dyDescent="0.2">
      <c r="A48" s="16">
        <v>39</v>
      </c>
      <c r="B48" s="46">
        <v>0</v>
      </c>
      <c r="C48" s="45">
        <v>7961</v>
      </c>
      <c r="D48" s="45">
        <v>7584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98993.654636655992</v>
      </c>
      <c r="I48" s="13">
        <f t="shared" si="4"/>
        <v>0</v>
      </c>
      <c r="J48" s="13">
        <f t="shared" si="1"/>
        <v>98993.654636655992</v>
      </c>
      <c r="K48" s="13">
        <f t="shared" si="2"/>
        <v>4662191.4664887944</v>
      </c>
      <c r="L48" s="20">
        <f t="shared" si="5"/>
        <v>47.095861685284717</v>
      </c>
    </row>
    <row r="49" spans="1:12" x14ac:dyDescent="0.2">
      <c r="A49" s="16">
        <v>40</v>
      </c>
      <c r="B49" s="46">
        <v>1</v>
      </c>
      <c r="C49" s="45">
        <v>8327</v>
      </c>
      <c r="D49" s="45">
        <v>8046</v>
      </c>
      <c r="E49" s="17">
        <v>0.5</v>
      </c>
      <c r="F49" s="18">
        <f t="shared" si="3"/>
        <v>1.2215232394796312E-4</v>
      </c>
      <c r="G49" s="18">
        <f t="shared" si="0"/>
        <v>1.2214486380847687E-4</v>
      </c>
      <c r="H49" s="13">
        <f t="shared" si="6"/>
        <v>98993.654636655992</v>
      </c>
      <c r="I49" s="13">
        <f t="shared" si="4"/>
        <v>12.091566463497742</v>
      </c>
      <c r="J49" s="13">
        <f t="shared" si="1"/>
        <v>98987.608853424244</v>
      </c>
      <c r="K49" s="13">
        <f t="shared" si="2"/>
        <v>4563197.8118521385</v>
      </c>
      <c r="L49" s="20">
        <f t="shared" si="5"/>
        <v>46.095861685284717</v>
      </c>
    </row>
    <row r="50" spans="1:12" x14ac:dyDescent="0.2">
      <c r="A50" s="16">
        <v>41</v>
      </c>
      <c r="B50" s="46">
        <v>2</v>
      </c>
      <c r="C50" s="45">
        <v>8539</v>
      </c>
      <c r="D50" s="45">
        <v>8452</v>
      </c>
      <c r="E50" s="17">
        <v>0.5</v>
      </c>
      <c r="F50" s="18">
        <f t="shared" si="3"/>
        <v>2.3541875110352539E-4</v>
      </c>
      <c r="G50" s="18">
        <f t="shared" si="0"/>
        <v>2.3539104337079973E-4</v>
      </c>
      <c r="H50" s="13">
        <f t="shared" si="6"/>
        <v>98981.563070192497</v>
      </c>
      <c r="I50" s="13">
        <f t="shared" si="4"/>
        <v>23.29937340556523</v>
      </c>
      <c r="J50" s="13">
        <f t="shared" si="1"/>
        <v>98969.913383489722</v>
      </c>
      <c r="K50" s="13">
        <f t="shared" si="2"/>
        <v>4464210.2029987145</v>
      </c>
      <c r="L50" s="20">
        <f t="shared" si="5"/>
        <v>45.101431665945022</v>
      </c>
    </row>
    <row r="51" spans="1:12" x14ac:dyDescent="0.2">
      <c r="A51" s="16">
        <v>42</v>
      </c>
      <c r="B51" s="46">
        <v>4</v>
      </c>
      <c r="C51" s="45">
        <v>8855</v>
      </c>
      <c r="D51" s="45">
        <v>8638</v>
      </c>
      <c r="E51" s="17">
        <v>0.5</v>
      </c>
      <c r="F51" s="18">
        <f t="shared" si="3"/>
        <v>4.5732578745784027E-4</v>
      </c>
      <c r="G51" s="18">
        <f t="shared" si="0"/>
        <v>4.5722123792650169E-4</v>
      </c>
      <c r="H51" s="13">
        <f t="shared" si="6"/>
        <v>98958.263696786933</v>
      </c>
      <c r="I51" s="13">
        <f t="shared" si="4"/>
        <v>45.245819830502114</v>
      </c>
      <c r="J51" s="13">
        <f t="shared" si="1"/>
        <v>98935.640786871692</v>
      </c>
      <c r="K51" s="13">
        <f t="shared" si="2"/>
        <v>4365240.289615225</v>
      </c>
      <c r="L51" s="20">
        <f t="shared" si="5"/>
        <v>44.111932915380763</v>
      </c>
    </row>
    <row r="52" spans="1:12" x14ac:dyDescent="0.2">
      <c r="A52" s="16">
        <v>43</v>
      </c>
      <c r="B52" s="46">
        <v>4</v>
      </c>
      <c r="C52" s="45">
        <v>9120</v>
      </c>
      <c r="D52" s="45">
        <v>8928</v>
      </c>
      <c r="E52" s="17">
        <v>0.5</v>
      </c>
      <c r="F52" s="18">
        <f t="shared" si="3"/>
        <v>4.4326241134751772E-4</v>
      </c>
      <c r="G52" s="18">
        <f t="shared" si="0"/>
        <v>4.4316419233325947E-4</v>
      </c>
      <c r="H52" s="13">
        <f t="shared" si="6"/>
        <v>98913.017876956437</v>
      </c>
      <c r="I52" s="13">
        <f t="shared" si="4"/>
        <v>43.834707678686655</v>
      </c>
      <c r="J52" s="13">
        <f t="shared" si="1"/>
        <v>98891.100523117086</v>
      </c>
      <c r="K52" s="13">
        <f t="shared" si="2"/>
        <v>4266304.6488283537</v>
      </c>
      <c r="L52" s="20">
        <f t="shared" si="5"/>
        <v>43.1318823386367</v>
      </c>
    </row>
    <row r="53" spans="1:12" x14ac:dyDescent="0.2">
      <c r="A53" s="16">
        <v>44</v>
      </c>
      <c r="B53" s="46">
        <v>8</v>
      </c>
      <c r="C53" s="45">
        <v>9243</v>
      </c>
      <c r="D53" s="45">
        <v>9139</v>
      </c>
      <c r="E53" s="17">
        <v>0.5</v>
      </c>
      <c r="F53" s="18">
        <f t="shared" si="3"/>
        <v>8.7041671200087042E-4</v>
      </c>
      <c r="G53" s="18">
        <f t="shared" si="0"/>
        <v>8.7003806416530724E-4</v>
      </c>
      <c r="H53" s="13">
        <f t="shared" si="6"/>
        <v>98869.183169277749</v>
      </c>
      <c r="I53" s="13">
        <f t="shared" si="4"/>
        <v>86.019952730203585</v>
      </c>
      <c r="J53" s="13">
        <f t="shared" si="1"/>
        <v>98826.173192912654</v>
      </c>
      <c r="K53" s="13">
        <f t="shared" si="2"/>
        <v>4167413.5483052363</v>
      </c>
      <c r="L53" s="20">
        <f t="shared" si="5"/>
        <v>42.150783638720334</v>
      </c>
    </row>
    <row r="54" spans="1:12" x14ac:dyDescent="0.2">
      <c r="A54" s="16">
        <v>45</v>
      </c>
      <c r="B54" s="46">
        <v>7</v>
      </c>
      <c r="C54" s="45">
        <v>9202</v>
      </c>
      <c r="D54" s="45">
        <v>9288</v>
      </c>
      <c r="E54" s="17">
        <v>0.5</v>
      </c>
      <c r="F54" s="18">
        <f t="shared" si="3"/>
        <v>7.5716603569497029E-4</v>
      </c>
      <c r="G54" s="18">
        <f t="shared" si="0"/>
        <v>7.5687949397199548E-4</v>
      </c>
      <c r="H54" s="13">
        <f t="shared" si="6"/>
        <v>98783.163216547546</v>
      </c>
      <c r="I54" s="13">
        <f t="shared" si="4"/>
        <v>74.76695058829354</v>
      </c>
      <c r="J54" s="13">
        <f t="shared" si="1"/>
        <v>98745.779741253398</v>
      </c>
      <c r="K54" s="13">
        <f t="shared" si="2"/>
        <v>4068587.3751123236</v>
      </c>
      <c r="L54" s="20">
        <f t="shared" si="5"/>
        <v>41.187052961579781</v>
      </c>
    </row>
    <row r="55" spans="1:12" x14ac:dyDescent="0.2">
      <c r="A55" s="16">
        <v>46</v>
      </c>
      <c r="B55" s="46">
        <v>4</v>
      </c>
      <c r="C55" s="45">
        <v>9103</v>
      </c>
      <c r="D55" s="45">
        <v>9261</v>
      </c>
      <c r="E55" s="17">
        <v>0.5</v>
      </c>
      <c r="F55" s="18">
        <f t="shared" si="3"/>
        <v>4.3563493792202136E-4</v>
      </c>
      <c r="G55" s="18">
        <f t="shared" si="0"/>
        <v>4.3554006968641115E-4</v>
      </c>
      <c r="H55" s="13">
        <f t="shared" si="6"/>
        <v>98708.396265959251</v>
      </c>
      <c r="I55" s="13">
        <f t="shared" si="4"/>
        <v>42.991461788309778</v>
      </c>
      <c r="J55" s="13">
        <f t="shared" si="1"/>
        <v>98686.900535065099</v>
      </c>
      <c r="K55" s="13">
        <f t="shared" si="2"/>
        <v>3969841.5953710703</v>
      </c>
      <c r="L55" s="20">
        <f t="shared" si="5"/>
        <v>40.217871483543867</v>
      </c>
    </row>
    <row r="56" spans="1:12" x14ac:dyDescent="0.2">
      <c r="A56" s="16">
        <v>47</v>
      </c>
      <c r="B56" s="46">
        <v>9</v>
      </c>
      <c r="C56" s="45">
        <v>8865</v>
      </c>
      <c r="D56" s="45">
        <v>9106</v>
      </c>
      <c r="E56" s="17">
        <v>0.5</v>
      </c>
      <c r="F56" s="18">
        <f t="shared" si="3"/>
        <v>1.0016137109787992E-3</v>
      </c>
      <c r="G56" s="18">
        <f t="shared" si="0"/>
        <v>1.0011123470522803E-3</v>
      </c>
      <c r="H56" s="13">
        <f t="shared" si="6"/>
        <v>98665.404804170947</v>
      </c>
      <c r="I56" s="13">
        <f t="shared" si="4"/>
        <v>98.775154976366906</v>
      </c>
      <c r="J56" s="13">
        <f t="shared" si="1"/>
        <v>98616.017226682772</v>
      </c>
      <c r="K56" s="13">
        <f t="shared" si="2"/>
        <v>3871154.6948360051</v>
      </c>
      <c r="L56" s="20">
        <f t="shared" si="5"/>
        <v>39.235177745628192</v>
      </c>
    </row>
    <row r="57" spans="1:12" x14ac:dyDescent="0.2">
      <c r="A57" s="16">
        <v>48</v>
      </c>
      <c r="B57" s="46">
        <v>5</v>
      </c>
      <c r="C57" s="45">
        <v>8612</v>
      </c>
      <c r="D57" s="45">
        <v>8863</v>
      </c>
      <c r="E57" s="17">
        <v>0.5</v>
      </c>
      <c r="F57" s="18">
        <f t="shared" si="3"/>
        <v>5.7224606580829761E-4</v>
      </c>
      <c r="G57" s="18">
        <f t="shared" si="0"/>
        <v>5.7208237986270034E-4</v>
      </c>
      <c r="H57" s="13">
        <f t="shared" si="6"/>
        <v>98566.629649194583</v>
      </c>
      <c r="I57" s="13">
        <f t="shared" si="4"/>
        <v>56.388232064756636</v>
      </c>
      <c r="J57" s="13">
        <f t="shared" si="1"/>
        <v>98538.435533162206</v>
      </c>
      <c r="K57" s="13">
        <f t="shared" si="2"/>
        <v>3772538.6776093221</v>
      </c>
      <c r="L57" s="20">
        <f t="shared" si="5"/>
        <v>38.273994870637729</v>
      </c>
    </row>
    <row r="58" spans="1:12" x14ac:dyDescent="0.2">
      <c r="A58" s="16">
        <v>49</v>
      </c>
      <c r="B58" s="46">
        <v>7</v>
      </c>
      <c r="C58" s="45">
        <v>8532</v>
      </c>
      <c r="D58" s="45">
        <v>8632</v>
      </c>
      <c r="E58" s="17">
        <v>0.5</v>
      </c>
      <c r="F58" s="18">
        <f t="shared" si="3"/>
        <v>8.1566068515497557E-4</v>
      </c>
      <c r="G58" s="18">
        <f t="shared" si="0"/>
        <v>8.1532816958825938E-4</v>
      </c>
      <c r="H58" s="13">
        <f t="shared" si="6"/>
        <v>98510.24141712983</v>
      </c>
      <c r="I58" s="13">
        <f t="shared" si="4"/>
        <v>80.318174820326007</v>
      </c>
      <c r="J58" s="13">
        <f t="shared" si="1"/>
        <v>98470.082329719677</v>
      </c>
      <c r="K58" s="13">
        <f t="shared" si="2"/>
        <v>3674000.2420761599</v>
      </c>
      <c r="L58" s="20">
        <f t="shared" si="5"/>
        <v>37.29561707720363</v>
      </c>
    </row>
    <row r="59" spans="1:12" x14ac:dyDescent="0.2">
      <c r="A59" s="16">
        <v>50</v>
      </c>
      <c r="B59" s="46">
        <v>11</v>
      </c>
      <c r="C59" s="45">
        <v>8288</v>
      </c>
      <c r="D59" s="45">
        <v>8510</v>
      </c>
      <c r="E59" s="17">
        <v>0.5</v>
      </c>
      <c r="F59" s="18">
        <f t="shared" si="3"/>
        <v>1.30967972377664E-3</v>
      </c>
      <c r="G59" s="18">
        <f t="shared" si="0"/>
        <v>1.3088226545303109E-3</v>
      </c>
      <c r="H59" s="13">
        <f t="shared" si="6"/>
        <v>98429.923242309509</v>
      </c>
      <c r="I59" s="13">
        <f t="shared" si="4"/>
        <v>128.82731342321426</v>
      </c>
      <c r="J59" s="13">
        <f t="shared" si="1"/>
        <v>98365.509585597902</v>
      </c>
      <c r="K59" s="13">
        <f t="shared" si="2"/>
        <v>3575530.1597464401</v>
      </c>
      <c r="L59" s="20">
        <f t="shared" si="5"/>
        <v>36.325642060538762</v>
      </c>
    </row>
    <row r="60" spans="1:12" x14ac:dyDescent="0.2">
      <c r="A60" s="16">
        <v>51</v>
      </c>
      <c r="B60" s="46">
        <v>13</v>
      </c>
      <c r="C60" s="45">
        <v>8258</v>
      </c>
      <c r="D60" s="45">
        <v>8282</v>
      </c>
      <c r="E60" s="17">
        <v>0.5</v>
      </c>
      <c r="F60" s="18">
        <f t="shared" si="3"/>
        <v>1.5719467956469165E-3</v>
      </c>
      <c r="G60" s="18">
        <f t="shared" si="0"/>
        <v>1.5707122575968101E-3</v>
      </c>
      <c r="H60" s="13">
        <f t="shared" si="6"/>
        <v>98301.095928886294</v>
      </c>
      <c r="I60" s="13">
        <f t="shared" si="4"/>
        <v>154.40273631070158</v>
      </c>
      <c r="J60" s="13">
        <f t="shared" si="1"/>
        <v>98223.894560730943</v>
      </c>
      <c r="K60" s="13">
        <f t="shared" si="2"/>
        <v>3477164.6501608421</v>
      </c>
      <c r="L60" s="20">
        <f t="shared" si="5"/>
        <v>35.372592922832908</v>
      </c>
    </row>
    <row r="61" spans="1:12" x14ac:dyDescent="0.2">
      <c r="A61" s="16">
        <v>52</v>
      </c>
      <c r="B61" s="46">
        <v>14</v>
      </c>
      <c r="C61" s="45">
        <v>8094</v>
      </c>
      <c r="D61" s="45">
        <v>8207</v>
      </c>
      <c r="E61" s="17">
        <v>0.5</v>
      </c>
      <c r="F61" s="18">
        <f t="shared" si="3"/>
        <v>1.7176860315318079E-3</v>
      </c>
      <c r="G61" s="18">
        <f t="shared" si="0"/>
        <v>1.7162120747778119E-3</v>
      </c>
      <c r="H61" s="13">
        <f t="shared" si="6"/>
        <v>98146.693192575593</v>
      </c>
      <c r="I61" s="13">
        <f t="shared" si="4"/>
        <v>168.4405399566115</v>
      </c>
      <c r="J61" s="13">
        <f t="shared" si="1"/>
        <v>98062.472922597284</v>
      </c>
      <c r="K61" s="13">
        <f t="shared" si="2"/>
        <v>3378940.7556001111</v>
      </c>
      <c r="L61" s="20">
        <f t="shared" si="5"/>
        <v>34.427453902804693</v>
      </c>
    </row>
    <row r="62" spans="1:12" x14ac:dyDescent="0.2">
      <c r="A62" s="16">
        <v>53</v>
      </c>
      <c r="B62" s="46">
        <v>15</v>
      </c>
      <c r="C62" s="45">
        <v>7638</v>
      </c>
      <c r="D62" s="45">
        <v>8104</v>
      </c>
      <c r="E62" s="17">
        <v>0.5</v>
      </c>
      <c r="F62" s="18">
        <f t="shared" si="3"/>
        <v>1.9057298945496124E-3</v>
      </c>
      <c r="G62" s="18">
        <f t="shared" si="0"/>
        <v>1.9039157199974616E-3</v>
      </c>
      <c r="H62" s="13">
        <f t="shared" si="6"/>
        <v>97978.252652618976</v>
      </c>
      <c r="I62" s="13">
        <f t="shared" si="4"/>
        <v>186.54233544320425</v>
      </c>
      <c r="J62" s="13">
        <f t="shared" si="1"/>
        <v>97884.981484897377</v>
      </c>
      <c r="K62" s="13">
        <f t="shared" si="2"/>
        <v>3280878.282677514</v>
      </c>
      <c r="L62" s="20">
        <f t="shared" si="5"/>
        <v>33.485780710029999</v>
      </c>
    </row>
    <row r="63" spans="1:12" x14ac:dyDescent="0.2">
      <c r="A63" s="16">
        <v>54</v>
      </c>
      <c r="B63" s="46">
        <v>15</v>
      </c>
      <c r="C63" s="45">
        <v>7359</v>
      </c>
      <c r="D63" s="45">
        <v>7624</v>
      </c>
      <c r="E63" s="17">
        <v>0.5</v>
      </c>
      <c r="F63" s="18">
        <f t="shared" si="3"/>
        <v>2.0022692384702662E-3</v>
      </c>
      <c r="G63" s="18">
        <f t="shared" si="0"/>
        <v>2.0002667022269633E-3</v>
      </c>
      <c r="H63" s="13">
        <f t="shared" si="6"/>
        <v>97791.710317175777</v>
      </c>
      <c r="I63" s="13">
        <f t="shared" si="4"/>
        <v>195.6095019012717</v>
      </c>
      <c r="J63" s="13">
        <f t="shared" si="1"/>
        <v>97693.905566225134</v>
      </c>
      <c r="K63" s="13">
        <f t="shared" si="2"/>
        <v>3182993.3011926166</v>
      </c>
      <c r="L63" s="20">
        <f t="shared" si="5"/>
        <v>32.548702654539497</v>
      </c>
    </row>
    <row r="64" spans="1:12" x14ac:dyDescent="0.2">
      <c r="A64" s="16">
        <v>55</v>
      </c>
      <c r="B64" s="46">
        <v>16</v>
      </c>
      <c r="C64" s="45">
        <v>6820</v>
      </c>
      <c r="D64" s="45">
        <v>7339</v>
      </c>
      <c r="E64" s="17">
        <v>0.5</v>
      </c>
      <c r="F64" s="18">
        <f t="shared" si="3"/>
        <v>2.2600466134614027E-3</v>
      </c>
      <c r="G64" s="18">
        <f t="shared" si="0"/>
        <v>2.2574955908289244E-3</v>
      </c>
      <c r="H64" s="13">
        <f t="shared" si="6"/>
        <v>97596.100815274505</v>
      </c>
      <c r="I64" s="13">
        <f t="shared" si="4"/>
        <v>220.32276727257738</v>
      </c>
      <c r="J64" s="13">
        <f t="shared" si="1"/>
        <v>97485.939431638224</v>
      </c>
      <c r="K64" s="13">
        <f t="shared" si="2"/>
        <v>3085299.3956263913</v>
      </c>
      <c r="L64" s="20">
        <f t="shared" si="5"/>
        <v>31.612937093317967</v>
      </c>
    </row>
    <row r="65" spans="1:12" x14ac:dyDescent="0.2">
      <c r="A65" s="16">
        <v>56</v>
      </c>
      <c r="B65" s="46">
        <v>18</v>
      </c>
      <c r="C65" s="45">
        <v>6622</v>
      </c>
      <c r="D65" s="45">
        <v>6772</v>
      </c>
      <c r="E65" s="17">
        <v>0.5</v>
      </c>
      <c r="F65" s="18">
        <f t="shared" si="3"/>
        <v>2.6877706435717488E-3</v>
      </c>
      <c r="G65" s="18">
        <f t="shared" si="0"/>
        <v>2.6841634357291978E-3</v>
      </c>
      <c r="H65" s="13">
        <f t="shared" si="6"/>
        <v>97375.778048001928</v>
      </c>
      <c r="I65" s="13">
        <f t="shared" si="4"/>
        <v>261.37250296212864</v>
      </c>
      <c r="J65" s="13">
        <f t="shared" si="1"/>
        <v>97245.091796520865</v>
      </c>
      <c r="K65" s="13">
        <f t="shared" si="2"/>
        <v>2987813.4561947528</v>
      </c>
      <c r="L65" s="20">
        <f t="shared" si="5"/>
        <v>30.683333330819639</v>
      </c>
    </row>
    <row r="66" spans="1:12" x14ac:dyDescent="0.2">
      <c r="A66" s="16">
        <v>57</v>
      </c>
      <c r="B66" s="46">
        <v>16</v>
      </c>
      <c r="C66" s="45">
        <v>6379</v>
      </c>
      <c r="D66" s="45">
        <v>6602</v>
      </c>
      <c r="E66" s="17">
        <v>0.5</v>
      </c>
      <c r="F66" s="18">
        <f t="shared" si="3"/>
        <v>2.4651413604498884E-3</v>
      </c>
      <c r="G66" s="18">
        <f t="shared" si="0"/>
        <v>2.4621066399938447E-3</v>
      </c>
      <c r="H66" s="13">
        <f t="shared" si="6"/>
        <v>97114.405545039801</v>
      </c>
      <c r="I66" s="13">
        <f t="shared" si="4"/>
        <v>239.10602273149755</v>
      </c>
      <c r="J66" s="13">
        <f t="shared" si="1"/>
        <v>96994.852533674042</v>
      </c>
      <c r="K66" s="13">
        <f t="shared" si="2"/>
        <v>2890568.3643982322</v>
      </c>
      <c r="L66" s="20">
        <f t="shared" si="5"/>
        <v>29.764568378659764</v>
      </c>
    </row>
    <row r="67" spans="1:12" x14ac:dyDescent="0.2">
      <c r="A67" s="16">
        <v>58</v>
      </c>
      <c r="B67" s="46">
        <v>17</v>
      </c>
      <c r="C67" s="45">
        <v>5952</v>
      </c>
      <c r="D67" s="45">
        <v>6324</v>
      </c>
      <c r="E67" s="17">
        <v>0.5</v>
      </c>
      <c r="F67" s="18">
        <f t="shared" si="3"/>
        <v>2.7696318018898664E-3</v>
      </c>
      <c r="G67" s="18">
        <f t="shared" si="0"/>
        <v>2.7658016757504274E-3</v>
      </c>
      <c r="H67" s="13">
        <f t="shared" si="6"/>
        <v>96875.299522308298</v>
      </c>
      <c r="I67" s="13">
        <f t="shared" si="4"/>
        <v>267.93786575762488</v>
      </c>
      <c r="J67" s="13">
        <f t="shared" si="1"/>
        <v>96741.330589429475</v>
      </c>
      <c r="K67" s="13">
        <f t="shared" si="2"/>
        <v>2793573.5118645583</v>
      </c>
      <c r="L67" s="20">
        <f t="shared" si="5"/>
        <v>28.836798705548862</v>
      </c>
    </row>
    <row r="68" spans="1:12" x14ac:dyDescent="0.2">
      <c r="A68" s="16">
        <v>59</v>
      </c>
      <c r="B68" s="46">
        <v>17</v>
      </c>
      <c r="C68" s="45">
        <v>5705</v>
      </c>
      <c r="D68" s="45">
        <v>5883</v>
      </c>
      <c r="E68" s="17">
        <v>0.5</v>
      </c>
      <c r="F68" s="18">
        <f t="shared" si="3"/>
        <v>2.9340697273041077E-3</v>
      </c>
      <c r="G68" s="18">
        <f t="shared" si="0"/>
        <v>2.9297716501507968E-3</v>
      </c>
      <c r="H68" s="13">
        <f t="shared" si="6"/>
        <v>96607.361656550667</v>
      </c>
      <c r="I68" s="13">
        <f t="shared" si="4"/>
        <v>283.03750937722725</v>
      </c>
      <c r="J68" s="13">
        <f t="shared" si="1"/>
        <v>96465.842901862052</v>
      </c>
      <c r="K68" s="13">
        <f t="shared" si="2"/>
        <v>2696832.1812751289</v>
      </c>
      <c r="L68" s="20">
        <f t="shared" si="5"/>
        <v>27.915390038935655</v>
      </c>
    </row>
    <row r="69" spans="1:12" x14ac:dyDescent="0.2">
      <c r="A69" s="16">
        <v>60</v>
      </c>
      <c r="B69" s="46">
        <v>21</v>
      </c>
      <c r="C69" s="45">
        <v>5293</v>
      </c>
      <c r="D69" s="45">
        <v>5662</v>
      </c>
      <c r="E69" s="17">
        <v>0.5</v>
      </c>
      <c r="F69" s="18">
        <f t="shared" si="3"/>
        <v>3.8338658146964857E-3</v>
      </c>
      <c r="G69" s="18">
        <f t="shared" si="0"/>
        <v>3.8265306122448979E-3</v>
      </c>
      <c r="H69" s="13">
        <f t="shared" si="6"/>
        <v>96324.324147173436</v>
      </c>
      <c r="I69" s="13">
        <f t="shared" si="4"/>
        <v>368.58797505295956</v>
      </c>
      <c r="J69" s="13">
        <f t="shared" si="1"/>
        <v>96140.030159646965</v>
      </c>
      <c r="K69" s="13">
        <f t="shared" si="2"/>
        <v>2600366.3383732666</v>
      </c>
      <c r="L69" s="20">
        <f t="shared" si="5"/>
        <v>26.995946884612245</v>
      </c>
    </row>
    <row r="70" spans="1:12" x14ac:dyDescent="0.2">
      <c r="A70" s="16">
        <v>61</v>
      </c>
      <c r="B70" s="46">
        <v>16</v>
      </c>
      <c r="C70" s="45">
        <v>4896</v>
      </c>
      <c r="D70" s="45">
        <v>5232</v>
      </c>
      <c r="E70" s="17">
        <v>0.5</v>
      </c>
      <c r="F70" s="18">
        <f t="shared" si="3"/>
        <v>3.1595576619273301E-3</v>
      </c>
      <c r="G70" s="18">
        <f t="shared" si="0"/>
        <v>3.1545741324921135E-3</v>
      </c>
      <c r="H70" s="13">
        <f t="shared" si="6"/>
        <v>95955.73617212048</v>
      </c>
      <c r="I70" s="13">
        <f t="shared" si="4"/>
        <v>302.69948319280905</v>
      </c>
      <c r="J70" s="13">
        <f t="shared" si="1"/>
        <v>95804.386430524086</v>
      </c>
      <c r="K70" s="13">
        <f t="shared" si="2"/>
        <v>2504226.3082136195</v>
      </c>
      <c r="L70" s="20">
        <f t="shared" si="5"/>
        <v>26.097723889290648</v>
      </c>
    </row>
    <row r="71" spans="1:12" x14ac:dyDescent="0.2">
      <c r="A71" s="16">
        <v>62</v>
      </c>
      <c r="B71" s="46">
        <v>12</v>
      </c>
      <c r="C71" s="45">
        <v>4724</v>
      </c>
      <c r="D71" s="45">
        <v>4878</v>
      </c>
      <c r="E71" s="17">
        <v>0.5</v>
      </c>
      <c r="F71" s="18">
        <f t="shared" si="3"/>
        <v>2.4994792751510102E-3</v>
      </c>
      <c r="G71" s="18">
        <f t="shared" si="0"/>
        <v>2.4963594757645103E-3</v>
      </c>
      <c r="H71" s="13">
        <f t="shared" si="6"/>
        <v>95653.036688927677</v>
      </c>
      <c r="I71" s="13">
        <f t="shared" si="4"/>
        <v>238.78436452405498</v>
      </c>
      <c r="J71" s="13">
        <f t="shared" si="1"/>
        <v>95533.64450666566</v>
      </c>
      <c r="K71" s="13">
        <f t="shared" si="2"/>
        <v>2408421.9217830952</v>
      </c>
      <c r="L71" s="20">
        <f t="shared" si="5"/>
        <v>25.178729344636501</v>
      </c>
    </row>
    <row r="72" spans="1:12" x14ac:dyDescent="0.2">
      <c r="A72" s="16">
        <v>63</v>
      </c>
      <c r="B72" s="46">
        <v>24</v>
      </c>
      <c r="C72" s="45">
        <v>4618</v>
      </c>
      <c r="D72" s="45">
        <v>4705</v>
      </c>
      <c r="E72" s="17">
        <v>0.5</v>
      </c>
      <c r="F72" s="18">
        <f t="shared" si="3"/>
        <v>5.1485573313311168E-3</v>
      </c>
      <c r="G72" s="18">
        <f t="shared" si="0"/>
        <v>5.1353375414571528E-3</v>
      </c>
      <c r="H72" s="13">
        <f t="shared" si="6"/>
        <v>95414.252324403627</v>
      </c>
      <c r="I72" s="13">
        <f t="shared" si="4"/>
        <v>489.98439195157533</v>
      </c>
      <c r="J72" s="13">
        <f t="shared" si="1"/>
        <v>95169.26012842785</v>
      </c>
      <c r="K72" s="13">
        <f t="shared" si="2"/>
        <v>2312888.2772764293</v>
      </c>
      <c r="L72" s="20">
        <f t="shared" si="5"/>
        <v>24.240490502537568</v>
      </c>
    </row>
    <row r="73" spans="1:12" x14ac:dyDescent="0.2">
      <c r="A73" s="16">
        <v>64</v>
      </c>
      <c r="B73" s="46">
        <v>19</v>
      </c>
      <c r="C73" s="45">
        <v>4515</v>
      </c>
      <c r="D73" s="45">
        <v>4579</v>
      </c>
      <c r="E73" s="17">
        <v>0.5</v>
      </c>
      <c r="F73" s="18">
        <f t="shared" si="3"/>
        <v>4.1785792830437655E-3</v>
      </c>
      <c r="G73" s="18">
        <f t="shared" ref="G73:G108" si="7">F73/((1+(1-E73)*F73))</f>
        <v>4.1698672226489633E-3</v>
      </c>
      <c r="H73" s="13">
        <f t="shared" si="6"/>
        <v>94924.267932452058</v>
      </c>
      <c r="I73" s="13">
        <f t="shared" si="4"/>
        <v>395.82159348547992</v>
      </c>
      <c r="J73" s="13">
        <f t="shared" ref="J73:J108" si="8">H74+I73*E73</f>
        <v>94726.357135709317</v>
      </c>
      <c r="K73" s="13">
        <f t="shared" ref="K73:K97" si="9">K74+J73</f>
        <v>2217719.0171480016</v>
      </c>
      <c r="L73" s="20">
        <f t="shared" si="5"/>
        <v>23.363035243275476</v>
      </c>
    </row>
    <row r="74" spans="1:12" x14ac:dyDescent="0.2">
      <c r="A74" s="16">
        <v>65</v>
      </c>
      <c r="B74" s="46">
        <v>21</v>
      </c>
      <c r="C74" s="45">
        <v>4454</v>
      </c>
      <c r="D74" s="45">
        <v>4481</v>
      </c>
      <c r="E74" s="17">
        <v>0.5</v>
      </c>
      <c r="F74" s="18">
        <f t="shared" ref="F74:F108" si="10">B74/((C74+D74)/2)</f>
        <v>4.7006155567991042E-3</v>
      </c>
      <c r="G74" s="18">
        <f t="shared" si="7"/>
        <v>4.6895935685573919E-3</v>
      </c>
      <c r="H74" s="13">
        <f t="shared" si="6"/>
        <v>94528.446338966576</v>
      </c>
      <c r="I74" s="13">
        <f t="shared" ref="I74:I108" si="11">H74*G74</f>
        <v>443.2999939969402</v>
      </c>
      <c r="J74" s="13">
        <f t="shared" si="8"/>
        <v>94306.796341968104</v>
      </c>
      <c r="K74" s="13">
        <f t="shared" si="9"/>
        <v>2122992.6600122922</v>
      </c>
      <c r="L74" s="20">
        <f t="shared" ref="L74:L108" si="12">K74/H74</f>
        <v>22.458770266883683</v>
      </c>
    </row>
    <row r="75" spans="1:12" x14ac:dyDescent="0.2">
      <c r="A75" s="16">
        <v>66</v>
      </c>
      <c r="B75" s="46">
        <v>31</v>
      </c>
      <c r="C75" s="45">
        <v>4420</v>
      </c>
      <c r="D75" s="45">
        <v>4416</v>
      </c>
      <c r="E75" s="17">
        <v>0.5</v>
      </c>
      <c r="F75" s="18">
        <f t="shared" si="10"/>
        <v>7.0167496604798549E-3</v>
      </c>
      <c r="G75" s="18">
        <f t="shared" si="7"/>
        <v>6.992218337656478E-3</v>
      </c>
      <c r="H75" s="13">
        <f t="shared" ref="H75:H108" si="13">H74-I74</f>
        <v>94085.146344969631</v>
      </c>
      <c r="I75" s="13">
        <f t="shared" si="11"/>
        <v>657.86388557439</v>
      </c>
      <c r="J75" s="13">
        <f t="shared" si="8"/>
        <v>93756.214402182435</v>
      </c>
      <c r="K75" s="13">
        <f t="shared" si="9"/>
        <v>2028685.863670324</v>
      </c>
      <c r="L75" s="20">
        <f t="shared" si="12"/>
        <v>21.562233173682998</v>
      </c>
    </row>
    <row r="76" spans="1:12" x14ac:dyDescent="0.2">
      <c r="A76" s="16">
        <v>67</v>
      </c>
      <c r="B76" s="46">
        <v>31</v>
      </c>
      <c r="C76" s="45">
        <v>4405</v>
      </c>
      <c r="D76" s="45">
        <v>4360</v>
      </c>
      <c r="E76" s="17">
        <v>0.5</v>
      </c>
      <c r="F76" s="18">
        <f t="shared" si="10"/>
        <v>7.0735881346263548E-3</v>
      </c>
      <c r="G76" s="18">
        <f t="shared" si="7"/>
        <v>7.0486584811277854E-3</v>
      </c>
      <c r="H76" s="13">
        <f t="shared" si="13"/>
        <v>93427.282459395239</v>
      </c>
      <c r="I76" s="13">
        <f t="shared" si="11"/>
        <v>658.53700687613741</v>
      </c>
      <c r="J76" s="13">
        <f t="shared" si="8"/>
        <v>93098.013955957169</v>
      </c>
      <c r="K76" s="13">
        <f t="shared" si="9"/>
        <v>1934929.6492681415</v>
      </c>
      <c r="L76" s="20">
        <f t="shared" si="12"/>
        <v>20.710541913804335</v>
      </c>
    </row>
    <row r="77" spans="1:12" x14ac:dyDescent="0.2">
      <c r="A77" s="16">
        <v>68</v>
      </c>
      <c r="B77" s="46">
        <v>25</v>
      </c>
      <c r="C77" s="45">
        <v>4501</v>
      </c>
      <c r="D77" s="45">
        <v>4369</v>
      </c>
      <c r="E77" s="17">
        <v>0.5</v>
      </c>
      <c r="F77" s="18">
        <f t="shared" si="10"/>
        <v>5.6369785794813977E-3</v>
      </c>
      <c r="G77" s="18">
        <f t="shared" si="7"/>
        <v>5.6211354693648111E-3</v>
      </c>
      <c r="H77" s="13">
        <f t="shared" si="13"/>
        <v>92768.745452519099</v>
      </c>
      <c r="I77" s="13">
        <f t="shared" si="11"/>
        <v>521.46568551163068</v>
      </c>
      <c r="J77" s="13">
        <f t="shared" si="8"/>
        <v>92508.012609763275</v>
      </c>
      <c r="K77" s="13">
        <f t="shared" si="9"/>
        <v>1841831.6353121842</v>
      </c>
      <c r="L77" s="20">
        <f t="shared" si="12"/>
        <v>19.85401038170631</v>
      </c>
    </row>
    <row r="78" spans="1:12" x14ac:dyDescent="0.2">
      <c r="A78" s="16">
        <v>69</v>
      </c>
      <c r="B78" s="46">
        <v>37</v>
      </c>
      <c r="C78" s="45">
        <v>4069</v>
      </c>
      <c r="D78" s="45">
        <v>4478</v>
      </c>
      <c r="E78" s="17">
        <v>0.5</v>
      </c>
      <c r="F78" s="18">
        <f t="shared" si="10"/>
        <v>8.658008658008658E-3</v>
      </c>
      <c r="G78" s="18">
        <f t="shared" si="7"/>
        <v>8.6206896551724137E-3</v>
      </c>
      <c r="H78" s="13">
        <f t="shared" si="13"/>
        <v>92247.279767007465</v>
      </c>
      <c r="I78" s="13">
        <f t="shared" si="11"/>
        <v>795.23517040523677</v>
      </c>
      <c r="J78" s="13">
        <f t="shared" si="8"/>
        <v>91849.662181804844</v>
      </c>
      <c r="K78" s="13">
        <f t="shared" si="9"/>
        <v>1749323.6227024209</v>
      </c>
      <c r="L78" s="20">
        <f t="shared" si="12"/>
        <v>18.963416884712</v>
      </c>
    </row>
    <row r="79" spans="1:12" x14ac:dyDescent="0.2">
      <c r="A79" s="16">
        <v>70</v>
      </c>
      <c r="B79" s="46">
        <v>38</v>
      </c>
      <c r="C79" s="45">
        <v>3804</v>
      </c>
      <c r="D79" s="45">
        <v>4037</v>
      </c>
      <c r="E79" s="17">
        <v>0.5</v>
      </c>
      <c r="F79" s="18">
        <f t="shared" si="10"/>
        <v>9.6926412447391908E-3</v>
      </c>
      <c r="G79" s="18">
        <f t="shared" si="7"/>
        <v>9.6458941490036795E-3</v>
      </c>
      <c r="H79" s="13">
        <f t="shared" si="13"/>
        <v>91452.044596602223</v>
      </c>
      <c r="I79" s="13">
        <f t="shared" si="11"/>
        <v>882.13674188878895</v>
      </c>
      <c r="J79" s="13">
        <f t="shared" si="8"/>
        <v>91010.97622565784</v>
      </c>
      <c r="K79" s="13">
        <f t="shared" si="9"/>
        <v>1657473.960520616</v>
      </c>
      <c r="L79" s="20">
        <f t="shared" si="12"/>
        <v>18.123968335883408</v>
      </c>
    </row>
    <row r="80" spans="1:12" x14ac:dyDescent="0.2">
      <c r="A80" s="16">
        <v>71</v>
      </c>
      <c r="B80" s="46">
        <v>32</v>
      </c>
      <c r="C80" s="45">
        <v>3703</v>
      </c>
      <c r="D80" s="45">
        <v>3791</v>
      </c>
      <c r="E80" s="17">
        <v>0.5</v>
      </c>
      <c r="F80" s="18">
        <f t="shared" si="10"/>
        <v>8.5401654657058981E-3</v>
      </c>
      <c r="G80" s="18">
        <f t="shared" si="7"/>
        <v>8.5038533085304274E-3</v>
      </c>
      <c r="H80" s="13">
        <f t="shared" si="13"/>
        <v>90569.907854713441</v>
      </c>
      <c r="I80" s="13">
        <f t="shared" si="11"/>
        <v>770.19321056360081</v>
      </c>
      <c r="J80" s="13">
        <f t="shared" si="8"/>
        <v>90184.81124943163</v>
      </c>
      <c r="K80" s="13">
        <f t="shared" si="9"/>
        <v>1566462.9842949582</v>
      </c>
      <c r="L80" s="20">
        <f t="shared" si="12"/>
        <v>17.295623031965317</v>
      </c>
    </row>
    <row r="81" spans="1:12" x14ac:dyDescent="0.2">
      <c r="A81" s="16">
        <v>72</v>
      </c>
      <c r="B81" s="46">
        <v>48</v>
      </c>
      <c r="C81" s="45">
        <v>3469</v>
      </c>
      <c r="D81" s="45">
        <v>3685</v>
      </c>
      <c r="E81" s="17">
        <v>0.5</v>
      </c>
      <c r="F81" s="18">
        <f t="shared" si="10"/>
        <v>1.3419066256639642E-2</v>
      </c>
      <c r="G81" s="18">
        <f t="shared" si="7"/>
        <v>1.3329630658150514E-2</v>
      </c>
      <c r="H81" s="13">
        <f t="shared" si="13"/>
        <v>89799.714644149833</v>
      </c>
      <c r="I81" s="13">
        <f t="shared" si="11"/>
        <v>1196.9970294138272</v>
      </c>
      <c r="J81" s="13">
        <f t="shared" si="8"/>
        <v>89201.21612944291</v>
      </c>
      <c r="K81" s="13">
        <f t="shared" si="9"/>
        <v>1476278.1730455265</v>
      </c>
      <c r="L81" s="20">
        <f t="shared" si="12"/>
        <v>16.43967554791892</v>
      </c>
    </row>
    <row r="82" spans="1:12" x14ac:dyDescent="0.2">
      <c r="A82" s="16">
        <v>73</v>
      </c>
      <c r="B82" s="46">
        <v>55</v>
      </c>
      <c r="C82" s="45">
        <v>3199</v>
      </c>
      <c r="D82" s="45">
        <v>3443</v>
      </c>
      <c r="E82" s="17">
        <v>0.5</v>
      </c>
      <c r="F82" s="18">
        <f t="shared" si="10"/>
        <v>1.6561276723878349E-2</v>
      </c>
      <c r="G82" s="18">
        <f t="shared" si="7"/>
        <v>1.6425265044049574E-2</v>
      </c>
      <c r="H82" s="13">
        <f t="shared" si="13"/>
        <v>88602.717614736001</v>
      </c>
      <c r="I82" s="13">
        <f t="shared" si="11"/>
        <v>1455.3231204451188</v>
      </c>
      <c r="J82" s="13">
        <f t="shared" si="8"/>
        <v>87875.05605451345</v>
      </c>
      <c r="K82" s="13">
        <f t="shared" si="9"/>
        <v>1387076.9569160836</v>
      </c>
      <c r="L82" s="20">
        <f t="shared" si="12"/>
        <v>15.655015943725312</v>
      </c>
    </row>
    <row r="83" spans="1:12" x14ac:dyDescent="0.2">
      <c r="A83" s="16">
        <v>74</v>
      </c>
      <c r="B83" s="46">
        <v>41</v>
      </c>
      <c r="C83" s="45">
        <v>2636</v>
      </c>
      <c r="D83" s="45">
        <v>3151</v>
      </c>
      <c r="E83" s="17">
        <v>0.5</v>
      </c>
      <c r="F83" s="18">
        <f t="shared" si="10"/>
        <v>1.416969068602039E-2</v>
      </c>
      <c r="G83" s="18">
        <f t="shared" si="7"/>
        <v>1.4070006863417982E-2</v>
      </c>
      <c r="H83" s="13">
        <f t="shared" si="13"/>
        <v>87147.394494290886</v>
      </c>
      <c r="I83" s="13">
        <f t="shared" si="11"/>
        <v>1226.1644386636672</v>
      </c>
      <c r="J83" s="13">
        <f t="shared" si="8"/>
        <v>86534.312274959055</v>
      </c>
      <c r="K83" s="13">
        <f t="shared" si="9"/>
        <v>1299201.9008615701</v>
      </c>
      <c r="L83" s="20">
        <f t="shared" si="12"/>
        <v>14.908098037821224</v>
      </c>
    </row>
    <row r="84" spans="1:12" x14ac:dyDescent="0.2">
      <c r="A84" s="16">
        <v>75</v>
      </c>
      <c r="B84" s="46">
        <v>44</v>
      </c>
      <c r="C84" s="45">
        <v>2459</v>
      </c>
      <c r="D84" s="45">
        <v>2600</v>
      </c>
      <c r="E84" s="17">
        <v>0.5</v>
      </c>
      <c r="F84" s="18">
        <f t="shared" si="10"/>
        <v>1.7394742043882191E-2</v>
      </c>
      <c r="G84" s="18">
        <f t="shared" si="7"/>
        <v>1.7244757985498727E-2</v>
      </c>
      <c r="H84" s="13">
        <f t="shared" si="13"/>
        <v>85921.230055627224</v>
      </c>
      <c r="I84" s="13">
        <f t="shared" si="11"/>
        <v>1481.6908181256508</v>
      </c>
      <c r="J84" s="13">
        <f t="shared" si="8"/>
        <v>85180.384646564402</v>
      </c>
      <c r="K84" s="13">
        <f t="shared" si="9"/>
        <v>1212667.588586611</v>
      </c>
      <c r="L84" s="20">
        <f t="shared" si="12"/>
        <v>14.113713081173353</v>
      </c>
    </row>
    <row r="85" spans="1:12" x14ac:dyDescent="0.2">
      <c r="A85" s="16">
        <v>76</v>
      </c>
      <c r="B85" s="46">
        <v>53</v>
      </c>
      <c r="C85" s="45">
        <v>2714</v>
      </c>
      <c r="D85" s="45">
        <v>2435</v>
      </c>
      <c r="E85" s="17">
        <v>0.5</v>
      </c>
      <c r="F85" s="18">
        <f t="shared" si="10"/>
        <v>2.0586521654690233E-2</v>
      </c>
      <c r="G85" s="18">
        <f t="shared" si="7"/>
        <v>2.0376778162245292E-2</v>
      </c>
      <c r="H85" s="13">
        <f t="shared" si="13"/>
        <v>84439.53923750158</v>
      </c>
      <c r="I85" s="13">
        <f t="shared" si="11"/>
        <v>1720.6057591647766</v>
      </c>
      <c r="J85" s="13">
        <f t="shared" si="8"/>
        <v>83579.236357919202</v>
      </c>
      <c r="K85" s="13">
        <f t="shared" si="9"/>
        <v>1127487.2039400465</v>
      </c>
      <c r="L85" s="20">
        <f t="shared" si="12"/>
        <v>13.35259777731358</v>
      </c>
    </row>
    <row r="86" spans="1:12" x14ac:dyDescent="0.2">
      <c r="A86" s="16">
        <v>77</v>
      </c>
      <c r="B86" s="46">
        <v>41</v>
      </c>
      <c r="C86" s="45">
        <v>1642</v>
      </c>
      <c r="D86" s="45">
        <v>2699</v>
      </c>
      <c r="E86" s="17">
        <v>0.5</v>
      </c>
      <c r="F86" s="18">
        <f t="shared" si="10"/>
        <v>1.888965676111495E-2</v>
      </c>
      <c r="G86" s="18">
        <f t="shared" si="7"/>
        <v>1.8712916476494749E-2</v>
      </c>
      <c r="H86" s="13">
        <f t="shared" si="13"/>
        <v>82718.93347833681</v>
      </c>
      <c r="I86" s="13">
        <f t="shared" si="11"/>
        <v>1547.9124932048421</v>
      </c>
      <c r="J86" s="13">
        <f t="shared" si="8"/>
        <v>81944.977231734389</v>
      </c>
      <c r="K86" s="13">
        <f t="shared" si="9"/>
        <v>1043907.9675821273</v>
      </c>
      <c r="L86" s="20">
        <f t="shared" si="12"/>
        <v>12.619939881786744</v>
      </c>
    </row>
    <row r="87" spans="1:12" x14ac:dyDescent="0.2">
      <c r="A87" s="16">
        <v>78</v>
      </c>
      <c r="B87" s="46">
        <v>51</v>
      </c>
      <c r="C87" s="45">
        <v>1763</v>
      </c>
      <c r="D87" s="45">
        <v>1614</v>
      </c>
      <c r="E87" s="17">
        <v>0.5</v>
      </c>
      <c r="F87" s="18">
        <f t="shared" si="10"/>
        <v>3.0204323363932483E-2</v>
      </c>
      <c r="G87" s="18">
        <f t="shared" si="7"/>
        <v>2.9754959159859977E-2</v>
      </c>
      <c r="H87" s="13">
        <f t="shared" si="13"/>
        <v>81171.020985131967</v>
      </c>
      <c r="I87" s="13">
        <f t="shared" si="11"/>
        <v>2415.240414376739</v>
      </c>
      <c r="J87" s="13">
        <f t="shared" si="8"/>
        <v>79963.400777943607</v>
      </c>
      <c r="K87" s="13">
        <f t="shared" si="9"/>
        <v>961962.99035039288</v>
      </c>
      <c r="L87" s="20">
        <f t="shared" si="12"/>
        <v>11.851064316741745</v>
      </c>
    </row>
    <row r="88" spans="1:12" x14ac:dyDescent="0.2">
      <c r="A88" s="16">
        <v>79</v>
      </c>
      <c r="B88" s="46">
        <v>49</v>
      </c>
      <c r="C88" s="45">
        <v>1825</v>
      </c>
      <c r="D88" s="45">
        <v>1719</v>
      </c>
      <c r="E88" s="17">
        <v>0.5</v>
      </c>
      <c r="F88" s="18">
        <f t="shared" si="10"/>
        <v>2.7652370203160272E-2</v>
      </c>
      <c r="G88" s="18">
        <f t="shared" si="7"/>
        <v>2.7275257445032008E-2</v>
      </c>
      <c r="H88" s="13">
        <f t="shared" si="13"/>
        <v>78755.780570755232</v>
      </c>
      <c r="I88" s="13">
        <f t="shared" si="11"/>
        <v>2148.084190351799</v>
      </c>
      <c r="J88" s="13">
        <f t="shared" si="8"/>
        <v>77681.738475579332</v>
      </c>
      <c r="K88" s="13">
        <f t="shared" si="9"/>
        <v>881999.58957244921</v>
      </c>
      <c r="L88" s="20">
        <f t="shared" si="12"/>
        <v>11.199172723328532</v>
      </c>
    </row>
    <row r="89" spans="1:12" x14ac:dyDescent="0.2">
      <c r="A89" s="16">
        <v>80</v>
      </c>
      <c r="B89" s="46">
        <v>53</v>
      </c>
      <c r="C89" s="45">
        <v>1857</v>
      </c>
      <c r="D89" s="45">
        <v>1825</v>
      </c>
      <c r="E89" s="17">
        <v>0.5</v>
      </c>
      <c r="F89" s="18">
        <f t="shared" si="10"/>
        <v>2.8788701792504073E-2</v>
      </c>
      <c r="G89" s="18">
        <f t="shared" si="7"/>
        <v>2.8380187416331991E-2</v>
      </c>
      <c r="H89" s="13">
        <f t="shared" si="13"/>
        <v>76607.696380403431</v>
      </c>
      <c r="I89" s="13">
        <f t="shared" si="11"/>
        <v>2174.1407808093072</v>
      </c>
      <c r="J89" s="13">
        <f t="shared" si="8"/>
        <v>75520.625989998778</v>
      </c>
      <c r="K89" s="13">
        <f t="shared" si="9"/>
        <v>804317.85109686991</v>
      </c>
      <c r="L89" s="20">
        <f t="shared" si="12"/>
        <v>10.499178138746615</v>
      </c>
    </row>
    <row r="90" spans="1:12" x14ac:dyDescent="0.2">
      <c r="A90" s="16">
        <v>81</v>
      </c>
      <c r="B90" s="46">
        <v>78</v>
      </c>
      <c r="C90" s="45">
        <v>1710</v>
      </c>
      <c r="D90" s="45">
        <v>1810</v>
      </c>
      <c r="E90" s="17">
        <v>0.5</v>
      </c>
      <c r="F90" s="18">
        <f t="shared" si="10"/>
        <v>4.4318181818181819E-2</v>
      </c>
      <c r="G90" s="18">
        <f t="shared" si="7"/>
        <v>4.3357420789327403E-2</v>
      </c>
      <c r="H90" s="13">
        <f t="shared" si="13"/>
        <v>74433.555599594125</v>
      </c>
      <c r="I90" s="13">
        <f t="shared" si="11"/>
        <v>3227.2469909773995</v>
      </c>
      <c r="J90" s="13">
        <f t="shared" si="8"/>
        <v>72819.932104105435</v>
      </c>
      <c r="K90" s="13">
        <f t="shared" si="9"/>
        <v>728797.2251068711</v>
      </c>
      <c r="L90" s="20">
        <f t="shared" si="12"/>
        <v>9.791245618136843</v>
      </c>
    </row>
    <row r="91" spans="1:12" x14ac:dyDescent="0.2">
      <c r="A91" s="16">
        <v>82</v>
      </c>
      <c r="B91" s="46">
        <v>73</v>
      </c>
      <c r="C91" s="45">
        <v>1627</v>
      </c>
      <c r="D91" s="45">
        <v>1659</v>
      </c>
      <c r="E91" s="17">
        <v>0.5</v>
      </c>
      <c r="F91" s="18">
        <f t="shared" si="10"/>
        <v>4.4430919050517347E-2</v>
      </c>
      <c r="G91" s="18">
        <f t="shared" si="7"/>
        <v>4.3465317058648409E-2</v>
      </c>
      <c r="H91" s="13">
        <f t="shared" si="13"/>
        <v>71206.308608616731</v>
      </c>
      <c r="I91" s="13">
        <f t="shared" si="11"/>
        <v>3095.0047802494919</v>
      </c>
      <c r="J91" s="13">
        <f t="shared" si="8"/>
        <v>69658.806218491984</v>
      </c>
      <c r="K91" s="13">
        <f t="shared" si="9"/>
        <v>655977.29300276563</v>
      </c>
      <c r="L91" s="20">
        <f t="shared" si="12"/>
        <v>9.2123479761930156</v>
      </c>
    </row>
    <row r="92" spans="1:12" x14ac:dyDescent="0.2">
      <c r="A92" s="16">
        <v>83</v>
      </c>
      <c r="B92" s="46">
        <v>83</v>
      </c>
      <c r="C92" s="45">
        <v>1525</v>
      </c>
      <c r="D92" s="45">
        <v>1601</v>
      </c>
      <c r="E92" s="17">
        <v>0.5</v>
      </c>
      <c r="F92" s="18">
        <f t="shared" si="10"/>
        <v>5.3103007037747924E-2</v>
      </c>
      <c r="G92" s="18">
        <f t="shared" si="7"/>
        <v>5.1729510751012779E-2</v>
      </c>
      <c r="H92" s="13">
        <f t="shared" si="13"/>
        <v>68111.303828367236</v>
      </c>
      <c r="I92" s="13">
        <f t="shared" si="11"/>
        <v>3523.3644236550208</v>
      </c>
      <c r="J92" s="13">
        <f t="shared" si="8"/>
        <v>66349.621616539735</v>
      </c>
      <c r="K92" s="13">
        <f t="shared" si="9"/>
        <v>586318.48678427364</v>
      </c>
      <c r="L92" s="20">
        <f t="shared" si="12"/>
        <v>8.6082405390701346</v>
      </c>
    </row>
    <row r="93" spans="1:12" x14ac:dyDescent="0.2">
      <c r="A93" s="16">
        <v>84</v>
      </c>
      <c r="B93" s="46">
        <v>78</v>
      </c>
      <c r="C93" s="45">
        <v>1325</v>
      </c>
      <c r="D93" s="45">
        <v>1473</v>
      </c>
      <c r="E93" s="17">
        <v>0.5</v>
      </c>
      <c r="F93" s="18">
        <f t="shared" si="10"/>
        <v>5.5754110078627593E-2</v>
      </c>
      <c r="G93" s="18">
        <f t="shared" si="7"/>
        <v>5.4242002781641173E-2</v>
      </c>
      <c r="H93" s="13">
        <f t="shared" si="13"/>
        <v>64587.939404712219</v>
      </c>
      <c r="I93" s="13">
        <f t="shared" si="11"/>
        <v>3503.3791888508717</v>
      </c>
      <c r="J93" s="13">
        <f t="shared" si="8"/>
        <v>62836.249810286783</v>
      </c>
      <c r="K93" s="13">
        <f t="shared" si="9"/>
        <v>519968.86516773386</v>
      </c>
      <c r="L93" s="20">
        <f t="shared" si="12"/>
        <v>8.0505566512901918</v>
      </c>
    </row>
    <row r="94" spans="1:12" x14ac:dyDescent="0.2">
      <c r="A94" s="16">
        <v>85</v>
      </c>
      <c r="B94" s="46">
        <v>76</v>
      </c>
      <c r="C94" s="45">
        <v>1298</v>
      </c>
      <c r="D94" s="45">
        <v>1286</v>
      </c>
      <c r="E94" s="17">
        <v>0.5</v>
      </c>
      <c r="F94" s="18">
        <f t="shared" si="10"/>
        <v>5.8823529411764705E-2</v>
      </c>
      <c r="G94" s="18">
        <f t="shared" si="7"/>
        <v>5.7142857142857148E-2</v>
      </c>
      <c r="H94" s="13">
        <f t="shared" si="13"/>
        <v>61084.560215861347</v>
      </c>
      <c r="I94" s="13">
        <f t="shared" si="11"/>
        <v>3490.5462980492202</v>
      </c>
      <c r="J94" s="13">
        <f t="shared" si="8"/>
        <v>59339.287066836732</v>
      </c>
      <c r="K94" s="13">
        <f t="shared" si="9"/>
        <v>457132.61535744707</v>
      </c>
      <c r="L94" s="20">
        <f t="shared" si="12"/>
        <v>7.4836032827612478</v>
      </c>
    </row>
    <row r="95" spans="1:12" x14ac:dyDescent="0.2">
      <c r="A95" s="16">
        <v>86</v>
      </c>
      <c r="B95" s="46">
        <v>84</v>
      </c>
      <c r="C95" s="45">
        <v>1137</v>
      </c>
      <c r="D95" s="45">
        <v>1232</v>
      </c>
      <c r="E95" s="17">
        <v>0.5</v>
      </c>
      <c r="F95" s="18">
        <f t="shared" si="10"/>
        <v>7.0915998311523856E-2</v>
      </c>
      <c r="G95" s="18">
        <f t="shared" si="7"/>
        <v>6.8487566245413786E-2</v>
      </c>
      <c r="H95" s="13">
        <f t="shared" si="13"/>
        <v>57594.013917812124</v>
      </c>
      <c r="I95" s="13">
        <f t="shared" si="11"/>
        <v>3944.4738435354416</v>
      </c>
      <c r="J95" s="13">
        <f t="shared" si="8"/>
        <v>55621.776996044398</v>
      </c>
      <c r="K95" s="13">
        <f t="shared" si="9"/>
        <v>397793.32829061034</v>
      </c>
      <c r="L95" s="20">
        <f t="shared" si="12"/>
        <v>6.9068519665649601</v>
      </c>
    </row>
    <row r="96" spans="1:12" x14ac:dyDescent="0.2">
      <c r="A96" s="16">
        <v>87</v>
      </c>
      <c r="B96" s="46">
        <v>95</v>
      </c>
      <c r="C96" s="45">
        <v>1095</v>
      </c>
      <c r="D96" s="45">
        <v>1094</v>
      </c>
      <c r="E96" s="17">
        <v>0.5</v>
      </c>
      <c r="F96" s="18">
        <f t="shared" si="10"/>
        <v>8.6797624486066691E-2</v>
      </c>
      <c r="G96" s="18">
        <f t="shared" si="7"/>
        <v>8.3187390542907177E-2</v>
      </c>
      <c r="H96" s="13">
        <f t="shared" si="13"/>
        <v>53649.54007427668</v>
      </c>
      <c r="I96" s="13">
        <f t="shared" si="11"/>
        <v>4462.9652426062039</v>
      </c>
      <c r="J96" s="13">
        <f t="shared" si="8"/>
        <v>51418.057452973582</v>
      </c>
      <c r="K96" s="13">
        <f t="shared" si="9"/>
        <v>342171.55129456596</v>
      </c>
      <c r="L96" s="20">
        <f t="shared" si="12"/>
        <v>6.3779027894896494</v>
      </c>
    </row>
    <row r="97" spans="1:12" x14ac:dyDescent="0.2">
      <c r="A97" s="16">
        <v>88</v>
      </c>
      <c r="B97" s="46">
        <v>110</v>
      </c>
      <c r="C97" s="45">
        <v>940</v>
      </c>
      <c r="D97" s="45">
        <v>1026</v>
      </c>
      <c r="E97" s="17">
        <v>0.5</v>
      </c>
      <c r="F97" s="18">
        <f t="shared" si="10"/>
        <v>0.11190233977619532</v>
      </c>
      <c r="G97" s="18">
        <f t="shared" si="7"/>
        <v>0.10597302504816955</v>
      </c>
      <c r="H97" s="13">
        <f t="shared" si="13"/>
        <v>49186.574831670478</v>
      </c>
      <c r="I97" s="13">
        <f t="shared" si="11"/>
        <v>5212.4501266702819</v>
      </c>
      <c r="J97" s="13">
        <f t="shared" si="8"/>
        <v>46580.349768335342</v>
      </c>
      <c r="K97" s="13">
        <f t="shared" si="9"/>
        <v>290753.4938415924</v>
      </c>
      <c r="L97" s="20">
        <f t="shared" si="12"/>
        <v>5.911236853483457</v>
      </c>
    </row>
    <row r="98" spans="1:12" x14ac:dyDescent="0.2">
      <c r="A98" s="16">
        <v>89</v>
      </c>
      <c r="B98" s="46">
        <v>86</v>
      </c>
      <c r="C98" s="45">
        <v>831</v>
      </c>
      <c r="D98" s="45">
        <v>857</v>
      </c>
      <c r="E98" s="17">
        <v>0.5</v>
      </c>
      <c r="F98" s="18">
        <f t="shared" si="10"/>
        <v>0.1018957345971564</v>
      </c>
      <c r="G98" s="18">
        <f t="shared" si="7"/>
        <v>9.6956031567080048E-2</v>
      </c>
      <c r="H98" s="13">
        <f t="shared" si="13"/>
        <v>43974.124705000198</v>
      </c>
      <c r="I98" s="13">
        <f t="shared" si="11"/>
        <v>4263.556623032714</v>
      </c>
      <c r="J98" s="13">
        <f t="shared" si="8"/>
        <v>41842.346393483836</v>
      </c>
      <c r="K98" s="13">
        <f>K99+J98</f>
        <v>244173.14407325708</v>
      </c>
      <c r="L98" s="20">
        <f t="shared" si="12"/>
        <v>5.552655014995505</v>
      </c>
    </row>
    <row r="99" spans="1:12" x14ac:dyDescent="0.2">
      <c r="A99" s="16">
        <v>90</v>
      </c>
      <c r="B99" s="46">
        <v>90</v>
      </c>
      <c r="C99" s="45">
        <v>680</v>
      </c>
      <c r="D99" s="45">
        <v>783</v>
      </c>
      <c r="E99" s="17">
        <v>0.5</v>
      </c>
      <c r="F99" s="22">
        <f t="shared" si="10"/>
        <v>0.12303485987696514</v>
      </c>
      <c r="G99" s="22">
        <f t="shared" si="7"/>
        <v>0.1159047005795235</v>
      </c>
      <c r="H99" s="23">
        <f t="shared" si="13"/>
        <v>39710.568081967482</v>
      </c>
      <c r="I99" s="23">
        <f t="shared" si="11"/>
        <v>4602.6415033832236</v>
      </c>
      <c r="J99" s="23">
        <f t="shared" si="8"/>
        <v>37409.247330275874</v>
      </c>
      <c r="K99" s="23">
        <f t="shared" ref="K99:K108" si="14">K100+J99</f>
        <v>202330.79767977324</v>
      </c>
      <c r="L99" s="24">
        <f t="shared" si="12"/>
        <v>5.0951373262184934</v>
      </c>
    </row>
    <row r="100" spans="1:12" x14ac:dyDescent="0.2">
      <c r="A100" s="16">
        <v>91</v>
      </c>
      <c r="B100" s="46">
        <v>79</v>
      </c>
      <c r="C100" s="45">
        <v>601</v>
      </c>
      <c r="D100" s="45">
        <v>608</v>
      </c>
      <c r="E100" s="17">
        <v>0.5</v>
      </c>
      <c r="F100" s="22">
        <f t="shared" si="10"/>
        <v>0.13068651778329199</v>
      </c>
      <c r="G100" s="22">
        <f t="shared" si="7"/>
        <v>0.12267080745341616</v>
      </c>
      <c r="H100" s="23">
        <f t="shared" si="13"/>
        <v>35107.926578584258</v>
      </c>
      <c r="I100" s="23">
        <f t="shared" si="11"/>
        <v>4306.7177014101808</v>
      </c>
      <c r="J100" s="23">
        <f t="shared" si="8"/>
        <v>32954.56772787917</v>
      </c>
      <c r="K100" s="23">
        <f t="shared" si="14"/>
        <v>164921.55034949735</v>
      </c>
      <c r="L100" s="24">
        <f t="shared" si="12"/>
        <v>4.6975588256499048</v>
      </c>
    </row>
    <row r="101" spans="1:12" x14ac:dyDescent="0.2">
      <c r="A101" s="16">
        <v>92</v>
      </c>
      <c r="B101" s="46">
        <v>73</v>
      </c>
      <c r="C101" s="45">
        <v>501</v>
      </c>
      <c r="D101" s="45">
        <v>542</v>
      </c>
      <c r="E101" s="17">
        <v>0.5</v>
      </c>
      <c r="F101" s="22">
        <f t="shared" si="10"/>
        <v>0.13998082454458294</v>
      </c>
      <c r="G101" s="22">
        <f t="shared" si="7"/>
        <v>0.13082437275985664</v>
      </c>
      <c r="H101" s="23">
        <f t="shared" si="13"/>
        <v>30801.208877174078</v>
      </c>
      <c r="I101" s="23">
        <f t="shared" si="11"/>
        <v>4029.5488316016272</v>
      </c>
      <c r="J101" s="23">
        <f t="shared" si="8"/>
        <v>28786.434461373265</v>
      </c>
      <c r="K101" s="23">
        <f t="shared" si="14"/>
        <v>131966.9826216182</v>
      </c>
      <c r="L101" s="24">
        <f t="shared" si="12"/>
        <v>4.2844741304752905</v>
      </c>
    </row>
    <row r="102" spans="1:12" x14ac:dyDescent="0.2">
      <c r="A102" s="16">
        <v>93</v>
      </c>
      <c r="B102" s="46">
        <v>67</v>
      </c>
      <c r="C102" s="45">
        <v>439</v>
      </c>
      <c r="D102" s="45">
        <v>449</v>
      </c>
      <c r="E102" s="17">
        <v>0.5</v>
      </c>
      <c r="F102" s="22">
        <f t="shared" si="10"/>
        <v>0.15090090090090091</v>
      </c>
      <c r="G102" s="22">
        <f t="shared" si="7"/>
        <v>0.14031413612565447</v>
      </c>
      <c r="H102" s="23">
        <f t="shared" si="13"/>
        <v>26771.660045572451</v>
      </c>
      <c r="I102" s="23">
        <f t="shared" si="11"/>
        <v>3756.4423519441975</v>
      </c>
      <c r="J102" s="23">
        <f t="shared" si="8"/>
        <v>24893.438869600352</v>
      </c>
      <c r="K102" s="23">
        <f t="shared" si="14"/>
        <v>103180.54816024494</v>
      </c>
      <c r="L102" s="24">
        <f t="shared" si="12"/>
        <v>3.854096009907654</v>
      </c>
    </row>
    <row r="103" spans="1:12" x14ac:dyDescent="0.2">
      <c r="A103" s="16">
        <v>94</v>
      </c>
      <c r="B103" s="46">
        <v>77</v>
      </c>
      <c r="C103" s="45">
        <v>363</v>
      </c>
      <c r="D103" s="45">
        <v>367</v>
      </c>
      <c r="E103" s="17">
        <v>0.5</v>
      </c>
      <c r="F103" s="22">
        <f t="shared" si="10"/>
        <v>0.21095890410958903</v>
      </c>
      <c r="G103" s="22">
        <f t="shared" si="7"/>
        <v>0.19083023543990085</v>
      </c>
      <c r="H103" s="23">
        <f t="shared" si="13"/>
        <v>23015.217693628252</v>
      </c>
      <c r="I103" s="23">
        <f t="shared" si="11"/>
        <v>4391.9994111756514</v>
      </c>
      <c r="J103" s="23">
        <f t="shared" si="8"/>
        <v>20819.217988040429</v>
      </c>
      <c r="K103" s="23">
        <f t="shared" si="14"/>
        <v>78287.109290644599</v>
      </c>
      <c r="L103" s="24">
        <f t="shared" si="12"/>
        <v>3.401536771573459</v>
      </c>
    </row>
    <row r="104" spans="1:12" x14ac:dyDescent="0.2">
      <c r="A104" s="16">
        <v>95</v>
      </c>
      <c r="B104" s="46">
        <v>67</v>
      </c>
      <c r="C104" s="45">
        <v>255</v>
      </c>
      <c r="D104" s="45">
        <v>297</v>
      </c>
      <c r="E104" s="17">
        <v>0.5</v>
      </c>
      <c r="F104" s="22">
        <f t="shared" si="10"/>
        <v>0.24275362318840579</v>
      </c>
      <c r="G104" s="22">
        <f t="shared" si="7"/>
        <v>0.21647819063004847</v>
      </c>
      <c r="H104" s="23">
        <f t="shared" si="13"/>
        <v>18623.218282452603</v>
      </c>
      <c r="I104" s="23">
        <f t="shared" si="11"/>
        <v>4031.5205974937785</v>
      </c>
      <c r="J104" s="23">
        <f t="shared" si="8"/>
        <v>16607.457983705714</v>
      </c>
      <c r="K104" s="23">
        <f t="shared" si="14"/>
        <v>57467.89130260417</v>
      </c>
      <c r="L104" s="24">
        <f t="shared" si="12"/>
        <v>3.0858195630318241</v>
      </c>
    </row>
    <row r="105" spans="1:12" x14ac:dyDescent="0.2">
      <c r="A105" s="16">
        <v>96</v>
      </c>
      <c r="B105" s="46">
        <v>42</v>
      </c>
      <c r="C105" s="45">
        <v>217</v>
      </c>
      <c r="D105" s="45">
        <v>224</v>
      </c>
      <c r="E105" s="17">
        <v>0.5</v>
      </c>
      <c r="F105" s="22">
        <f t="shared" si="10"/>
        <v>0.19047619047619047</v>
      </c>
      <c r="G105" s="22">
        <f t="shared" si="7"/>
        <v>0.17391304347826084</v>
      </c>
      <c r="H105" s="23">
        <f t="shared" si="13"/>
        <v>14591.697684958825</v>
      </c>
      <c r="I105" s="23">
        <f t="shared" si="11"/>
        <v>2537.6865539058822</v>
      </c>
      <c r="J105" s="23">
        <f t="shared" si="8"/>
        <v>13322.854408005884</v>
      </c>
      <c r="K105" s="23">
        <f t="shared" si="14"/>
        <v>40860.43331889846</v>
      </c>
      <c r="L105" s="24">
        <f t="shared" si="12"/>
        <v>2.8002521845705139</v>
      </c>
    </row>
    <row r="106" spans="1:12" x14ac:dyDescent="0.2">
      <c r="A106" s="16">
        <v>97</v>
      </c>
      <c r="B106" s="46">
        <v>41</v>
      </c>
      <c r="C106" s="45">
        <v>147</v>
      </c>
      <c r="D106" s="45">
        <v>161</v>
      </c>
      <c r="E106" s="17">
        <v>0.5</v>
      </c>
      <c r="F106" s="22">
        <f t="shared" si="10"/>
        <v>0.26623376623376621</v>
      </c>
      <c r="G106" s="22">
        <f t="shared" si="7"/>
        <v>0.23495702005730656</v>
      </c>
      <c r="H106" s="23">
        <f t="shared" si="13"/>
        <v>12054.011131052943</v>
      </c>
      <c r="I106" s="23">
        <f t="shared" si="11"/>
        <v>2832.1745350898027</v>
      </c>
      <c r="J106" s="23">
        <f t="shared" si="8"/>
        <v>10637.923863508042</v>
      </c>
      <c r="K106" s="23">
        <f t="shared" si="14"/>
        <v>27537.578910892575</v>
      </c>
      <c r="L106" s="24">
        <f t="shared" si="12"/>
        <v>2.2845158023748322</v>
      </c>
    </row>
    <row r="107" spans="1:12" x14ac:dyDescent="0.2">
      <c r="A107" s="16">
        <v>98</v>
      </c>
      <c r="B107" s="46">
        <v>29</v>
      </c>
      <c r="C107" s="45">
        <v>103</v>
      </c>
      <c r="D107" s="45">
        <v>105</v>
      </c>
      <c r="E107" s="17">
        <v>0.5</v>
      </c>
      <c r="F107" s="22">
        <f t="shared" si="10"/>
        <v>0.27884615384615385</v>
      </c>
      <c r="G107" s="22">
        <f t="shared" si="7"/>
        <v>0.24472573839662448</v>
      </c>
      <c r="H107" s="23">
        <f t="shared" si="13"/>
        <v>9221.836595963141</v>
      </c>
      <c r="I107" s="23">
        <f t="shared" si="11"/>
        <v>2256.8207703200937</v>
      </c>
      <c r="J107" s="23">
        <f t="shared" si="8"/>
        <v>8093.4262108030944</v>
      </c>
      <c r="K107" s="23">
        <f t="shared" si="14"/>
        <v>16899.655047384531</v>
      </c>
      <c r="L107" s="24">
        <f t="shared" si="12"/>
        <v>1.8325693446772149</v>
      </c>
    </row>
    <row r="108" spans="1:12" x14ac:dyDescent="0.2">
      <c r="A108" s="16">
        <v>99</v>
      </c>
      <c r="B108" s="46">
        <v>15</v>
      </c>
      <c r="C108" s="45">
        <v>68</v>
      </c>
      <c r="D108" s="45">
        <v>78</v>
      </c>
      <c r="E108" s="17">
        <v>0.5</v>
      </c>
      <c r="F108" s="22">
        <f t="shared" si="10"/>
        <v>0.20547945205479451</v>
      </c>
      <c r="G108" s="22">
        <f t="shared" si="7"/>
        <v>0.18633540372670807</v>
      </c>
      <c r="H108" s="23">
        <f t="shared" si="13"/>
        <v>6965.0158256430477</v>
      </c>
      <c r="I108" s="23">
        <f t="shared" si="11"/>
        <v>1297.8290358341083</v>
      </c>
      <c r="J108" s="23">
        <f t="shared" si="8"/>
        <v>6316.101307725994</v>
      </c>
      <c r="K108" s="23">
        <f t="shared" si="14"/>
        <v>8806.2288365814366</v>
      </c>
      <c r="L108" s="24">
        <f t="shared" si="12"/>
        <v>1.2643515904385469</v>
      </c>
    </row>
    <row r="109" spans="1:12" x14ac:dyDescent="0.2">
      <c r="A109" s="16" t="s">
        <v>22</v>
      </c>
      <c r="B109" s="46">
        <v>58</v>
      </c>
      <c r="C109" s="45">
        <v>129</v>
      </c>
      <c r="D109" s="45">
        <v>135</v>
      </c>
      <c r="E109" s="17"/>
      <c r="F109" s="22">
        <f>B109/((C109+D109)/2)</f>
        <v>0.43939393939393939</v>
      </c>
      <c r="G109" s="22">
        <v>1</v>
      </c>
      <c r="H109" s="23">
        <f>H108-I108</f>
        <v>5667.1867898089395</v>
      </c>
      <c r="I109" s="23">
        <f>H109*G109</f>
        <v>5667.1867898089395</v>
      </c>
      <c r="J109" s="23">
        <f>H109*F109</f>
        <v>2490.127528855443</v>
      </c>
      <c r="K109" s="23">
        <f>J109</f>
        <v>2490.127528855443</v>
      </c>
      <c r="L109" s="24">
        <f>K109/H109</f>
        <v>0.43939393939393939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e">
        <f>#REF!</f>
        <v>#REF!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5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13</v>
      </c>
      <c r="C9" s="45">
        <v>4625</v>
      </c>
      <c r="D9" s="45">
        <v>4645</v>
      </c>
      <c r="E9" s="17">
        <v>0.5</v>
      </c>
      <c r="F9" s="18">
        <f>B9/((C9+D9)/2)</f>
        <v>2.8047464940668823E-3</v>
      </c>
      <c r="G9" s="18">
        <f t="shared" ref="G9:G72" si="0">F9/((1+(1-E9)*F9))</f>
        <v>2.8008187008510179E-3</v>
      </c>
      <c r="H9" s="13">
        <v>100000</v>
      </c>
      <c r="I9" s="13">
        <f>H9*G9</f>
        <v>280.0818700851018</v>
      </c>
      <c r="J9" s="13">
        <f t="shared" ref="J9:J72" si="1">H10+I9*E9</f>
        <v>99859.959064957438</v>
      </c>
      <c r="K9" s="13">
        <f t="shared" ref="K9:K72" si="2">K10+J9</f>
        <v>8530934.7409605943</v>
      </c>
      <c r="L9" s="19">
        <f>K9/H9</f>
        <v>85.309347409605948</v>
      </c>
    </row>
    <row r="10" spans="1:13" x14ac:dyDescent="0.2">
      <c r="A10" s="16">
        <v>1</v>
      </c>
      <c r="B10" s="46">
        <v>1</v>
      </c>
      <c r="C10" s="45">
        <v>4970</v>
      </c>
      <c r="D10" s="45">
        <v>4856</v>
      </c>
      <c r="E10" s="17">
        <v>0.5</v>
      </c>
      <c r="F10" s="18">
        <f t="shared" ref="F10:F73" si="3">B10/((C10+D10)/2)</f>
        <v>2.0354162426216161E-4</v>
      </c>
      <c r="G10" s="18">
        <f t="shared" si="0"/>
        <v>2.0352091177368474E-4</v>
      </c>
      <c r="H10" s="13">
        <f>H9-I9</f>
        <v>99719.918129914891</v>
      </c>
      <c r="I10" s="13">
        <f t="shared" ref="I10:I73" si="4">H10*G10</f>
        <v>20.295088659797475</v>
      </c>
      <c r="J10" s="13">
        <f t="shared" si="1"/>
        <v>99709.770585584993</v>
      </c>
      <c r="K10" s="13">
        <f t="shared" si="2"/>
        <v>8431074.7818956375</v>
      </c>
      <c r="L10" s="20">
        <f t="shared" ref="L10:L73" si="5">K10/H10</f>
        <v>84.547550178607764</v>
      </c>
    </row>
    <row r="11" spans="1:13" x14ac:dyDescent="0.2">
      <c r="A11" s="16">
        <v>2</v>
      </c>
      <c r="B11" s="46">
        <v>0</v>
      </c>
      <c r="C11" s="45">
        <v>5060</v>
      </c>
      <c r="D11" s="45">
        <v>5175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99699.623041255094</v>
      </c>
      <c r="I11" s="13">
        <f t="shared" si="4"/>
        <v>0</v>
      </c>
      <c r="J11" s="13">
        <f t="shared" si="1"/>
        <v>99699.623041255094</v>
      </c>
      <c r="K11" s="13">
        <f t="shared" si="2"/>
        <v>8331365.0113100531</v>
      </c>
      <c r="L11" s="20">
        <f t="shared" si="5"/>
        <v>83.564659094674667</v>
      </c>
    </row>
    <row r="12" spans="1:13" x14ac:dyDescent="0.2">
      <c r="A12" s="16">
        <v>3</v>
      </c>
      <c r="B12" s="46">
        <v>0</v>
      </c>
      <c r="C12" s="45">
        <v>5640</v>
      </c>
      <c r="D12" s="45">
        <v>5300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99699.623041255094</v>
      </c>
      <c r="I12" s="13">
        <f t="shared" si="4"/>
        <v>0</v>
      </c>
      <c r="J12" s="13">
        <f t="shared" si="1"/>
        <v>99699.623041255094</v>
      </c>
      <c r="K12" s="13">
        <f t="shared" si="2"/>
        <v>8231665.3882687977</v>
      </c>
      <c r="L12" s="20">
        <f t="shared" si="5"/>
        <v>82.564659094674653</v>
      </c>
    </row>
    <row r="13" spans="1:13" x14ac:dyDescent="0.2">
      <c r="A13" s="16">
        <v>4</v>
      </c>
      <c r="B13" s="46">
        <v>1</v>
      </c>
      <c r="C13" s="45">
        <v>5886</v>
      </c>
      <c r="D13" s="45">
        <v>5778</v>
      </c>
      <c r="E13" s="17">
        <v>0.5</v>
      </c>
      <c r="F13" s="18">
        <f t="shared" si="3"/>
        <v>1.7146776406035664E-4</v>
      </c>
      <c r="G13" s="18">
        <f t="shared" si="0"/>
        <v>1.7145306472353191E-4</v>
      </c>
      <c r="H13" s="13">
        <f t="shared" si="6"/>
        <v>99699.623041255094</v>
      </c>
      <c r="I13" s="13">
        <f t="shared" si="4"/>
        <v>17.093805922204044</v>
      </c>
      <c r="J13" s="13">
        <f t="shared" si="1"/>
        <v>99691.076138293982</v>
      </c>
      <c r="K13" s="13">
        <f t="shared" si="2"/>
        <v>8131965.7652275423</v>
      </c>
      <c r="L13" s="20">
        <f t="shared" si="5"/>
        <v>81.564659094674653</v>
      </c>
    </row>
    <row r="14" spans="1:13" x14ac:dyDescent="0.2">
      <c r="A14" s="16">
        <v>5</v>
      </c>
      <c r="B14" s="46">
        <v>0</v>
      </c>
      <c r="C14" s="45">
        <v>6114</v>
      </c>
      <c r="D14" s="45">
        <v>6017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99682.529235332884</v>
      </c>
      <c r="I14" s="13">
        <f t="shared" si="4"/>
        <v>0</v>
      </c>
      <c r="J14" s="13">
        <f t="shared" si="1"/>
        <v>99682.529235332884</v>
      </c>
      <c r="K14" s="13">
        <f t="shared" si="2"/>
        <v>8032274.689089248</v>
      </c>
      <c r="L14" s="20">
        <f t="shared" si="5"/>
        <v>80.578560262315008</v>
      </c>
    </row>
    <row r="15" spans="1:13" x14ac:dyDescent="0.2">
      <c r="A15" s="16">
        <v>6</v>
      </c>
      <c r="B15" s="46">
        <v>0</v>
      </c>
      <c r="C15" s="45">
        <v>6518</v>
      </c>
      <c r="D15" s="45">
        <v>6235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99682.529235332884</v>
      </c>
      <c r="I15" s="13">
        <f t="shared" si="4"/>
        <v>0</v>
      </c>
      <c r="J15" s="13">
        <f t="shared" si="1"/>
        <v>99682.529235332884</v>
      </c>
      <c r="K15" s="13">
        <f t="shared" si="2"/>
        <v>7932592.1598539148</v>
      </c>
      <c r="L15" s="20">
        <f t="shared" si="5"/>
        <v>79.578560262314994</v>
      </c>
    </row>
    <row r="16" spans="1:13" x14ac:dyDescent="0.2">
      <c r="A16" s="16">
        <v>7</v>
      </c>
      <c r="B16" s="46">
        <v>0</v>
      </c>
      <c r="C16" s="45">
        <v>6804</v>
      </c>
      <c r="D16" s="45">
        <v>6580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99682.529235332884</v>
      </c>
      <c r="I16" s="13">
        <f t="shared" si="4"/>
        <v>0</v>
      </c>
      <c r="J16" s="13">
        <f t="shared" si="1"/>
        <v>99682.529235332884</v>
      </c>
      <c r="K16" s="13">
        <f t="shared" si="2"/>
        <v>7832909.6306185815</v>
      </c>
      <c r="L16" s="20">
        <f t="shared" si="5"/>
        <v>78.578560262314994</v>
      </c>
    </row>
    <row r="17" spans="1:12" x14ac:dyDescent="0.2">
      <c r="A17" s="16">
        <v>8</v>
      </c>
      <c r="B17" s="46">
        <v>0</v>
      </c>
      <c r="C17" s="45">
        <v>6694</v>
      </c>
      <c r="D17" s="45">
        <v>6864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99682.529235332884</v>
      </c>
      <c r="I17" s="13">
        <f t="shared" si="4"/>
        <v>0</v>
      </c>
      <c r="J17" s="13">
        <f t="shared" si="1"/>
        <v>99682.529235332884</v>
      </c>
      <c r="K17" s="13">
        <f t="shared" si="2"/>
        <v>7733227.1013832483</v>
      </c>
      <c r="L17" s="20">
        <f t="shared" si="5"/>
        <v>77.578560262314994</v>
      </c>
    </row>
    <row r="18" spans="1:12" x14ac:dyDescent="0.2">
      <c r="A18" s="16">
        <v>9</v>
      </c>
      <c r="B18" s="46">
        <v>0</v>
      </c>
      <c r="C18" s="45">
        <v>6812</v>
      </c>
      <c r="D18" s="45">
        <v>6760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99682.529235332884</v>
      </c>
      <c r="I18" s="13">
        <f t="shared" si="4"/>
        <v>0</v>
      </c>
      <c r="J18" s="13">
        <f t="shared" si="1"/>
        <v>99682.529235332884</v>
      </c>
      <c r="K18" s="13">
        <f t="shared" si="2"/>
        <v>7633544.5721479151</v>
      </c>
      <c r="L18" s="20">
        <f t="shared" si="5"/>
        <v>76.578560262314994</v>
      </c>
    </row>
    <row r="19" spans="1:12" x14ac:dyDescent="0.2">
      <c r="A19" s="16">
        <v>10</v>
      </c>
      <c r="B19" s="46">
        <v>0</v>
      </c>
      <c r="C19" s="45">
        <v>6897</v>
      </c>
      <c r="D19" s="45">
        <v>6868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99682.529235332884</v>
      </c>
      <c r="I19" s="13">
        <f t="shared" si="4"/>
        <v>0</v>
      </c>
      <c r="J19" s="13">
        <f t="shared" si="1"/>
        <v>99682.529235332884</v>
      </c>
      <c r="K19" s="13">
        <f t="shared" si="2"/>
        <v>7533862.0429125819</v>
      </c>
      <c r="L19" s="20">
        <f t="shared" si="5"/>
        <v>75.578560262314994</v>
      </c>
    </row>
    <row r="20" spans="1:12" x14ac:dyDescent="0.2">
      <c r="A20" s="16">
        <v>11</v>
      </c>
      <c r="B20" s="46">
        <v>0</v>
      </c>
      <c r="C20" s="45">
        <v>7000</v>
      </c>
      <c r="D20" s="45">
        <v>6936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99682.529235332884</v>
      </c>
      <c r="I20" s="13">
        <f t="shared" si="4"/>
        <v>0</v>
      </c>
      <c r="J20" s="13">
        <f t="shared" si="1"/>
        <v>99682.529235332884</v>
      </c>
      <c r="K20" s="13">
        <f t="shared" si="2"/>
        <v>7434179.5136772487</v>
      </c>
      <c r="L20" s="20">
        <f t="shared" si="5"/>
        <v>74.57856026231498</v>
      </c>
    </row>
    <row r="21" spans="1:12" x14ac:dyDescent="0.2">
      <c r="A21" s="16">
        <v>12</v>
      </c>
      <c r="B21" s="46">
        <v>1</v>
      </c>
      <c r="C21" s="45">
        <v>6934</v>
      </c>
      <c r="D21" s="45">
        <v>7099</v>
      </c>
      <c r="E21" s="17">
        <v>0.5</v>
      </c>
      <c r="F21" s="18">
        <f t="shared" si="3"/>
        <v>1.4252120002850423E-4</v>
      </c>
      <c r="G21" s="18">
        <f t="shared" si="0"/>
        <v>1.4251104460595695E-4</v>
      </c>
      <c r="H21" s="13">
        <f t="shared" si="6"/>
        <v>99682.529235332884</v>
      </c>
      <c r="I21" s="13">
        <f t="shared" si="4"/>
        <v>14.205861370291133</v>
      </c>
      <c r="J21" s="13">
        <f t="shared" si="1"/>
        <v>99675.426304647728</v>
      </c>
      <c r="K21" s="13">
        <f t="shared" si="2"/>
        <v>7334496.9844419155</v>
      </c>
      <c r="L21" s="20">
        <f t="shared" si="5"/>
        <v>73.57856026231498</v>
      </c>
    </row>
    <row r="22" spans="1:12" x14ac:dyDescent="0.2">
      <c r="A22" s="16">
        <v>13</v>
      </c>
      <c r="B22" s="46">
        <v>0</v>
      </c>
      <c r="C22" s="45">
        <v>6646</v>
      </c>
      <c r="D22" s="45">
        <v>6997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99668.323373962587</v>
      </c>
      <c r="I22" s="13">
        <f t="shared" si="4"/>
        <v>0</v>
      </c>
      <c r="J22" s="13">
        <f t="shared" si="1"/>
        <v>99668.323373962587</v>
      </c>
      <c r="K22" s="13">
        <f t="shared" si="2"/>
        <v>7234821.5581372678</v>
      </c>
      <c r="L22" s="20">
        <f t="shared" si="5"/>
        <v>72.588976248669368</v>
      </c>
    </row>
    <row r="23" spans="1:12" x14ac:dyDescent="0.2">
      <c r="A23" s="16">
        <v>14</v>
      </c>
      <c r="B23" s="46">
        <v>1</v>
      </c>
      <c r="C23" s="45">
        <v>6404</v>
      </c>
      <c r="D23" s="45">
        <v>6736</v>
      </c>
      <c r="E23" s="17">
        <v>0.5</v>
      </c>
      <c r="F23" s="18">
        <f t="shared" si="3"/>
        <v>1.5220700152207003E-4</v>
      </c>
      <c r="G23" s="18">
        <f t="shared" si="0"/>
        <v>1.5219541891789057E-4</v>
      </c>
      <c r="H23" s="13">
        <f t="shared" si="6"/>
        <v>99668.323373962587</v>
      </c>
      <c r="I23" s="13">
        <f t="shared" si="4"/>
        <v>15.169062228744021</v>
      </c>
      <c r="J23" s="13">
        <f t="shared" si="1"/>
        <v>99660.738842848223</v>
      </c>
      <c r="K23" s="13">
        <f t="shared" si="2"/>
        <v>7135153.2347633056</v>
      </c>
      <c r="L23" s="20">
        <f t="shared" si="5"/>
        <v>71.588976248669368</v>
      </c>
    </row>
    <row r="24" spans="1:12" x14ac:dyDescent="0.2">
      <c r="A24" s="16">
        <v>15</v>
      </c>
      <c r="B24" s="46">
        <v>0</v>
      </c>
      <c r="C24" s="45">
        <v>6118</v>
      </c>
      <c r="D24" s="45">
        <v>6484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99653.154311733844</v>
      </c>
      <c r="I24" s="13">
        <f t="shared" si="4"/>
        <v>0</v>
      </c>
      <c r="J24" s="13">
        <f t="shared" si="1"/>
        <v>99653.154311733844</v>
      </c>
      <c r="K24" s="13">
        <f t="shared" si="2"/>
        <v>7035492.4959204579</v>
      </c>
      <c r="L24" s="20">
        <f t="shared" si="5"/>
        <v>70.599797312106261</v>
      </c>
    </row>
    <row r="25" spans="1:12" x14ac:dyDescent="0.2">
      <c r="A25" s="16">
        <v>16</v>
      </c>
      <c r="B25" s="46">
        <v>1</v>
      </c>
      <c r="C25" s="45">
        <v>5763</v>
      </c>
      <c r="D25" s="45">
        <v>6155</v>
      </c>
      <c r="E25" s="17">
        <v>0.5</v>
      </c>
      <c r="F25" s="18">
        <f t="shared" si="3"/>
        <v>1.678133915086424E-4</v>
      </c>
      <c r="G25" s="18">
        <f t="shared" si="0"/>
        <v>1.6779931202282072E-4</v>
      </c>
      <c r="H25" s="13">
        <f t="shared" si="6"/>
        <v>99653.154311733844</v>
      </c>
      <c r="I25" s="13">
        <f t="shared" si="4"/>
        <v>16.72173073441293</v>
      </c>
      <c r="J25" s="13">
        <f t="shared" si="1"/>
        <v>99644.793446366646</v>
      </c>
      <c r="K25" s="13">
        <f t="shared" si="2"/>
        <v>6935839.3416087236</v>
      </c>
      <c r="L25" s="20">
        <f t="shared" si="5"/>
        <v>69.599797312106261</v>
      </c>
    </row>
    <row r="26" spans="1:12" x14ac:dyDescent="0.2">
      <c r="A26" s="16">
        <v>17</v>
      </c>
      <c r="B26" s="46">
        <v>2</v>
      </c>
      <c r="C26" s="45">
        <v>5675</v>
      </c>
      <c r="D26" s="45">
        <v>5822</v>
      </c>
      <c r="E26" s="17">
        <v>0.5</v>
      </c>
      <c r="F26" s="18">
        <f t="shared" si="3"/>
        <v>3.4791684787335825E-4</v>
      </c>
      <c r="G26" s="18">
        <f t="shared" si="0"/>
        <v>3.4785633533350728E-4</v>
      </c>
      <c r="H26" s="13">
        <f t="shared" si="6"/>
        <v>99636.432580999433</v>
      </c>
      <c r="I26" s="13">
        <f t="shared" si="4"/>
        <v>34.659164303330527</v>
      </c>
      <c r="J26" s="13">
        <f t="shared" si="1"/>
        <v>99619.102998847768</v>
      </c>
      <c r="K26" s="13">
        <f t="shared" si="2"/>
        <v>6836194.548162357</v>
      </c>
      <c r="L26" s="20">
        <f t="shared" si="5"/>
        <v>68.611394156498662</v>
      </c>
    </row>
    <row r="27" spans="1:12" x14ac:dyDescent="0.2">
      <c r="A27" s="16">
        <v>18</v>
      </c>
      <c r="B27" s="46">
        <v>1</v>
      </c>
      <c r="C27" s="45">
        <v>5672</v>
      </c>
      <c r="D27" s="45">
        <v>5784</v>
      </c>
      <c r="E27" s="17">
        <v>0.5</v>
      </c>
      <c r="F27" s="18">
        <f t="shared" si="3"/>
        <v>1.7458100558659218E-4</v>
      </c>
      <c r="G27" s="18">
        <f t="shared" si="0"/>
        <v>1.7456576765296326E-4</v>
      </c>
      <c r="H27" s="13">
        <f t="shared" si="6"/>
        <v>99601.773416696102</v>
      </c>
      <c r="I27" s="13">
        <f t="shared" si="4"/>
        <v>17.387060036082065</v>
      </c>
      <c r="J27" s="13">
        <f t="shared" si="1"/>
        <v>99593.079886678053</v>
      </c>
      <c r="K27" s="13">
        <f t="shared" si="2"/>
        <v>6736575.4451635089</v>
      </c>
      <c r="L27" s="20">
        <f t="shared" si="5"/>
        <v>67.63509538108552</v>
      </c>
    </row>
    <row r="28" spans="1:12" x14ac:dyDescent="0.2">
      <c r="A28" s="16">
        <v>19</v>
      </c>
      <c r="B28" s="46">
        <v>0</v>
      </c>
      <c r="C28" s="45">
        <v>5516</v>
      </c>
      <c r="D28" s="45">
        <v>5771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99584.386356660019</v>
      </c>
      <c r="I28" s="13">
        <f t="shared" si="4"/>
        <v>0</v>
      </c>
      <c r="J28" s="13">
        <f t="shared" si="1"/>
        <v>99584.386356660019</v>
      </c>
      <c r="K28" s="13">
        <f t="shared" si="2"/>
        <v>6636982.3652768312</v>
      </c>
      <c r="L28" s="20">
        <f t="shared" si="5"/>
        <v>66.646816916726038</v>
      </c>
    </row>
    <row r="29" spans="1:12" x14ac:dyDescent="0.2">
      <c r="A29" s="16">
        <v>20</v>
      </c>
      <c r="B29" s="46">
        <v>0</v>
      </c>
      <c r="C29" s="45">
        <v>5520</v>
      </c>
      <c r="D29" s="45">
        <v>5614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99584.386356660019</v>
      </c>
      <c r="I29" s="13">
        <f t="shared" si="4"/>
        <v>0</v>
      </c>
      <c r="J29" s="13">
        <f t="shared" si="1"/>
        <v>99584.386356660019</v>
      </c>
      <c r="K29" s="13">
        <f t="shared" si="2"/>
        <v>6537397.978920171</v>
      </c>
      <c r="L29" s="20">
        <f t="shared" si="5"/>
        <v>65.646816916726038</v>
      </c>
    </row>
    <row r="30" spans="1:12" x14ac:dyDescent="0.2">
      <c r="A30" s="16">
        <v>21</v>
      </c>
      <c r="B30" s="46">
        <v>1</v>
      </c>
      <c r="C30" s="45">
        <v>5503</v>
      </c>
      <c r="D30" s="45">
        <v>5568</v>
      </c>
      <c r="E30" s="17">
        <v>0.5</v>
      </c>
      <c r="F30" s="18">
        <f t="shared" si="3"/>
        <v>1.8065215427693975E-4</v>
      </c>
      <c r="G30" s="18">
        <f t="shared" si="0"/>
        <v>1.8063583815028901E-4</v>
      </c>
      <c r="H30" s="13">
        <f t="shared" si="6"/>
        <v>99584.386356660019</v>
      </c>
      <c r="I30" s="13">
        <f t="shared" si="4"/>
        <v>17.988509096217488</v>
      </c>
      <c r="J30" s="13">
        <f t="shared" si="1"/>
        <v>99575.392102111902</v>
      </c>
      <c r="K30" s="13">
        <f t="shared" si="2"/>
        <v>6437813.5925635109</v>
      </c>
      <c r="L30" s="20">
        <f t="shared" si="5"/>
        <v>64.646816916726038</v>
      </c>
    </row>
    <row r="31" spans="1:12" x14ac:dyDescent="0.2">
      <c r="A31" s="16">
        <v>22</v>
      </c>
      <c r="B31" s="46">
        <v>0</v>
      </c>
      <c r="C31" s="45">
        <v>5322</v>
      </c>
      <c r="D31" s="45">
        <v>5532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99566.3978475638</v>
      </c>
      <c r="I31" s="13">
        <f t="shared" si="4"/>
        <v>0</v>
      </c>
      <c r="J31" s="13">
        <f t="shared" si="1"/>
        <v>99566.3978475638</v>
      </c>
      <c r="K31" s="13">
        <f t="shared" si="2"/>
        <v>6338238.2004613988</v>
      </c>
      <c r="L31" s="20">
        <f t="shared" si="5"/>
        <v>63.65840622420874</v>
      </c>
    </row>
    <row r="32" spans="1:12" x14ac:dyDescent="0.2">
      <c r="A32" s="16">
        <v>23</v>
      </c>
      <c r="B32" s="46">
        <v>0</v>
      </c>
      <c r="C32" s="45">
        <v>5418</v>
      </c>
      <c r="D32" s="45">
        <v>5337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99566.3978475638</v>
      </c>
      <c r="I32" s="13">
        <f t="shared" si="4"/>
        <v>0</v>
      </c>
      <c r="J32" s="13">
        <f t="shared" si="1"/>
        <v>99566.3978475638</v>
      </c>
      <c r="K32" s="13">
        <f t="shared" si="2"/>
        <v>6238671.8026138349</v>
      </c>
      <c r="L32" s="20">
        <f t="shared" si="5"/>
        <v>62.658406224208733</v>
      </c>
    </row>
    <row r="33" spans="1:12" x14ac:dyDescent="0.2">
      <c r="A33" s="16">
        <v>24</v>
      </c>
      <c r="B33" s="46">
        <v>1</v>
      </c>
      <c r="C33" s="45">
        <v>5233</v>
      </c>
      <c r="D33" s="45">
        <v>5372</v>
      </c>
      <c r="E33" s="17">
        <v>0.5</v>
      </c>
      <c r="F33" s="18">
        <f t="shared" si="3"/>
        <v>1.885902876001886E-4</v>
      </c>
      <c r="G33" s="18">
        <f t="shared" si="0"/>
        <v>1.8857250612860647E-4</v>
      </c>
      <c r="H33" s="13">
        <f t="shared" si="6"/>
        <v>99566.3978475638</v>
      </c>
      <c r="I33" s="13">
        <f t="shared" si="4"/>
        <v>18.775485168312994</v>
      </c>
      <c r="J33" s="13">
        <f t="shared" si="1"/>
        <v>99557.010104979636</v>
      </c>
      <c r="K33" s="13">
        <f t="shared" si="2"/>
        <v>6139105.4047662709</v>
      </c>
      <c r="L33" s="20">
        <f t="shared" si="5"/>
        <v>61.658406224208733</v>
      </c>
    </row>
    <row r="34" spans="1:12" x14ac:dyDescent="0.2">
      <c r="A34" s="16">
        <v>25</v>
      </c>
      <c r="B34" s="46">
        <v>0</v>
      </c>
      <c r="C34" s="45">
        <v>5058</v>
      </c>
      <c r="D34" s="45">
        <v>5234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99547.622362395487</v>
      </c>
      <c r="I34" s="13">
        <f t="shared" si="4"/>
        <v>0</v>
      </c>
      <c r="J34" s="13">
        <f t="shared" si="1"/>
        <v>99547.622362395487</v>
      </c>
      <c r="K34" s="13">
        <f t="shared" si="2"/>
        <v>6039548.3946612915</v>
      </c>
      <c r="L34" s="20">
        <f t="shared" si="5"/>
        <v>60.669941193319303</v>
      </c>
    </row>
    <row r="35" spans="1:12" x14ac:dyDescent="0.2">
      <c r="A35" s="16">
        <v>26</v>
      </c>
      <c r="B35" s="46">
        <v>0</v>
      </c>
      <c r="C35" s="45">
        <v>5155</v>
      </c>
      <c r="D35" s="45">
        <v>5002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99547.622362395487</v>
      </c>
      <c r="I35" s="13">
        <f t="shared" si="4"/>
        <v>0</v>
      </c>
      <c r="J35" s="13">
        <f t="shared" si="1"/>
        <v>99547.622362395487</v>
      </c>
      <c r="K35" s="13">
        <f t="shared" si="2"/>
        <v>5940000.7722988958</v>
      </c>
      <c r="L35" s="20">
        <f t="shared" si="5"/>
        <v>59.669941193319296</v>
      </c>
    </row>
    <row r="36" spans="1:12" x14ac:dyDescent="0.2">
      <c r="A36" s="16">
        <v>27</v>
      </c>
      <c r="B36" s="46">
        <v>1</v>
      </c>
      <c r="C36" s="45">
        <v>5096</v>
      </c>
      <c r="D36" s="45">
        <v>5122</v>
      </c>
      <c r="E36" s="17">
        <v>0.5</v>
      </c>
      <c r="F36" s="18">
        <f t="shared" si="3"/>
        <v>1.9573302016050108E-4</v>
      </c>
      <c r="G36" s="18">
        <f t="shared" si="0"/>
        <v>1.9571386632742931E-4</v>
      </c>
      <c r="H36" s="13">
        <f t="shared" si="6"/>
        <v>99547.622362395487</v>
      </c>
      <c r="I36" s="13">
        <f t="shared" si="4"/>
        <v>19.482850056247283</v>
      </c>
      <c r="J36" s="13">
        <f t="shared" si="1"/>
        <v>99537.880937367372</v>
      </c>
      <c r="K36" s="13">
        <f t="shared" si="2"/>
        <v>5840453.1499365</v>
      </c>
      <c r="L36" s="20">
        <f t="shared" si="5"/>
        <v>58.669941193319296</v>
      </c>
    </row>
    <row r="37" spans="1:12" x14ac:dyDescent="0.2">
      <c r="A37" s="16">
        <v>28</v>
      </c>
      <c r="B37" s="46">
        <v>3</v>
      </c>
      <c r="C37" s="45">
        <v>4977</v>
      </c>
      <c r="D37" s="45">
        <v>5060</v>
      </c>
      <c r="E37" s="17">
        <v>0.5</v>
      </c>
      <c r="F37" s="18">
        <f t="shared" si="3"/>
        <v>5.9778818372023513E-4</v>
      </c>
      <c r="G37" s="18">
        <f t="shared" si="0"/>
        <v>5.9760956175298812E-4</v>
      </c>
      <c r="H37" s="13">
        <f t="shared" si="6"/>
        <v>99528.139512339243</v>
      </c>
      <c r="I37" s="13">
        <f t="shared" si="4"/>
        <v>59.478967836059319</v>
      </c>
      <c r="J37" s="13">
        <f t="shared" si="1"/>
        <v>99498.400028421223</v>
      </c>
      <c r="K37" s="13">
        <f t="shared" si="2"/>
        <v>5740915.2689991323</v>
      </c>
      <c r="L37" s="20">
        <f t="shared" si="5"/>
        <v>57.681328085987062</v>
      </c>
    </row>
    <row r="38" spans="1:12" x14ac:dyDescent="0.2">
      <c r="A38" s="16">
        <v>29</v>
      </c>
      <c r="B38" s="46">
        <v>1</v>
      </c>
      <c r="C38" s="45">
        <v>5180</v>
      </c>
      <c r="D38" s="45">
        <v>4973</v>
      </c>
      <c r="E38" s="17">
        <v>0.5</v>
      </c>
      <c r="F38" s="18">
        <f t="shared" si="3"/>
        <v>1.9698611247907023E-4</v>
      </c>
      <c r="G38" s="18">
        <f t="shared" si="0"/>
        <v>1.9696671262556627E-4</v>
      </c>
      <c r="H38" s="13">
        <f t="shared" si="6"/>
        <v>99468.660544503189</v>
      </c>
      <c r="I38" s="13">
        <f t="shared" si="4"/>
        <v>19.592015076719161</v>
      </c>
      <c r="J38" s="13">
        <f t="shared" si="1"/>
        <v>99458.864536964829</v>
      </c>
      <c r="K38" s="13">
        <f t="shared" si="2"/>
        <v>5641416.8689707108</v>
      </c>
      <c r="L38" s="20">
        <f t="shared" si="5"/>
        <v>56.715520628195144</v>
      </c>
    </row>
    <row r="39" spans="1:12" x14ac:dyDescent="0.2">
      <c r="A39" s="16">
        <v>30</v>
      </c>
      <c r="B39" s="46">
        <v>2</v>
      </c>
      <c r="C39" s="45">
        <v>5254</v>
      </c>
      <c r="D39" s="45">
        <v>5140</v>
      </c>
      <c r="E39" s="17">
        <v>0.5</v>
      </c>
      <c r="F39" s="18">
        <f t="shared" si="3"/>
        <v>3.8483740619588223E-4</v>
      </c>
      <c r="G39" s="18">
        <f t="shared" si="0"/>
        <v>3.8476337052712579E-4</v>
      </c>
      <c r="H39" s="13">
        <f t="shared" si="6"/>
        <v>99449.068529426469</v>
      </c>
      <c r="I39" s="13">
        <f t="shared" si="4"/>
        <v>38.264358803165244</v>
      </c>
      <c r="J39" s="13">
        <f t="shared" si="1"/>
        <v>99429.936350024887</v>
      </c>
      <c r="K39" s="13">
        <f t="shared" si="2"/>
        <v>5541958.0044337455</v>
      </c>
      <c r="L39" s="20">
        <f t="shared" si="5"/>
        <v>55.726595395852385</v>
      </c>
    </row>
    <row r="40" spans="1:12" x14ac:dyDescent="0.2">
      <c r="A40" s="16">
        <v>31</v>
      </c>
      <c r="B40" s="46">
        <v>0</v>
      </c>
      <c r="C40" s="45">
        <v>5494</v>
      </c>
      <c r="D40" s="45">
        <v>5246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99410.804170623305</v>
      </c>
      <c r="I40" s="13">
        <f t="shared" si="4"/>
        <v>0</v>
      </c>
      <c r="J40" s="13">
        <f t="shared" si="1"/>
        <v>99410.804170623305</v>
      </c>
      <c r="K40" s="13">
        <f t="shared" si="2"/>
        <v>5442528.0680837203</v>
      </c>
      <c r="L40" s="20">
        <f t="shared" si="5"/>
        <v>54.747852745889276</v>
      </c>
    </row>
    <row r="41" spans="1:12" x14ac:dyDescent="0.2">
      <c r="A41" s="16">
        <v>32</v>
      </c>
      <c r="B41" s="46">
        <v>2</v>
      </c>
      <c r="C41" s="45">
        <v>5585</v>
      </c>
      <c r="D41" s="45">
        <v>5522</v>
      </c>
      <c r="E41" s="17">
        <v>0.5</v>
      </c>
      <c r="F41" s="18">
        <f t="shared" si="3"/>
        <v>3.6013324930224183E-4</v>
      </c>
      <c r="G41" s="18">
        <f t="shared" si="0"/>
        <v>3.6006841299846969E-4</v>
      </c>
      <c r="H41" s="13">
        <f t="shared" si="6"/>
        <v>99410.804170623305</v>
      </c>
      <c r="I41" s="13">
        <f t="shared" si="4"/>
        <v>35.794690492617988</v>
      </c>
      <c r="J41" s="13">
        <f t="shared" si="1"/>
        <v>99392.906825376995</v>
      </c>
      <c r="K41" s="13">
        <f t="shared" si="2"/>
        <v>5343117.2639130969</v>
      </c>
      <c r="L41" s="20">
        <f t="shared" si="5"/>
        <v>53.747852745889276</v>
      </c>
    </row>
    <row r="42" spans="1:12" x14ac:dyDescent="0.2">
      <c r="A42" s="16">
        <v>33</v>
      </c>
      <c r="B42" s="46">
        <v>2</v>
      </c>
      <c r="C42" s="45">
        <v>6005</v>
      </c>
      <c r="D42" s="45">
        <v>5680</v>
      </c>
      <c r="E42" s="17">
        <v>0.5</v>
      </c>
      <c r="F42" s="18">
        <f t="shared" si="3"/>
        <v>3.4231921266581085E-4</v>
      </c>
      <c r="G42" s="18">
        <f t="shared" si="0"/>
        <v>3.4226063147086501E-4</v>
      </c>
      <c r="H42" s="13">
        <f t="shared" si="6"/>
        <v>99375.009480130684</v>
      </c>
      <c r="I42" s="13">
        <f t="shared" si="4"/>
        <v>34.012153497092726</v>
      </c>
      <c r="J42" s="13">
        <f t="shared" si="1"/>
        <v>99358.003403382128</v>
      </c>
      <c r="K42" s="13">
        <f t="shared" si="2"/>
        <v>5243724.3570877202</v>
      </c>
      <c r="L42" s="20">
        <f t="shared" si="5"/>
        <v>52.76703252175453</v>
      </c>
    </row>
    <row r="43" spans="1:12" x14ac:dyDescent="0.2">
      <c r="A43" s="16">
        <v>34</v>
      </c>
      <c r="B43" s="46">
        <v>1</v>
      </c>
      <c r="C43" s="45">
        <v>6167</v>
      </c>
      <c r="D43" s="45">
        <v>6122</v>
      </c>
      <c r="E43" s="17">
        <v>0.5</v>
      </c>
      <c r="F43" s="18">
        <f t="shared" si="3"/>
        <v>1.6274717226788185E-4</v>
      </c>
      <c r="G43" s="18">
        <f t="shared" si="0"/>
        <v>1.6273393002441008E-4</v>
      </c>
      <c r="H43" s="13">
        <f t="shared" si="6"/>
        <v>99340.997326633587</v>
      </c>
      <c r="I43" s="13">
        <f t="shared" si="4"/>
        <v>16.1661509075075</v>
      </c>
      <c r="J43" s="13">
        <f t="shared" si="1"/>
        <v>99332.914251179842</v>
      </c>
      <c r="K43" s="13">
        <f t="shared" si="2"/>
        <v>5144366.3536843378</v>
      </c>
      <c r="L43" s="20">
        <f t="shared" si="5"/>
        <v>51.784927594089289</v>
      </c>
    </row>
    <row r="44" spans="1:12" x14ac:dyDescent="0.2">
      <c r="A44" s="16">
        <v>35</v>
      </c>
      <c r="B44" s="46">
        <v>3</v>
      </c>
      <c r="C44" s="45">
        <v>6354</v>
      </c>
      <c r="D44" s="45">
        <v>6211</v>
      </c>
      <c r="E44" s="17">
        <v>0.5</v>
      </c>
      <c r="F44" s="18">
        <f t="shared" si="3"/>
        <v>4.7751691205730201E-4</v>
      </c>
      <c r="G44" s="18">
        <f t="shared" si="0"/>
        <v>4.7740292807129216E-4</v>
      </c>
      <c r="H44" s="13">
        <f t="shared" si="6"/>
        <v>99324.831175726082</v>
      </c>
      <c r="I44" s="13">
        <f t="shared" si="4"/>
        <v>47.417965233478398</v>
      </c>
      <c r="J44" s="13">
        <f t="shared" si="1"/>
        <v>99301.122193109346</v>
      </c>
      <c r="K44" s="13">
        <f t="shared" si="2"/>
        <v>5045033.4394331584</v>
      </c>
      <c r="L44" s="20">
        <f t="shared" si="5"/>
        <v>50.793274750273227</v>
      </c>
    </row>
    <row r="45" spans="1:12" x14ac:dyDescent="0.2">
      <c r="A45" s="16">
        <v>36</v>
      </c>
      <c r="B45" s="46">
        <v>1</v>
      </c>
      <c r="C45" s="45">
        <v>6819</v>
      </c>
      <c r="D45" s="45">
        <v>6466</v>
      </c>
      <c r="E45" s="17">
        <v>0.5</v>
      </c>
      <c r="F45" s="18">
        <f t="shared" si="3"/>
        <v>1.5054572826496049E-4</v>
      </c>
      <c r="G45" s="18">
        <f t="shared" si="0"/>
        <v>1.5053439710973959E-4</v>
      </c>
      <c r="H45" s="13">
        <f t="shared" si="6"/>
        <v>99277.41321049261</v>
      </c>
      <c r="I45" s="13">
        <f t="shared" si="4"/>
        <v>14.944665544256001</v>
      </c>
      <c r="J45" s="13">
        <f t="shared" si="1"/>
        <v>99269.940877720481</v>
      </c>
      <c r="K45" s="13">
        <f t="shared" si="2"/>
        <v>4945732.3172400491</v>
      </c>
      <c r="L45" s="20">
        <f t="shared" si="5"/>
        <v>49.817296374895228</v>
      </c>
    </row>
    <row r="46" spans="1:12" x14ac:dyDescent="0.2">
      <c r="A46" s="16">
        <v>37</v>
      </c>
      <c r="B46" s="46">
        <v>4</v>
      </c>
      <c r="C46" s="45">
        <v>7396</v>
      </c>
      <c r="D46" s="45">
        <v>6887</v>
      </c>
      <c r="E46" s="17">
        <v>0.5</v>
      </c>
      <c r="F46" s="18">
        <f t="shared" si="3"/>
        <v>5.6010642021984177E-4</v>
      </c>
      <c r="G46" s="18">
        <f t="shared" si="0"/>
        <v>5.5994960453559174E-4</v>
      </c>
      <c r="H46" s="13">
        <f t="shared" si="6"/>
        <v>99262.468544948351</v>
      </c>
      <c r="I46" s="13">
        <f t="shared" si="4"/>
        <v>55.581980006970447</v>
      </c>
      <c r="J46" s="13">
        <f t="shared" si="1"/>
        <v>99234.677554944865</v>
      </c>
      <c r="K46" s="13">
        <f t="shared" si="2"/>
        <v>4846462.3763623284</v>
      </c>
      <c r="L46" s="20">
        <f t="shared" si="5"/>
        <v>48.82472144210012</v>
      </c>
    </row>
    <row r="47" spans="1:12" x14ac:dyDescent="0.2">
      <c r="A47" s="16">
        <v>38</v>
      </c>
      <c r="B47" s="46">
        <v>2</v>
      </c>
      <c r="C47" s="45">
        <v>7882</v>
      </c>
      <c r="D47" s="45">
        <v>7469</v>
      </c>
      <c r="E47" s="17">
        <v>0.5</v>
      </c>
      <c r="F47" s="18">
        <f t="shared" si="3"/>
        <v>2.6056934401667641E-4</v>
      </c>
      <c r="G47" s="18">
        <f t="shared" si="0"/>
        <v>2.6053540024750858E-4</v>
      </c>
      <c r="H47" s="13">
        <f t="shared" si="6"/>
        <v>99206.886564941378</v>
      </c>
      <c r="I47" s="13">
        <f t="shared" si="4"/>
        <v>25.846905898506183</v>
      </c>
      <c r="J47" s="13">
        <f t="shared" si="1"/>
        <v>99193.963111992125</v>
      </c>
      <c r="K47" s="13">
        <f t="shared" si="2"/>
        <v>4747227.6988073839</v>
      </c>
      <c r="L47" s="20">
        <f t="shared" si="5"/>
        <v>47.851796011155159</v>
      </c>
    </row>
    <row r="48" spans="1:12" x14ac:dyDescent="0.2">
      <c r="A48" s="16">
        <v>39</v>
      </c>
      <c r="B48" s="46">
        <v>5</v>
      </c>
      <c r="C48" s="45">
        <v>8276</v>
      </c>
      <c r="D48" s="45">
        <v>7961</v>
      </c>
      <c r="E48" s="17">
        <v>0.5</v>
      </c>
      <c r="F48" s="18">
        <f t="shared" si="3"/>
        <v>6.1587731723840614E-4</v>
      </c>
      <c r="G48" s="18">
        <f t="shared" si="0"/>
        <v>6.1568772318679979E-4</v>
      </c>
      <c r="H48" s="13">
        <f t="shared" si="6"/>
        <v>99181.039659042872</v>
      </c>
      <c r="I48" s="13">
        <f t="shared" si="4"/>
        <v>61.064548490975803</v>
      </c>
      <c r="J48" s="13">
        <f t="shared" si="1"/>
        <v>99150.507384797384</v>
      </c>
      <c r="K48" s="13">
        <f t="shared" si="2"/>
        <v>4648033.7356953919</v>
      </c>
      <c r="L48" s="20">
        <f t="shared" si="5"/>
        <v>46.864136045297094</v>
      </c>
    </row>
    <row r="49" spans="1:12" x14ac:dyDescent="0.2">
      <c r="A49" s="16">
        <v>40</v>
      </c>
      <c r="B49" s="46">
        <v>5</v>
      </c>
      <c r="C49" s="45">
        <v>8457</v>
      </c>
      <c r="D49" s="45">
        <v>8327</v>
      </c>
      <c r="E49" s="17">
        <v>0.5</v>
      </c>
      <c r="F49" s="18">
        <f t="shared" si="3"/>
        <v>5.9580552907530985E-4</v>
      </c>
      <c r="G49" s="18">
        <f t="shared" si="0"/>
        <v>5.9562808982071603E-4</v>
      </c>
      <c r="H49" s="13">
        <f t="shared" si="6"/>
        <v>99119.975110551895</v>
      </c>
      <c r="I49" s="13">
        <f t="shared" si="4"/>
        <v>59.038641438174942</v>
      </c>
      <c r="J49" s="13">
        <f t="shared" si="1"/>
        <v>99090.455789832806</v>
      </c>
      <c r="K49" s="13">
        <f t="shared" si="2"/>
        <v>4548883.2283105943</v>
      </c>
      <c r="L49" s="20">
        <f t="shared" si="5"/>
        <v>45.892699460800607</v>
      </c>
    </row>
    <row r="50" spans="1:12" x14ac:dyDescent="0.2">
      <c r="A50" s="16">
        <v>41</v>
      </c>
      <c r="B50" s="46">
        <v>3</v>
      </c>
      <c r="C50" s="45">
        <v>8807</v>
      </c>
      <c r="D50" s="45">
        <v>8539</v>
      </c>
      <c r="E50" s="17">
        <v>0.5</v>
      </c>
      <c r="F50" s="18">
        <f t="shared" si="3"/>
        <v>3.4590107229332413E-4</v>
      </c>
      <c r="G50" s="18">
        <f t="shared" si="0"/>
        <v>3.4584125886218223E-4</v>
      </c>
      <c r="H50" s="13">
        <f t="shared" si="6"/>
        <v>99060.936469113716</v>
      </c>
      <c r="I50" s="13">
        <f t="shared" si="4"/>
        <v>34.259358972544945</v>
      </c>
      <c r="J50" s="13">
        <f t="shared" si="1"/>
        <v>99043.806789627444</v>
      </c>
      <c r="K50" s="13">
        <f t="shared" si="2"/>
        <v>4449792.7725207619</v>
      </c>
      <c r="L50" s="20">
        <f t="shared" si="5"/>
        <v>44.919752741366082</v>
      </c>
    </row>
    <row r="51" spans="1:12" x14ac:dyDescent="0.2">
      <c r="A51" s="16">
        <v>42</v>
      </c>
      <c r="B51" s="46">
        <v>8</v>
      </c>
      <c r="C51" s="45">
        <v>9046</v>
      </c>
      <c r="D51" s="45">
        <v>8855</v>
      </c>
      <c r="E51" s="17">
        <v>0.5</v>
      </c>
      <c r="F51" s="18">
        <f t="shared" si="3"/>
        <v>8.9380481537344281E-4</v>
      </c>
      <c r="G51" s="18">
        <f t="shared" si="0"/>
        <v>8.9340555028198112E-4</v>
      </c>
      <c r="H51" s="13">
        <f t="shared" si="6"/>
        <v>99026.677110141172</v>
      </c>
      <c r="I51" s="13">
        <f t="shared" si="4"/>
        <v>88.470982956181743</v>
      </c>
      <c r="J51" s="13">
        <f t="shared" si="1"/>
        <v>98982.441618663084</v>
      </c>
      <c r="K51" s="13">
        <f t="shared" si="2"/>
        <v>4350748.9657311346</v>
      </c>
      <c r="L51" s="20">
        <f t="shared" si="5"/>
        <v>43.935120239287329</v>
      </c>
    </row>
    <row r="52" spans="1:12" x14ac:dyDescent="0.2">
      <c r="A52" s="16">
        <v>43</v>
      </c>
      <c r="B52" s="46">
        <v>3</v>
      </c>
      <c r="C52" s="45">
        <v>9174</v>
      </c>
      <c r="D52" s="45">
        <v>9120</v>
      </c>
      <c r="E52" s="17">
        <v>0.5</v>
      </c>
      <c r="F52" s="18">
        <f t="shared" si="3"/>
        <v>3.2797638570022957E-4</v>
      </c>
      <c r="G52" s="18">
        <f t="shared" si="0"/>
        <v>3.2792261026397767E-4</v>
      </c>
      <c r="H52" s="13">
        <f t="shared" si="6"/>
        <v>98938.206127184996</v>
      </c>
      <c r="I52" s="13">
        <f t="shared" si="4"/>
        <v>32.44407480806197</v>
      </c>
      <c r="J52" s="13">
        <f t="shared" si="1"/>
        <v>98921.984089780963</v>
      </c>
      <c r="K52" s="13">
        <f t="shared" si="2"/>
        <v>4251766.5241124714</v>
      </c>
      <c r="L52" s="20">
        <f t="shared" si="5"/>
        <v>42.973960116548184</v>
      </c>
    </row>
    <row r="53" spans="1:12" x14ac:dyDescent="0.2">
      <c r="A53" s="16">
        <v>44</v>
      </c>
      <c r="B53" s="46">
        <v>5</v>
      </c>
      <c r="C53" s="45">
        <v>9152</v>
      </c>
      <c r="D53" s="45">
        <v>9243</v>
      </c>
      <c r="E53" s="17">
        <v>0.5</v>
      </c>
      <c r="F53" s="18">
        <f t="shared" si="3"/>
        <v>5.4362598532209838E-4</v>
      </c>
      <c r="G53" s="18">
        <f t="shared" si="0"/>
        <v>5.4347826086956522E-4</v>
      </c>
      <c r="H53" s="13">
        <f t="shared" si="6"/>
        <v>98905.762052376929</v>
      </c>
      <c r="I53" s="13">
        <f t="shared" si="4"/>
        <v>53.753131550204856</v>
      </c>
      <c r="J53" s="13">
        <f t="shared" si="1"/>
        <v>98878.885486601837</v>
      </c>
      <c r="K53" s="13">
        <f t="shared" si="2"/>
        <v>4152844.5400226903</v>
      </c>
      <c r="L53" s="20">
        <f t="shared" si="5"/>
        <v>41.98789285727856</v>
      </c>
    </row>
    <row r="54" spans="1:12" x14ac:dyDescent="0.2">
      <c r="A54" s="16">
        <v>45</v>
      </c>
      <c r="B54" s="46">
        <v>5</v>
      </c>
      <c r="C54" s="45">
        <v>9028</v>
      </c>
      <c r="D54" s="45">
        <v>9202</v>
      </c>
      <c r="E54" s="17">
        <v>0.5</v>
      </c>
      <c r="F54" s="18">
        <f t="shared" si="3"/>
        <v>5.4854635216675812E-4</v>
      </c>
      <c r="G54" s="18">
        <f t="shared" si="0"/>
        <v>5.4839594187003013E-4</v>
      </c>
      <c r="H54" s="13">
        <f t="shared" si="6"/>
        <v>98852.008920826731</v>
      </c>
      <c r="I54" s="13">
        <f t="shared" si="4"/>
        <v>54.210040537881397</v>
      </c>
      <c r="J54" s="13">
        <f t="shared" si="1"/>
        <v>98824.90390055778</v>
      </c>
      <c r="K54" s="13">
        <f t="shared" si="2"/>
        <v>4053965.6545360885</v>
      </c>
      <c r="L54" s="20">
        <f t="shared" si="5"/>
        <v>41.010452886020964</v>
      </c>
    </row>
    <row r="55" spans="1:12" x14ac:dyDescent="0.2">
      <c r="A55" s="16">
        <v>46</v>
      </c>
      <c r="B55" s="46">
        <v>6</v>
      </c>
      <c r="C55" s="45">
        <v>8818</v>
      </c>
      <c r="D55" s="45">
        <v>9103</v>
      </c>
      <c r="E55" s="17">
        <v>0.5</v>
      </c>
      <c r="F55" s="18">
        <f t="shared" si="3"/>
        <v>6.6960549076502431E-4</v>
      </c>
      <c r="G55" s="18">
        <f t="shared" si="0"/>
        <v>6.6938138004127865E-4</v>
      </c>
      <c r="H55" s="13">
        <f t="shared" si="6"/>
        <v>98797.798880288843</v>
      </c>
      <c r="I55" s="13">
        <f t="shared" si="4"/>
        <v>66.133406959528443</v>
      </c>
      <c r="J55" s="13">
        <f t="shared" si="1"/>
        <v>98764.732176809077</v>
      </c>
      <c r="K55" s="13">
        <f t="shared" si="2"/>
        <v>3955140.7506355308</v>
      </c>
      <c r="L55" s="20">
        <f t="shared" si="5"/>
        <v>40.032680843708768</v>
      </c>
    </row>
    <row r="56" spans="1:12" x14ac:dyDescent="0.2">
      <c r="A56" s="16">
        <v>47</v>
      </c>
      <c r="B56" s="46">
        <v>7</v>
      </c>
      <c r="C56" s="45">
        <v>8622</v>
      </c>
      <c r="D56" s="45">
        <v>8865</v>
      </c>
      <c r="E56" s="17">
        <v>0.5</v>
      </c>
      <c r="F56" s="18">
        <f t="shared" si="3"/>
        <v>8.0059472751186592E-4</v>
      </c>
      <c r="G56" s="18">
        <f t="shared" si="0"/>
        <v>8.0027437978735555E-4</v>
      </c>
      <c r="H56" s="13">
        <f t="shared" si="6"/>
        <v>98731.665473329311</v>
      </c>
      <c r="I56" s="13">
        <f t="shared" si="4"/>
        <v>79.012422352041284</v>
      </c>
      <c r="J56" s="13">
        <f t="shared" si="1"/>
        <v>98692.159262153291</v>
      </c>
      <c r="K56" s="13">
        <f t="shared" si="2"/>
        <v>3856376.0184587217</v>
      </c>
      <c r="L56" s="20">
        <f t="shared" si="5"/>
        <v>39.059161009498581</v>
      </c>
    </row>
    <row r="57" spans="1:12" x14ac:dyDescent="0.2">
      <c r="A57" s="16">
        <v>48</v>
      </c>
      <c r="B57" s="46">
        <v>11</v>
      </c>
      <c r="C57" s="45">
        <v>8508</v>
      </c>
      <c r="D57" s="45">
        <v>8612</v>
      </c>
      <c r="E57" s="17">
        <v>0.5</v>
      </c>
      <c r="F57" s="18">
        <f t="shared" si="3"/>
        <v>1.2850467289719626E-3</v>
      </c>
      <c r="G57" s="18">
        <f t="shared" si="0"/>
        <v>1.2842215865973964E-3</v>
      </c>
      <c r="H57" s="13">
        <f t="shared" si="6"/>
        <v>98652.653050977271</v>
      </c>
      <c r="I57" s="13">
        <f t="shared" si="4"/>
        <v>126.69186662316851</v>
      </c>
      <c r="J57" s="13">
        <f t="shared" si="1"/>
        <v>98589.307117665696</v>
      </c>
      <c r="K57" s="13">
        <f t="shared" si="2"/>
        <v>3757683.8591965684</v>
      </c>
      <c r="L57" s="20">
        <f t="shared" si="5"/>
        <v>38.090043632732737</v>
      </c>
    </row>
    <row r="58" spans="1:12" x14ac:dyDescent="0.2">
      <c r="A58" s="16">
        <v>49</v>
      </c>
      <c r="B58" s="46">
        <v>8</v>
      </c>
      <c r="C58" s="45">
        <v>8299</v>
      </c>
      <c r="D58" s="45">
        <v>8532</v>
      </c>
      <c r="E58" s="17">
        <v>0.5</v>
      </c>
      <c r="F58" s="18">
        <f t="shared" si="3"/>
        <v>9.5062681955914677E-4</v>
      </c>
      <c r="G58" s="18">
        <f t="shared" si="0"/>
        <v>9.50175188550389E-4</v>
      </c>
      <c r="H58" s="13">
        <f t="shared" si="6"/>
        <v>98525.961184354106</v>
      </c>
      <c r="I58" s="13">
        <f t="shared" si="4"/>
        <v>93.61692374545197</v>
      </c>
      <c r="J58" s="13">
        <f t="shared" si="1"/>
        <v>98479.152722481391</v>
      </c>
      <c r="K58" s="13">
        <f t="shared" si="2"/>
        <v>3659094.5520789027</v>
      </c>
      <c r="L58" s="20">
        <f t="shared" si="5"/>
        <v>37.138379652366851</v>
      </c>
    </row>
    <row r="59" spans="1:12" x14ac:dyDescent="0.2">
      <c r="A59" s="16">
        <v>50</v>
      </c>
      <c r="B59" s="46">
        <v>11</v>
      </c>
      <c r="C59" s="45">
        <v>8287</v>
      </c>
      <c r="D59" s="45">
        <v>8288</v>
      </c>
      <c r="E59" s="17">
        <v>0.5</v>
      </c>
      <c r="F59" s="18">
        <f t="shared" si="3"/>
        <v>1.3273001508295626E-3</v>
      </c>
      <c r="G59" s="18">
        <f t="shared" si="0"/>
        <v>1.3264198721813579E-3</v>
      </c>
      <c r="H59" s="13">
        <f t="shared" si="6"/>
        <v>98432.344260608661</v>
      </c>
      <c r="I59" s="13">
        <f t="shared" si="4"/>
        <v>130.56261749266795</v>
      </c>
      <c r="J59" s="13">
        <f t="shared" si="1"/>
        <v>98367.062951862317</v>
      </c>
      <c r="K59" s="13">
        <f t="shared" si="2"/>
        <v>3560615.3993564215</v>
      </c>
      <c r="L59" s="20">
        <f t="shared" si="5"/>
        <v>36.173225641455474</v>
      </c>
    </row>
    <row r="60" spans="1:12" x14ac:dyDescent="0.2">
      <c r="A60" s="16">
        <v>51</v>
      </c>
      <c r="B60" s="46">
        <v>9</v>
      </c>
      <c r="C60" s="45">
        <v>8139</v>
      </c>
      <c r="D60" s="45">
        <v>8258</v>
      </c>
      <c r="E60" s="17">
        <v>0.5</v>
      </c>
      <c r="F60" s="18">
        <f t="shared" si="3"/>
        <v>1.0977617856925048E-3</v>
      </c>
      <c r="G60" s="18">
        <f t="shared" si="0"/>
        <v>1.0971595757649642E-3</v>
      </c>
      <c r="H60" s="13">
        <f t="shared" si="6"/>
        <v>98301.781643115988</v>
      </c>
      <c r="I60" s="13">
        <f t="shared" si="4"/>
        <v>107.85274104450129</v>
      </c>
      <c r="J60" s="13">
        <f t="shared" si="1"/>
        <v>98247.855272593748</v>
      </c>
      <c r="K60" s="13">
        <f t="shared" si="2"/>
        <v>3462248.3364045592</v>
      </c>
      <c r="L60" s="20">
        <f t="shared" si="5"/>
        <v>35.220606163316859</v>
      </c>
    </row>
    <row r="61" spans="1:12" x14ac:dyDescent="0.2">
      <c r="A61" s="16">
        <v>52</v>
      </c>
      <c r="B61" s="46">
        <v>10</v>
      </c>
      <c r="C61" s="45">
        <v>7723</v>
      </c>
      <c r="D61" s="45">
        <v>8094</v>
      </c>
      <c r="E61" s="17">
        <v>0.5</v>
      </c>
      <c r="F61" s="18">
        <f t="shared" si="3"/>
        <v>1.2644622874122778E-3</v>
      </c>
      <c r="G61" s="18">
        <f t="shared" si="0"/>
        <v>1.2636633600808743E-3</v>
      </c>
      <c r="H61" s="13">
        <f t="shared" si="6"/>
        <v>98193.928902071493</v>
      </c>
      <c r="I61" s="13">
        <f t="shared" si="4"/>
        <v>124.08407013593414</v>
      </c>
      <c r="J61" s="13">
        <f t="shared" si="1"/>
        <v>98131.886867003515</v>
      </c>
      <c r="K61" s="13">
        <f t="shared" si="2"/>
        <v>3364000.4811319653</v>
      </c>
      <c r="L61" s="20">
        <f t="shared" si="5"/>
        <v>34.25874204999856</v>
      </c>
    </row>
    <row r="62" spans="1:12" x14ac:dyDescent="0.2">
      <c r="A62" s="16">
        <v>53</v>
      </c>
      <c r="B62" s="46">
        <v>12</v>
      </c>
      <c r="C62" s="45">
        <v>7393</v>
      </c>
      <c r="D62" s="45">
        <v>7638</v>
      </c>
      <c r="E62" s="17">
        <v>0.5</v>
      </c>
      <c r="F62" s="18">
        <f t="shared" si="3"/>
        <v>1.5967001530170981E-3</v>
      </c>
      <c r="G62" s="18">
        <f t="shared" si="0"/>
        <v>1.5954264441933126E-3</v>
      </c>
      <c r="H62" s="13">
        <f t="shared" si="6"/>
        <v>98069.844831935552</v>
      </c>
      <c r="I62" s="13">
        <f t="shared" si="4"/>
        <v>156.46322382280485</v>
      </c>
      <c r="J62" s="13">
        <f t="shared" si="1"/>
        <v>97991.613220024141</v>
      </c>
      <c r="K62" s="13">
        <f t="shared" si="2"/>
        <v>3265868.5942649618</v>
      </c>
      <c r="L62" s="20">
        <f t="shared" si="5"/>
        <v>33.301455711098072</v>
      </c>
    </row>
    <row r="63" spans="1:12" x14ac:dyDescent="0.2">
      <c r="A63" s="16">
        <v>54</v>
      </c>
      <c r="B63" s="46">
        <v>16</v>
      </c>
      <c r="C63" s="45">
        <v>6893</v>
      </c>
      <c r="D63" s="45">
        <v>7359</v>
      </c>
      <c r="E63" s="17">
        <v>0.5</v>
      </c>
      <c r="F63" s="18">
        <f t="shared" si="3"/>
        <v>2.2452989054167838E-3</v>
      </c>
      <c r="G63" s="18">
        <f t="shared" si="0"/>
        <v>2.2427810485001407E-3</v>
      </c>
      <c r="H63" s="13">
        <f t="shared" si="6"/>
        <v>97913.381608112744</v>
      </c>
      <c r="I63" s="13">
        <f t="shared" si="4"/>
        <v>219.59827666523748</v>
      </c>
      <c r="J63" s="13">
        <f t="shared" si="1"/>
        <v>97803.582469780129</v>
      </c>
      <c r="K63" s="13">
        <f t="shared" si="2"/>
        <v>3167876.9810449379</v>
      </c>
      <c r="L63" s="20">
        <f t="shared" si="5"/>
        <v>32.35387164671738</v>
      </c>
    </row>
    <row r="64" spans="1:12" x14ac:dyDescent="0.2">
      <c r="A64" s="16">
        <v>55</v>
      </c>
      <c r="B64" s="46">
        <v>22</v>
      </c>
      <c r="C64" s="45">
        <v>6668</v>
      </c>
      <c r="D64" s="45">
        <v>6820</v>
      </c>
      <c r="E64" s="17">
        <v>0.5</v>
      </c>
      <c r="F64" s="18">
        <f t="shared" si="3"/>
        <v>3.262158956109134E-3</v>
      </c>
      <c r="G64" s="18">
        <f t="shared" si="0"/>
        <v>3.2568467801628422E-3</v>
      </c>
      <c r="H64" s="13">
        <f t="shared" si="6"/>
        <v>97693.783331447514</v>
      </c>
      <c r="I64" s="13">
        <f t="shared" si="4"/>
        <v>318.17368368495119</v>
      </c>
      <c r="J64" s="13">
        <f t="shared" si="1"/>
        <v>97534.696489605049</v>
      </c>
      <c r="K64" s="13">
        <f t="shared" si="2"/>
        <v>3070073.3985751579</v>
      </c>
      <c r="L64" s="20">
        <f t="shared" si="5"/>
        <v>31.425473493633294</v>
      </c>
    </row>
    <row r="65" spans="1:12" x14ac:dyDescent="0.2">
      <c r="A65" s="16">
        <v>56</v>
      </c>
      <c r="B65" s="46">
        <v>15</v>
      </c>
      <c r="C65" s="45">
        <v>6458</v>
      </c>
      <c r="D65" s="45">
        <v>6622</v>
      </c>
      <c r="E65" s="17">
        <v>0.5</v>
      </c>
      <c r="F65" s="18">
        <f t="shared" si="3"/>
        <v>2.2935779816513763E-3</v>
      </c>
      <c r="G65" s="18">
        <f t="shared" si="0"/>
        <v>2.2909507445589921E-3</v>
      </c>
      <c r="H65" s="13">
        <f t="shared" si="6"/>
        <v>97375.609647762569</v>
      </c>
      <c r="I65" s="13">
        <f t="shared" si="4"/>
        <v>223.08272542442742</v>
      </c>
      <c r="J65" s="13">
        <f t="shared" si="1"/>
        <v>97264.068285050365</v>
      </c>
      <c r="K65" s="13">
        <f t="shared" si="2"/>
        <v>2972538.7020855527</v>
      </c>
      <c r="L65" s="20">
        <f t="shared" si="5"/>
        <v>30.526522122306975</v>
      </c>
    </row>
    <row r="66" spans="1:12" x14ac:dyDescent="0.2">
      <c r="A66" s="16">
        <v>57</v>
      </c>
      <c r="B66" s="46">
        <v>11</v>
      </c>
      <c r="C66" s="45">
        <v>6031</v>
      </c>
      <c r="D66" s="45">
        <v>6379</v>
      </c>
      <c r="E66" s="17">
        <v>0.5</v>
      </c>
      <c r="F66" s="18">
        <f t="shared" si="3"/>
        <v>1.7727639000805803E-3</v>
      </c>
      <c r="G66" s="18">
        <f t="shared" si="0"/>
        <v>1.7711939457370584E-3</v>
      </c>
      <c r="H66" s="13">
        <f t="shared" si="6"/>
        <v>97152.526922338147</v>
      </c>
      <c r="I66" s="13">
        <f t="shared" si="4"/>
        <v>172.0759674979019</v>
      </c>
      <c r="J66" s="13">
        <f t="shared" si="1"/>
        <v>97066.488938589187</v>
      </c>
      <c r="K66" s="13">
        <f t="shared" si="2"/>
        <v>2875274.6338005024</v>
      </c>
      <c r="L66" s="20">
        <f t="shared" si="5"/>
        <v>29.595469360245684</v>
      </c>
    </row>
    <row r="67" spans="1:12" x14ac:dyDescent="0.2">
      <c r="A67" s="16">
        <v>58</v>
      </c>
      <c r="B67" s="46">
        <v>16</v>
      </c>
      <c r="C67" s="45">
        <v>5727</v>
      </c>
      <c r="D67" s="45">
        <v>5952</v>
      </c>
      <c r="E67" s="17">
        <v>0.5</v>
      </c>
      <c r="F67" s="18">
        <f t="shared" si="3"/>
        <v>2.7399606130661873E-3</v>
      </c>
      <c r="G67" s="18">
        <f t="shared" si="0"/>
        <v>2.7362120564343741E-3</v>
      </c>
      <c r="H67" s="13">
        <f t="shared" si="6"/>
        <v>96980.450954840242</v>
      </c>
      <c r="I67" s="13">
        <f t="shared" si="4"/>
        <v>265.35907914107639</v>
      </c>
      <c r="J67" s="13">
        <f t="shared" si="1"/>
        <v>96847.771415269701</v>
      </c>
      <c r="K67" s="13">
        <f t="shared" si="2"/>
        <v>2778208.1448619133</v>
      </c>
      <c r="L67" s="20">
        <f t="shared" si="5"/>
        <v>28.647094517591068</v>
      </c>
    </row>
    <row r="68" spans="1:12" x14ac:dyDescent="0.2">
      <c r="A68" s="16">
        <v>59</v>
      </c>
      <c r="B68" s="46">
        <v>21</v>
      </c>
      <c r="C68" s="45">
        <v>5332</v>
      </c>
      <c r="D68" s="45">
        <v>5705</v>
      </c>
      <c r="E68" s="17">
        <v>0.5</v>
      </c>
      <c r="F68" s="18">
        <f t="shared" si="3"/>
        <v>3.8053818972546886E-3</v>
      </c>
      <c r="G68" s="18">
        <f t="shared" si="0"/>
        <v>3.7981551817688553E-3</v>
      </c>
      <c r="H68" s="13">
        <f t="shared" si="6"/>
        <v>96715.09187569916</v>
      </c>
      <c r="I68" s="13">
        <f t="shared" si="4"/>
        <v>367.33892736293768</v>
      </c>
      <c r="J68" s="13">
        <f t="shared" si="1"/>
        <v>96531.42241201768</v>
      </c>
      <c r="K68" s="13">
        <f t="shared" si="2"/>
        <v>2681360.3734466434</v>
      </c>
      <c r="L68" s="20">
        <f t="shared" si="5"/>
        <v>27.724322248411859</v>
      </c>
    </row>
    <row r="69" spans="1:12" x14ac:dyDescent="0.2">
      <c r="A69" s="16">
        <v>60</v>
      </c>
      <c r="B69" s="46">
        <v>23</v>
      </c>
      <c r="C69" s="45">
        <v>4952</v>
      </c>
      <c r="D69" s="45">
        <v>5293</v>
      </c>
      <c r="E69" s="17">
        <v>0.5</v>
      </c>
      <c r="F69" s="18">
        <f t="shared" si="3"/>
        <v>4.489995119570522E-3</v>
      </c>
      <c r="G69" s="18">
        <f t="shared" si="0"/>
        <v>4.4799376704324108E-3</v>
      </c>
      <c r="H69" s="13">
        <f t="shared" si="6"/>
        <v>96347.752948336216</v>
      </c>
      <c r="I69" s="13">
        <f t="shared" si="4"/>
        <v>431.63192789476676</v>
      </c>
      <c r="J69" s="13">
        <f t="shared" si="1"/>
        <v>96131.936984388842</v>
      </c>
      <c r="K69" s="13">
        <f t="shared" si="2"/>
        <v>2584828.9510346255</v>
      </c>
      <c r="L69" s="20">
        <f t="shared" si="5"/>
        <v>26.828118683999488</v>
      </c>
    </row>
    <row r="70" spans="1:12" x14ac:dyDescent="0.2">
      <c r="A70" s="16">
        <v>61</v>
      </c>
      <c r="B70" s="46">
        <v>19</v>
      </c>
      <c r="C70" s="45">
        <v>4725</v>
      </c>
      <c r="D70" s="45">
        <v>4896</v>
      </c>
      <c r="E70" s="17">
        <v>0.5</v>
      </c>
      <c r="F70" s="18">
        <f t="shared" si="3"/>
        <v>3.9496933790666251E-3</v>
      </c>
      <c r="G70" s="18">
        <f t="shared" si="0"/>
        <v>3.9419087136929459E-3</v>
      </c>
      <c r="H70" s="13">
        <f t="shared" si="6"/>
        <v>95916.121020441453</v>
      </c>
      <c r="I70" s="13">
        <f t="shared" si="4"/>
        <v>378.09259323410532</v>
      </c>
      <c r="J70" s="13">
        <f t="shared" si="1"/>
        <v>95727.074723824408</v>
      </c>
      <c r="K70" s="13">
        <f t="shared" si="2"/>
        <v>2488697.0140502369</v>
      </c>
      <c r="L70" s="20">
        <f t="shared" si="5"/>
        <v>25.946597793710307</v>
      </c>
    </row>
    <row r="71" spans="1:12" x14ac:dyDescent="0.2">
      <c r="A71" s="16">
        <v>62</v>
      </c>
      <c r="B71" s="46">
        <v>17</v>
      </c>
      <c r="C71" s="45">
        <v>4651</v>
      </c>
      <c r="D71" s="45">
        <v>4724</v>
      </c>
      <c r="E71" s="17">
        <v>0.5</v>
      </c>
      <c r="F71" s="18">
        <f t="shared" si="3"/>
        <v>3.6266666666666665E-3</v>
      </c>
      <c r="G71" s="18">
        <f t="shared" si="0"/>
        <v>3.6201022146507668E-3</v>
      </c>
      <c r="H71" s="13">
        <f t="shared" si="6"/>
        <v>95538.028427207348</v>
      </c>
      <c r="I71" s="13">
        <f t="shared" si="4"/>
        <v>345.85742829270123</v>
      </c>
      <c r="J71" s="13">
        <f t="shared" si="1"/>
        <v>95365.099713061005</v>
      </c>
      <c r="K71" s="13">
        <f t="shared" si="2"/>
        <v>2392969.9393264125</v>
      </c>
      <c r="L71" s="20">
        <f t="shared" si="5"/>
        <v>25.047302929740404</v>
      </c>
    </row>
    <row r="72" spans="1:12" x14ac:dyDescent="0.2">
      <c r="A72" s="16">
        <v>63</v>
      </c>
      <c r="B72" s="46">
        <v>34</v>
      </c>
      <c r="C72" s="45">
        <v>4546</v>
      </c>
      <c r="D72" s="45">
        <v>4618</v>
      </c>
      <c r="E72" s="17">
        <v>0.5</v>
      </c>
      <c r="F72" s="18">
        <f t="shared" si="3"/>
        <v>7.4203404626800524E-3</v>
      </c>
      <c r="G72" s="18">
        <f t="shared" si="0"/>
        <v>7.3929115025005441E-3</v>
      </c>
      <c r="H72" s="13">
        <f t="shared" si="6"/>
        <v>95192.170998914647</v>
      </c>
      <c r="I72" s="13">
        <f t="shared" si="4"/>
        <v>703.74729592587482</v>
      </c>
      <c r="J72" s="13">
        <f t="shared" si="1"/>
        <v>94840.297350951718</v>
      </c>
      <c r="K72" s="13">
        <f t="shared" si="2"/>
        <v>2297604.8396133515</v>
      </c>
      <c r="L72" s="20">
        <f t="shared" si="5"/>
        <v>24.136489540085687</v>
      </c>
    </row>
    <row r="73" spans="1:12" x14ac:dyDescent="0.2">
      <c r="A73" s="16">
        <v>64</v>
      </c>
      <c r="B73" s="46">
        <v>20</v>
      </c>
      <c r="C73" s="45">
        <v>4509</v>
      </c>
      <c r="D73" s="45">
        <v>4515</v>
      </c>
      <c r="E73" s="17">
        <v>0.5</v>
      </c>
      <c r="F73" s="18">
        <f t="shared" si="3"/>
        <v>4.4326241134751776E-3</v>
      </c>
      <c r="G73" s="18">
        <f t="shared" ref="G73:G108" si="7">F73/((1+(1-E73)*F73))</f>
        <v>4.4228217602830609E-3</v>
      </c>
      <c r="H73" s="13">
        <f t="shared" si="6"/>
        <v>94488.423702988774</v>
      </c>
      <c r="I73" s="13">
        <f t="shared" si="4"/>
        <v>417.9054564484245</v>
      </c>
      <c r="J73" s="13">
        <f t="shared" ref="J73:J108" si="8">H74+I73*E73</f>
        <v>94279.470974764554</v>
      </c>
      <c r="K73" s="13">
        <f t="shared" ref="K73:K97" si="9">K74+J73</f>
        <v>2202764.5422623996</v>
      </c>
      <c r="L73" s="20">
        <f t="shared" si="5"/>
        <v>23.312533492848644</v>
      </c>
    </row>
    <row r="74" spans="1:12" x14ac:dyDescent="0.2">
      <c r="A74" s="16">
        <v>65</v>
      </c>
      <c r="B74" s="46">
        <v>32</v>
      </c>
      <c r="C74" s="45">
        <v>4471</v>
      </c>
      <c r="D74" s="45">
        <v>4454</v>
      </c>
      <c r="E74" s="17">
        <v>0.5</v>
      </c>
      <c r="F74" s="18">
        <f t="shared" ref="F74:F108" si="10">B74/((C74+D74)/2)</f>
        <v>7.1708683473389358E-3</v>
      </c>
      <c r="G74" s="18">
        <f t="shared" si="7"/>
        <v>7.145249525510774E-3</v>
      </c>
      <c r="H74" s="13">
        <f t="shared" si="6"/>
        <v>94070.518246540349</v>
      </c>
      <c r="I74" s="13">
        <f t="shared" ref="I74:I108" si="11">H74*G74</f>
        <v>672.15732586564502</v>
      </c>
      <c r="J74" s="13">
        <f t="shared" si="8"/>
        <v>93734.439583607527</v>
      </c>
      <c r="K74" s="13">
        <f t="shared" si="9"/>
        <v>2108485.0712876348</v>
      </c>
      <c r="L74" s="20">
        <f t="shared" ref="L74:L108" si="12">K74/H74</f>
        <v>22.413877488818649</v>
      </c>
    </row>
    <row r="75" spans="1:12" x14ac:dyDescent="0.2">
      <c r="A75" s="16">
        <v>66</v>
      </c>
      <c r="B75" s="46">
        <v>37</v>
      </c>
      <c r="C75" s="45">
        <v>4454</v>
      </c>
      <c r="D75" s="45">
        <v>4420</v>
      </c>
      <c r="E75" s="17">
        <v>0.5</v>
      </c>
      <c r="F75" s="18">
        <f t="shared" si="10"/>
        <v>8.338967771016453E-3</v>
      </c>
      <c r="G75" s="18">
        <f t="shared" si="7"/>
        <v>8.3043429469195386E-3</v>
      </c>
      <c r="H75" s="13">
        <f t="shared" ref="H75:H108" si="13">H74-I74</f>
        <v>93398.360920674706</v>
      </c>
      <c r="I75" s="13">
        <f t="shared" si="11"/>
        <v>775.61201976545044</v>
      </c>
      <c r="J75" s="13">
        <f t="shared" si="8"/>
        <v>93010.55491079198</v>
      </c>
      <c r="K75" s="13">
        <f t="shared" si="9"/>
        <v>2014750.6317040271</v>
      </c>
      <c r="L75" s="20">
        <f t="shared" si="12"/>
        <v>21.571584467260614</v>
      </c>
    </row>
    <row r="76" spans="1:12" x14ac:dyDescent="0.2">
      <c r="A76" s="16">
        <v>67</v>
      </c>
      <c r="B76" s="46">
        <v>37</v>
      </c>
      <c r="C76" s="45">
        <v>4569</v>
      </c>
      <c r="D76" s="45">
        <v>4405</v>
      </c>
      <c r="E76" s="17">
        <v>0.5</v>
      </c>
      <c r="F76" s="18">
        <f t="shared" si="10"/>
        <v>8.2460441274793857E-3</v>
      </c>
      <c r="G76" s="18">
        <f t="shared" si="7"/>
        <v>8.2121851070913344E-3</v>
      </c>
      <c r="H76" s="13">
        <f t="shared" si="13"/>
        <v>92622.748900909253</v>
      </c>
      <c r="I76" s="13">
        <f t="shared" si="11"/>
        <v>760.63515910190722</v>
      </c>
      <c r="J76" s="13">
        <f t="shared" si="8"/>
        <v>92242.431321358308</v>
      </c>
      <c r="K76" s="13">
        <f t="shared" si="9"/>
        <v>1921740.076793235</v>
      </c>
      <c r="L76" s="20">
        <f t="shared" si="12"/>
        <v>20.748035440506882</v>
      </c>
    </row>
    <row r="77" spans="1:12" x14ac:dyDescent="0.2">
      <c r="A77" s="16">
        <v>68</v>
      </c>
      <c r="B77" s="46">
        <v>36</v>
      </c>
      <c r="C77" s="45">
        <v>4108</v>
      </c>
      <c r="D77" s="45">
        <v>4501</v>
      </c>
      <c r="E77" s="17">
        <v>0.5</v>
      </c>
      <c r="F77" s="18">
        <f t="shared" si="10"/>
        <v>8.3633406899756065E-3</v>
      </c>
      <c r="G77" s="18">
        <f t="shared" si="7"/>
        <v>8.328513591671487E-3</v>
      </c>
      <c r="H77" s="13">
        <f t="shared" si="13"/>
        <v>91862.113741807349</v>
      </c>
      <c r="I77" s="13">
        <f t="shared" si="11"/>
        <v>765.07486285831453</v>
      </c>
      <c r="J77" s="13">
        <f t="shared" si="8"/>
        <v>91479.576310378194</v>
      </c>
      <c r="K77" s="13">
        <f t="shared" si="9"/>
        <v>1829497.6454718767</v>
      </c>
      <c r="L77" s="20">
        <f t="shared" si="12"/>
        <v>19.915692889605854</v>
      </c>
    </row>
    <row r="78" spans="1:12" x14ac:dyDescent="0.2">
      <c r="A78" s="16">
        <v>69</v>
      </c>
      <c r="B78" s="46">
        <v>31</v>
      </c>
      <c r="C78" s="45">
        <v>3834</v>
      </c>
      <c r="D78" s="45">
        <v>4069</v>
      </c>
      <c r="E78" s="17">
        <v>0.5</v>
      </c>
      <c r="F78" s="18">
        <f t="shared" si="10"/>
        <v>7.8451221055295464E-3</v>
      </c>
      <c r="G78" s="18">
        <f t="shared" si="7"/>
        <v>7.8144693723216554E-3</v>
      </c>
      <c r="H78" s="13">
        <f t="shared" si="13"/>
        <v>91097.038878949039</v>
      </c>
      <c r="I78" s="13">
        <f t="shared" si="11"/>
        <v>711.8750202287423</v>
      </c>
      <c r="J78" s="13">
        <f t="shared" si="8"/>
        <v>90741.101368834657</v>
      </c>
      <c r="K78" s="13">
        <f t="shared" si="9"/>
        <v>1738018.0691614985</v>
      </c>
      <c r="L78" s="20">
        <f t="shared" si="12"/>
        <v>19.078754815192184</v>
      </c>
    </row>
    <row r="79" spans="1:12" x14ac:dyDescent="0.2">
      <c r="A79" s="16">
        <v>70</v>
      </c>
      <c r="B79" s="46">
        <v>37</v>
      </c>
      <c r="C79" s="45">
        <v>3731</v>
      </c>
      <c r="D79" s="45">
        <v>3804</v>
      </c>
      <c r="E79" s="17">
        <v>0.5</v>
      </c>
      <c r="F79" s="18">
        <f t="shared" si="10"/>
        <v>9.820836098208361E-3</v>
      </c>
      <c r="G79" s="18">
        <f t="shared" si="7"/>
        <v>9.7728473322768097E-3</v>
      </c>
      <c r="H79" s="13">
        <f t="shared" si="13"/>
        <v>90385.163858720291</v>
      </c>
      <c r="I79" s="13">
        <f t="shared" si="11"/>
        <v>883.32040749409691</v>
      </c>
      <c r="J79" s="13">
        <f t="shared" si="8"/>
        <v>89943.503654973232</v>
      </c>
      <c r="K79" s="13">
        <f t="shared" si="9"/>
        <v>1647276.9677926637</v>
      </c>
      <c r="L79" s="20">
        <f t="shared" si="12"/>
        <v>18.22508139021021</v>
      </c>
    </row>
    <row r="80" spans="1:12" x14ac:dyDescent="0.2">
      <c r="A80" s="16">
        <v>71</v>
      </c>
      <c r="B80" s="46">
        <v>45</v>
      </c>
      <c r="C80" s="45">
        <v>3494</v>
      </c>
      <c r="D80" s="45">
        <v>3703</v>
      </c>
      <c r="E80" s="17">
        <v>0.5</v>
      </c>
      <c r="F80" s="18">
        <f t="shared" si="10"/>
        <v>1.2505210504376824E-2</v>
      </c>
      <c r="G80" s="18">
        <f t="shared" si="7"/>
        <v>1.2427506213753107E-2</v>
      </c>
      <c r="H80" s="13">
        <f t="shared" si="13"/>
        <v>89501.843451226188</v>
      </c>
      <c r="I80" s="13">
        <f t="shared" si="11"/>
        <v>1112.2847156324713</v>
      </c>
      <c r="J80" s="13">
        <f t="shared" si="8"/>
        <v>88945.701093409953</v>
      </c>
      <c r="K80" s="13">
        <f t="shared" si="9"/>
        <v>1557333.4641376904</v>
      </c>
      <c r="L80" s="20">
        <f t="shared" si="12"/>
        <v>17.400015509025302</v>
      </c>
    </row>
    <row r="81" spans="1:12" x14ac:dyDescent="0.2">
      <c r="A81" s="16">
        <v>72</v>
      </c>
      <c r="B81" s="46">
        <v>39</v>
      </c>
      <c r="C81" s="45">
        <v>3227</v>
      </c>
      <c r="D81" s="45">
        <v>3469</v>
      </c>
      <c r="E81" s="17">
        <v>0.5</v>
      </c>
      <c r="F81" s="18">
        <f t="shared" si="10"/>
        <v>1.1648745519713262E-2</v>
      </c>
      <c r="G81" s="18">
        <f t="shared" si="7"/>
        <v>1.1581291759465481E-2</v>
      </c>
      <c r="H81" s="13">
        <f t="shared" si="13"/>
        <v>88389.558735593717</v>
      </c>
      <c r="I81" s="13">
        <f t="shared" si="11"/>
        <v>1023.6652682073216</v>
      </c>
      <c r="J81" s="13">
        <f t="shared" si="8"/>
        <v>87877.726101490058</v>
      </c>
      <c r="K81" s="13">
        <f t="shared" si="9"/>
        <v>1468387.7630442805</v>
      </c>
      <c r="L81" s="20">
        <f t="shared" si="12"/>
        <v>16.612683489424111</v>
      </c>
    </row>
    <row r="82" spans="1:12" x14ac:dyDescent="0.2">
      <c r="A82" s="16">
        <v>73</v>
      </c>
      <c r="B82" s="46">
        <v>36</v>
      </c>
      <c r="C82" s="45">
        <v>2671</v>
      </c>
      <c r="D82" s="45">
        <v>3199</v>
      </c>
      <c r="E82" s="17">
        <v>0.5</v>
      </c>
      <c r="F82" s="18">
        <f t="shared" si="10"/>
        <v>1.2265758091993186E-2</v>
      </c>
      <c r="G82" s="18">
        <f t="shared" si="7"/>
        <v>1.2190992211310531E-2</v>
      </c>
      <c r="H82" s="13">
        <f t="shared" si="13"/>
        <v>87365.893467386399</v>
      </c>
      <c r="I82" s="13">
        <f t="shared" si="11"/>
        <v>1065.0769267950932</v>
      </c>
      <c r="J82" s="13">
        <f t="shared" si="8"/>
        <v>86833.355003988851</v>
      </c>
      <c r="K82" s="13">
        <f t="shared" si="9"/>
        <v>1380510.0369427905</v>
      </c>
      <c r="L82" s="20">
        <f t="shared" si="12"/>
        <v>15.801475634861257</v>
      </c>
    </row>
    <row r="83" spans="1:12" x14ac:dyDescent="0.2">
      <c r="A83" s="16">
        <v>74</v>
      </c>
      <c r="B83" s="46">
        <v>38</v>
      </c>
      <c r="C83" s="45">
        <v>2484</v>
      </c>
      <c r="D83" s="45">
        <v>2636</v>
      </c>
      <c r="E83" s="17">
        <v>0.5</v>
      </c>
      <c r="F83" s="18">
        <f t="shared" si="10"/>
        <v>1.4843749999999999E-2</v>
      </c>
      <c r="G83" s="18">
        <f t="shared" si="7"/>
        <v>1.4734393175649478E-2</v>
      </c>
      <c r="H83" s="13">
        <f t="shared" si="13"/>
        <v>86300.816540591302</v>
      </c>
      <c r="I83" s="13">
        <f t="shared" si="11"/>
        <v>1271.5901622886661</v>
      </c>
      <c r="J83" s="13">
        <f t="shared" si="8"/>
        <v>85665.021459446973</v>
      </c>
      <c r="K83" s="13">
        <f t="shared" si="9"/>
        <v>1293676.6819388017</v>
      </c>
      <c r="L83" s="20">
        <f t="shared" si="12"/>
        <v>14.990317980714877</v>
      </c>
    </row>
    <row r="84" spans="1:12" x14ac:dyDescent="0.2">
      <c r="A84" s="16">
        <v>75</v>
      </c>
      <c r="B84" s="46">
        <v>32</v>
      </c>
      <c r="C84" s="45">
        <v>2746</v>
      </c>
      <c r="D84" s="45">
        <v>2459</v>
      </c>
      <c r="E84" s="17">
        <v>0.5</v>
      </c>
      <c r="F84" s="18">
        <f t="shared" si="10"/>
        <v>1.2295869356388088E-2</v>
      </c>
      <c r="G84" s="18">
        <f t="shared" si="7"/>
        <v>1.2220737063204125E-2</v>
      </c>
      <c r="H84" s="13">
        <f t="shared" si="13"/>
        <v>85029.226378302643</v>
      </c>
      <c r="I84" s="13">
        <f t="shared" si="11"/>
        <v>1039.1198182568969</v>
      </c>
      <c r="J84" s="13">
        <f t="shared" si="8"/>
        <v>84509.666469174204</v>
      </c>
      <c r="K84" s="13">
        <f t="shared" si="9"/>
        <v>1208011.6604793547</v>
      </c>
      <c r="L84" s="20">
        <f t="shared" si="12"/>
        <v>14.207016950910534</v>
      </c>
    </row>
    <row r="85" spans="1:12" x14ac:dyDescent="0.2">
      <c r="A85" s="16">
        <v>76</v>
      </c>
      <c r="B85" s="46">
        <v>49</v>
      </c>
      <c r="C85" s="45">
        <v>1679</v>
      </c>
      <c r="D85" s="45">
        <v>2714</v>
      </c>
      <c r="E85" s="17">
        <v>0.5</v>
      </c>
      <c r="F85" s="18">
        <f t="shared" si="10"/>
        <v>2.2308217618939221E-2</v>
      </c>
      <c r="G85" s="18">
        <f t="shared" si="7"/>
        <v>2.206213417379559E-2</v>
      </c>
      <c r="H85" s="13">
        <f t="shared" si="13"/>
        <v>83990.106560045751</v>
      </c>
      <c r="I85" s="13">
        <f t="shared" si="11"/>
        <v>1853.0010001991186</v>
      </c>
      <c r="J85" s="13">
        <f t="shared" si="8"/>
        <v>83063.606059946193</v>
      </c>
      <c r="K85" s="13">
        <f t="shared" si="9"/>
        <v>1123501.9940101805</v>
      </c>
      <c r="L85" s="20">
        <f t="shared" si="12"/>
        <v>13.376599221325819</v>
      </c>
    </row>
    <row r="86" spans="1:12" x14ac:dyDescent="0.2">
      <c r="A86" s="16">
        <v>77</v>
      </c>
      <c r="B86" s="46">
        <v>32</v>
      </c>
      <c r="C86" s="45">
        <v>1776</v>
      </c>
      <c r="D86" s="45">
        <v>1642</v>
      </c>
      <c r="E86" s="17">
        <v>0.5</v>
      </c>
      <c r="F86" s="18">
        <f t="shared" si="10"/>
        <v>1.8724400234055003E-2</v>
      </c>
      <c r="G86" s="18">
        <f t="shared" si="7"/>
        <v>1.8550724637681159E-2</v>
      </c>
      <c r="H86" s="13">
        <f t="shared" si="13"/>
        <v>82137.105559846634</v>
      </c>
      <c r="I86" s="13">
        <f t="shared" si="11"/>
        <v>1523.702827776865</v>
      </c>
      <c r="J86" s="13">
        <f t="shared" si="8"/>
        <v>81375.254145958199</v>
      </c>
      <c r="K86" s="13">
        <f t="shared" si="9"/>
        <v>1040438.3879502343</v>
      </c>
      <c r="L86" s="20">
        <f t="shared" si="12"/>
        <v>12.667093402654071</v>
      </c>
    </row>
    <row r="87" spans="1:12" x14ac:dyDescent="0.2">
      <c r="A87" s="16">
        <v>78</v>
      </c>
      <c r="B87" s="46">
        <v>47</v>
      </c>
      <c r="C87" s="45">
        <v>1866</v>
      </c>
      <c r="D87" s="45">
        <v>1763</v>
      </c>
      <c r="E87" s="17">
        <v>0.5</v>
      </c>
      <c r="F87" s="18">
        <f t="shared" si="10"/>
        <v>2.5902452466244143E-2</v>
      </c>
      <c r="G87" s="18">
        <f t="shared" si="7"/>
        <v>2.5571273122959735E-2</v>
      </c>
      <c r="H87" s="13">
        <f t="shared" si="13"/>
        <v>80613.402732069764</v>
      </c>
      <c r="I87" s="13">
        <f t="shared" si="11"/>
        <v>2061.3873386329046</v>
      </c>
      <c r="J87" s="13">
        <f t="shared" si="8"/>
        <v>79582.709062753303</v>
      </c>
      <c r="K87" s="13">
        <f t="shared" si="9"/>
        <v>959063.13380427612</v>
      </c>
      <c r="L87" s="20">
        <f t="shared" si="12"/>
        <v>11.897067997388231</v>
      </c>
    </row>
    <row r="88" spans="1:12" x14ac:dyDescent="0.2">
      <c r="A88" s="16">
        <v>79</v>
      </c>
      <c r="B88" s="46">
        <v>49</v>
      </c>
      <c r="C88" s="45">
        <v>1885</v>
      </c>
      <c r="D88" s="45">
        <v>1825</v>
      </c>
      <c r="E88" s="17">
        <v>0.5</v>
      </c>
      <c r="F88" s="18">
        <f t="shared" si="10"/>
        <v>2.6415094339622643E-2</v>
      </c>
      <c r="G88" s="18">
        <f t="shared" si="7"/>
        <v>2.6070763500931095E-2</v>
      </c>
      <c r="H88" s="13">
        <f t="shared" si="13"/>
        <v>78552.015393436857</v>
      </c>
      <c r="I88" s="13">
        <f t="shared" si="11"/>
        <v>2047.9110158437911</v>
      </c>
      <c r="J88" s="13">
        <f t="shared" si="8"/>
        <v>77528.059885514958</v>
      </c>
      <c r="K88" s="13">
        <f t="shared" si="9"/>
        <v>879480.42474152287</v>
      </c>
      <c r="L88" s="20">
        <f t="shared" si="12"/>
        <v>11.19615353389144</v>
      </c>
    </row>
    <row r="89" spans="1:12" x14ac:dyDescent="0.2">
      <c r="A89" s="16">
        <v>80</v>
      </c>
      <c r="B89" s="46">
        <v>56</v>
      </c>
      <c r="C89" s="45">
        <v>1734</v>
      </c>
      <c r="D89" s="45">
        <v>1857</v>
      </c>
      <c r="E89" s="17">
        <v>0.5</v>
      </c>
      <c r="F89" s="18">
        <f t="shared" si="10"/>
        <v>3.1189083820662766E-2</v>
      </c>
      <c r="G89" s="18">
        <f t="shared" si="7"/>
        <v>3.0710172744721688E-2</v>
      </c>
      <c r="H89" s="13">
        <f t="shared" si="13"/>
        <v>76504.104377593059</v>
      </c>
      <c r="I89" s="13">
        <f t="shared" si="11"/>
        <v>2349.4542611161014</v>
      </c>
      <c r="J89" s="13">
        <f t="shared" si="8"/>
        <v>75329.377247035009</v>
      </c>
      <c r="K89" s="13">
        <f t="shared" si="9"/>
        <v>801952.36485600786</v>
      </c>
      <c r="L89" s="20">
        <f t="shared" si="12"/>
        <v>10.482475043402875</v>
      </c>
    </row>
    <row r="90" spans="1:12" x14ac:dyDescent="0.2">
      <c r="A90" s="16">
        <v>81</v>
      </c>
      <c r="B90" s="46">
        <v>46</v>
      </c>
      <c r="C90" s="45">
        <v>1675</v>
      </c>
      <c r="D90" s="45">
        <v>1710</v>
      </c>
      <c r="E90" s="17">
        <v>0.5</v>
      </c>
      <c r="F90" s="18">
        <f t="shared" si="10"/>
        <v>2.7178729689807977E-2</v>
      </c>
      <c r="G90" s="18">
        <f t="shared" si="7"/>
        <v>2.6814339842611487E-2</v>
      </c>
      <c r="H90" s="13">
        <f t="shared" si="13"/>
        <v>74154.650116476958</v>
      </c>
      <c r="I90" s="13">
        <f t="shared" si="11"/>
        <v>1988.4079891331626</v>
      </c>
      <c r="J90" s="13">
        <f t="shared" si="8"/>
        <v>73160.446121910369</v>
      </c>
      <c r="K90" s="13">
        <f t="shared" si="9"/>
        <v>726622.98760897282</v>
      </c>
      <c r="L90" s="20">
        <f t="shared" si="12"/>
        <v>9.7987514804215792</v>
      </c>
    </row>
    <row r="91" spans="1:12" x14ac:dyDescent="0.2">
      <c r="A91" s="16">
        <v>82</v>
      </c>
      <c r="B91" s="46">
        <v>83</v>
      </c>
      <c r="C91" s="45">
        <v>1551</v>
      </c>
      <c r="D91" s="45">
        <v>1627</v>
      </c>
      <c r="E91" s="17">
        <v>0.5</v>
      </c>
      <c r="F91" s="18">
        <f t="shared" si="10"/>
        <v>5.2234109502831971E-2</v>
      </c>
      <c r="G91" s="18">
        <f t="shared" si="7"/>
        <v>5.0904630481447409E-2</v>
      </c>
      <c r="H91" s="13">
        <f t="shared" si="13"/>
        <v>72166.242127343794</v>
      </c>
      <c r="I91" s="13">
        <f t="shared" si="11"/>
        <v>3673.595888727099</v>
      </c>
      <c r="J91" s="13">
        <f t="shared" si="8"/>
        <v>70329.444182980253</v>
      </c>
      <c r="K91" s="13">
        <f t="shared" si="9"/>
        <v>653462.54148706247</v>
      </c>
      <c r="L91" s="20">
        <f t="shared" si="12"/>
        <v>9.054961464308608</v>
      </c>
    </row>
    <row r="92" spans="1:12" x14ac:dyDescent="0.2">
      <c r="A92" s="16">
        <v>83</v>
      </c>
      <c r="B92" s="46">
        <v>71</v>
      </c>
      <c r="C92" s="45">
        <v>1361</v>
      </c>
      <c r="D92" s="45">
        <v>1525</v>
      </c>
      <c r="E92" s="17">
        <v>0.5</v>
      </c>
      <c r="F92" s="18">
        <f t="shared" si="10"/>
        <v>4.9203049203049201E-2</v>
      </c>
      <c r="G92" s="18">
        <f t="shared" si="7"/>
        <v>4.8021643557659789E-2</v>
      </c>
      <c r="H92" s="13">
        <f t="shared" si="13"/>
        <v>68492.646238616697</v>
      </c>
      <c r="I92" s="13">
        <f t="shared" si="11"/>
        <v>3289.1294439917383</v>
      </c>
      <c r="J92" s="13">
        <f t="shared" si="8"/>
        <v>66848.081516620819</v>
      </c>
      <c r="K92" s="13">
        <f t="shared" si="9"/>
        <v>583133.09730408224</v>
      </c>
      <c r="L92" s="20">
        <f t="shared" si="12"/>
        <v>8.5138059241067428</v>
      </c>
    </row>
    <row r="93" spans="1:12" x14ac:dyDescent="0.2">
      <c r="A93" s="16">
        <v>84</v>
      </c>
      <c r="B93" s="46">
        <v>74</v>
      </c>
      <c r="C93" s="45">
        <v>1326</v>
      </c>
      <c r="D93" s="45">
        <v>1325</v>
      </c>
      <c r="E93" s="17">
        <v>0.5</v>
      </c>
      <c r="F93" s="18">
        <f t="shared" si="10"/>
        <v>5.5827989437947943E-2</v>
      </c>
      <c r="G93" s="18">
        <f t="shared" si="7"/>
        <v>5.4311926605504587E-2</v>
      </c>
      <c r="H93" s="13">
        <f t="shared" si="13"/>
        <v>65203.516794624957</v>
      </c>
      <c r="I93" s="13">
        <f t="shared" si="11"/>
        <v>3541.3286185704565</v>
      </c>
      <c r="J93" s="13">
        <f t="shared" si="8"/>
        <v>63432.852485339725</v>
      </c>
      <c r="K93" s="13">
        <f t="shared" si="9"/>
        <v>516285.01578746148</v>
      </c>
      <c r="L93" s="20">
        <f t="shared" si="12"/>
        <v>7.9180547486975632</v>
      </c>
    </row>
    <row r="94" spans="1:12" x14ac:dyDescent="0.2">
      <c r="A94" s="16">
        <v>85</v>
      </c>
      <c r="B94" s="46">
        <v>79</v>
      </c>
      <c r="C94" s="45">
        <v>1183</v>
      </c>
      <c r="D94" s="45">
        <v>1298</v>
      </c>
      <c r="E94" s="17">
        <v>0.5</v>
      </c>
      <c r="F94" s="18">
        <f t="shared" si="10"/>
        <v>6.3683998387746882E-2</v>
      </c>
      <c r="G94" s="18">
        <f t="shared" si="7"/>
        <v>6.1718750000000003E-2</v>
      </c>
      <c r="H94" s="13">
        <f t="shared" si="13"/>
        <v>61662.1881760545</v>
      </c>
      <c r="I94" s="13">
        <f t="shared" si="11"/>
        <v>3805.713176490864</v>
      </c>
      <c r="J94" s="13">
        <f t="shared" si="8"/>
        <v>59759.331587809073</v>
      </c>
      <c r="K94" s="13">
        <f t="shared" si="9"/>
        <v>452852.16330212174</v>
      </c>
      <c r="L94" s="20">
        <f t="shared" si="12"/>
        <v>7.3440819519599767</v>
      </c>
    </row>
    <row r="95" spans="1:12" x14ac:dyDescent="0.2">
      <c r="A95" s="16">
        <v>86</v>
      </c>
      <c r="B95" s="46">
        <v>92</v>
      </c>
      <c r="C95" s="45">
        <v>1143</v>
      </c>
      <c r="D95" s="45">
        <v>1137</v>
      </c>
      <c r="E95" s="17">
        <v>0.5</v>
      </c>
      <c r="F95" s="18">
        <f t="shared" si="10"/>
        <v>8.0701754385964913E-2</v>
      </c>
      <c r="G95" s="18">
        <f t="shared" si="7"/>
        <v>7.7571669477234415E-2</v>
      </c>
      <c r="H95" s="13">
        <f t="shared" si="13"/>
        <v>57856.474999563638</v>
      </c>
      <c r="I95" s="13">
        <f t="shared" si="11"/>
        <v>4488.0233557840265</v>
      </c>
      <c r="J95" s="13">
        <f t="shared" si="8"/>
        <v>55612.463321671625</v>
      </c>
      <c r="K95" s="13">
        <f t="shared" si="9"/>
        <v>393092.83171431266</v>
      </c>
      <c r="L95" s="20">
        <f t="shared" si="12"/>
        <v>6.7942755191580098</v>
      </c>
    </row>
    <row r="96" spans="1:12" x14ac:dyDescent="0.2">
      <c r="A96" s="16">
        <v>87</v>
      </c>
      <c r="B96" s="46">
        <v>86</v>
      </c>
      <c r="C96" s="45">
        <v>1003</v>
      </c>
      <c r="D96" s="45">
        <v>1095</v>
      </c>
      <c r="E96" s="17">
        <v>0.5</v>
      </c>
      <c r="F96" s="18">
        <f t="shared" si="10"/>
        <v>8.1982840800762624E-2</v>
      </c>
      <c r="G96" s="18">
        <f t="shared" si="7"/>
        <v>7.8754578754578738E-2</v>
      </c>
      <c r="H96" s="13">
        <f t="shared" si="13"/>
        <v>53368.451643779612</v>
      </c>
      <c r="I96" s="13">
        <f t="shared" si="11"/>
        <v>4203.0099279899687</v>
      </c>
      <c r="J96" s="13">
        <f t="shared" si="8"/>
        <v>51266.946679784633</v>
      </c>
      <c r="K96" s="13">
        <f t="shared" si="9"/>
        <v>337480.36839264102</v>
      </c>
      <c r="L96" s="20">
        <f t="shared" si="12"/>
        <v>6.3235930216831804</v>
      </c>
    </row>
    <row r="97" spans="1:12" x14ac:dyDescent="0.2">
      <c r="A97" s="16">
        <v>88</v>
      </c>
      <c r="B97" s="46">
        <v>85</v>
      </c>
      <c r="C97" s="45">
        <v>884</v>
      </c>
      <c r="D97" s="45">
        <v>940</v>
      </c>
      <c r="E97" s="17">
        <v>0.5</v>
      </c>
      <c r="F97" s="18">
        <f t="shared" si="10"/>
        <v>9.3201754385964911E-2</v>
      </c>
      <c r="G97" s="18">
        <f t="shared" si="7"/>
        <v>8.9051859612362491E-2</v>
      </c>
      <c r="H97" s="13">
        <f t="shared" si="13"/>
        <v>49165.441715789646</v>
      </c>
      <c r="I97" s="13">
        <f t="shared" si="11"/>
        <v>4378.2740134542901</v>
      </c>
      <c r="J97" s="13">
        <f t="shared" si="8"/>
        <v>46976.304709062497</v>
      </c>
      <c r="K97" s="13">
        <f t="shared" si="9"/>
        <v>286213.42171285639</v>
      </c>
      <c r="L97" s="20">
        <f t="shared" si="12"/>
        <v>5.8214349698588794</v>
      </c>
    </row>
    <row r="98" spans="1:12" x14ac:dyDescent="0.2">
      <c r="A98" s="16">
        <v>89</v>
      </c>
      <c r="B98" s="46">
        <v>84</v>
      </c>
      <c r="C98" s="45">
        <v>739</v>
      </c>
      <c r="D98" s="45">
        <v>831</v>
      </c>
      <c r="E98" s="17">
        <v>0.5</v>
      </c>
      <c r="F98" s="18">
        <f t="shared" si="10"/>
        <v>0.1070063694267516</v>
      </c>
      <c r="G98" s="18">
        <f t="shared" si="7"/>
        <v>0.10157194679564692</v>
      </c>
      <c r="H98" s="13">
        <f t="shared" si="13"/>
        <v>44787.167702335355</v>
      </c>
      <c r="I98" s="13">
        <f t="shared" si="11"/>
        <v>4549.1198149893225</v>
      </c>
      <c r="J98" s="13">
        <f t="shared" si="8"/>
        <v>42512.607794840689</v>
      </c>
      <c r="K98" s="13">
        <f>K99+J98</f>
        <v>239237.11700379389</v>
      </c>
      <c r="L98" s="20">
        <f t="shared" si="12"/>
        <v>5.3416442538588846</v>
      </c>
    </row>
    <row r="99" spans="1:12" x14ac:dyDescent="0.2">
      <c r="A99" s="16">
        <v>90</v>
      </c>
      <c r="B99" s="46">
        <v>92</v>
      </c>
      <c r="C99" s="45">
        <v>656</v>
      </c>
      <c r="D99" s="45">
        <v>680</v>
      </c>
      <c r="E99" s="17">
        <v>0.5</v>
      </c>
      <c r="F99" s="22">
        <f t="shared" si="10"/>
        <v>0.1377245508982036</v>
      </c>
      <c r="G99" s="22">
        <f t="shared" si="7"/>
        <v>0.12885154061624651</v>
      </c>
      <c r="H99" s="23">
        <f t="shared" si="13"/>
        <v>40238.047887346031</v>
      </c>
      <c r="I99" s="23">
        <f t="shared" si="11"/>
        <v>5184.7344616748396</v>
      </c>
      <c r="J99" s="23">
        <f t="shared" si="8"/>
        <v>37645.680656508615</v>
      </c>
      <c r="K99" s="23">
        <f t="shared" ref="K99:K108" si="14">K100+J99</f>
        <v>196724.50920895318</v>
      </c>
      <c r="L99" s="24">
        <f t="shared" si="12"/>
        <v>4.8890172246854613</v>
      </c>
    </row>
    <row r="100" spans="1:12" x14ac:dyDescent="0.2">
      <c r="A100" s="16">
        <v>91</v>
      </c>
      <c r="B100" s="46">
        <v>76</v>
      </c>
      <c r="C100" s="45">
        <v>549</v>
      </c>
      <c r="D100" s="45">
        <v>601</v>
      </c>
      <c r="E100" s="17">
        <v>0.5</v>
      </c>
      <c r="F100" s="22">
        <f t="shared" si="10"/>
        <v>0.13217391304347825</v>
      </c>
      <c r="G100" s="22">
        <f t="shared" si="7"/>
        <v>0.12398042414355628</v>
      </c>
      <c r="H100" s="23">
        <f t="shared" si="13"/>
        <v>35053.313425671193</v>
      </c>
      <c r="I100" s="23">
        <f t="shared" si="11"/>
        <v>4345.92466615173</v>
      </c>
      <c r="J100" s="23">
        <f t="shared" si="8"/>
        <v>32880.351092595323</v>
      </c>
      <c r="K100" s="23">
        <f t="shared" si="14"/>
        <v>159078.82855244458</v>
      </c>
      <c r="L100" s="24">
        <f t="shared" si="12"/>
        <v>4.538196621262732</v>
      </c>
    </row>
    <row r="101" spans="1:12" x14ac:dyDescent="0.2">
      <c r="A101" s="16">
        <v>92</v>
      </c>
      <c r="B101" s="46">
        <v>74</v>
      </c>
      <c r="C101" s="45">
        <v>508</v>
      </c>
      <c r="D101" s="45">
        <v>501</v>
      </c>
      <c r="E101" s="17">
        <v>0.5</v>
      </c>
      <c r="F101" s="22">
        <f t="shared" si="10"/>
        <v>0.1466798810703667</v>
      </c>
      <c r="G101" s="22">
        <f t="shared" si="7"/>
        <v>0.13665743305632502</v>
      </c>
      <c r="H101" s="23">
        <f t="shared" si="13"/>
        <v>30707.388759519461</v>
      </c>
      <c r="I101" s="23">
        <f t="shared" si="11"/>
        <v>4196.3929237385782</v>
      </c>
      <c r="J101" s="23">
        <f t="shared" si="8"/>
        <v>28609.192297650174</v>
      </c>
      <c r="K101" s="23">
        <f t="shared" si="14"/>
        <v>126198.47745984927</v>
      </c>
      <c r="L101" s="24">
        <f t="shared" si="12"/>
        <v>4.1097104820001027</v>
      </c>
    </row>
    <row r="102" spans="1:12" x14ac:dyDescent="0.2">
      <c r="A102" s="16">
        <v>93</v>
      </c>
      <c r="B102" s="46">
        <v>72</v>
      </c>
      <c r="C102" s="45">
        <v>431</v>
      </c>
      <c r="D102" s="45">
        <v>439</v>
      </c>
      <c r="E102" s="17">
        <v>0.5</v>
      </c>
      <c r="F102" s="22">
        <f t="shared" si="10"/>
        <v>0.16551724137931034</v>
      </c>
      <c r="G102" s="22">
        <f t="shared" si="7"/>
        <v>0.15286624203821655</v>
      </c>
      <c r="H102" s="23">
        <f t="shared" si="13"/>
        <v>26510.995835780883</v>
      </c>
      <c r="I102" s="23">
        <f t="shared" si="11"/>
        <v>4052.6363061066318</v>
      </c>
      <c r="J102" s="23">
        <f t="shared" si="8"/>
        <v>24484.677682727564</v>
      </c>
      <c r="K102" s="23">
        <f t="shared" si="14"/>
        <v>97589.285162199099</v>
      </c>
      <c r="L102" s="24">
        <f t="shared" si="12"/>
        <v>3.681087114445039</v>
      </c>
    </row>
    <row r="103" spans="1:12" x14ac:dyDescent="0.2">
      <c r="A103" s="16">
        <v>94</v>
      </c>
      <c r="B103" s="46">
        <v>78</v>
      </c>
      <c r="C103" s="45">
        <v>313</v>
      </c>
      <c r="D103" s="45">
        <v>363</v>
      </c>
      <c r="E103" s="17">
        <v>0.5</v>
      </c>
      <c r="F103" s="22">
        <f t="shared" si="10"/>
        <v>0.23076923076923078</v>
      </c>
      <c r="G103" s="22">
        <f t="shared" si="7"/>
        <v>0.20689655172413793</v>
      </c>
      <c r="H103" s="23">
        <f t="shared" si="13"/>
        <v>22458.35952967425</v>
      </c>
      <c r="I103" s="23">
        <f t="shared" si="11"/>
        <v>4646.5571440705344</v>
      </c>
      <c r="J103" s="23">
        <f t="shared" si="8"/>
        <v>20135.08095763898</v>
      </c>
      <c r="K103" s="23">
        <f t="shared" si="14"/>
        <v>73104.607479471539</v>
      </c>
      <c r="L103" s="24">
        <f t="shared" si="12"/>
        <v>3.2551178719388814</v>
      </c>
    </row>
    <row r="104" spans="1:12" x14ac:dyDescent="0.2">
      <c r="A104" s="16">
        <v>95</v>
      </c>
      <c r="B104" s="46">
        <v>59</v>
      </c>
      <c r="C104" s="45">
        <v>259</v>
      </c>
      <c r="D104" s="45">
        <v>255</v>
      </c>
      <c r="E104" s="17">
        <v>0.5</v>
      </c>
      <c r="F104" s="22">
        <f t="shared" si="10"/>
        <v>0.22957198443579765</v>
      </c>
      <c r="G104" s="22">
        <f t="shared" si="7"/>
        <v>0.20593368237347293</v>
      </c>
      <c r="H104" s="23">
        <f t="shared" si="13"/>
        <v>17811.802385603714</v>
      </c>
      <c r="I104" s="23">
        <f t="shared" si="11"/>
        <v>3668.0500549759827</v>
      </c>
      <c r="J104" s="23">
        <f t="shared" si="8"/>
        <v>15977.777358115723</v>
      </c>
      <c r="K104" s="23">
        <f t="shared" si="14"/>
        <v>52969.526521832559</v>
      </c>
      <c r="L104" s="24">
        <f t="shared" si="12"/>
        <v>2.9738442733142421</v>
      </c>
    </row>
    <row r="105" spans="1:12" x14ac:dyDescent="0.2">
      <c r="A105" s="16">
        <v>96</v>
      </c>
      <c r="B105" s="46">
        <v>45</v>
      </c>
      <c r="C105" s="45">
        <v>190</v>
      </c>
      <c r="D105" s="45">
        <v>217</v>
      </c>
      <c r="E105" s="17">
        <v>0.5</v>
      </c>
      <c r="F105" s="22">
        <f t="shared" si="10"/>
        <v>0.22113022113022113</v>
      </c>
      <c r="G105" s="22">
        <f t="shared" si="7"/>
        <v>0.19911504424778759</v>
      </c>
      <c r="H105" s="23">
        <f t="shared" si="13"/>
        <v>14143.752330627733</v>
      </c>
      <c r="I105" s="23">
        <f t="shared" si="11"/>
        <v>2816.2338711426896</v>
      </c>
      <c r="J105" s="23">
        <f t="shared" si="8"/>
        <v>12735.635395056388</v>
      </c>
      <c r="K105" s="23">
        <f t="shared" si="14"/>
        <v>36991.749163716835</v>
      </c>
      <c r="L105" s="24">
        <f t="shared" si="12"/>
        <v>2.6154126782616713</v>
      </c>
    </row>
    <row r="106" spans="1:12" x14ac:dyDescent="0.2">
      <c r="A106" s="16">
        <v>97</v>
      </c>
      <c r="B106" s="46">
        <v>39</v>
      </c>
      <c r="C106" s="45">
        <v>137</v>
      </c>
      <c r="D106" s="45">
        <v>147</v>
      </c>
      <c r="E106" s="17">
        <v>0.5</v>
      </c>
      <c r="F106" s="22">
        <f t="shared" si="10"/>
        <v>0.27464788732394368</v>
      </c>
      <c r="G106" s="22">
        <f t="shared" si="7"/>
        <v>0.24148606811145515</v>
      </c>
      <c r="H106" s="23">
        <f t="shared" si="13"/>
        <v>11327.518459485043</v>
      </c>
      <c r="I106" s="23">
        <f t="shared" si="11"/>
        <v>2735.4378942409708</v>
      </c>
      <c r="J106" s="23">
        <f t="shared" si="8"/>
        <v>9959.7995123645578</v>
      </c>
      <c r="K106" s="23">
        <f t="shared" si="14"/>
        <v>24256.113768660449</v>
      </c>
      <c r="L106" s="24">
        <f t="shared" si="12"/>
        <v>2.1413440071112579</v>
      </c>
    </row>
    <row r="107" spans="1:12" x14ac:dyDescent="0.2">
      <c r="A107" s="16">
        <v>98</v>
      </c>
      <c r="B107" s="46">
        <v>30</v>
      </c>
      <c r="C107" s="45">
        <v>95</v>
      </c>
      <c r="D107" s="45">
        <v>103</v>
      </c>
      <c r="E107" s="17">
        <v>0.5</v>
      </c>
      <c r="F107" s="22">
        <f t="shared" si="10"/>
        <v>0.30303030303030304</v>
      </c>
      <c r="G107" s="22">
        <f t="shared" si="7"/>
        <v>0.26315789473684209</v>
      </c>
      <c r="H107" s="23">
        <f t="shared" si="13"/>
        <v>8592.0805652440722</v>
      </c>
      <c r="I107" s="23">
        <f t="shared" si="11"/>
        <v>2261.0738329589662</v>
      </c>
      <c r="J107" s="23">
        <f t="shared" si="8"/>
        <v>7461.5436487645893</v>
      </c>
      <c r="K107" s="23">
        <f t="shared" si="14"/>
        <v>14296.314256295889</v>
      </c>
      <c r="L107" s="24">
        <f t="shared" si="12"/>
        <v>1.6638943440691281</v>
      </c>
    </row>
    <row r="108" spans="1:12" x14ac:dyDescent="0.2">
      <c r="A108" s="16">
        <v>99</v>
      </c>
      <c r="B108" s="46">
        <v>23</v>
      </c>
      <c r="C108" s="45">
        <v>69</v>
      </c>
      <c r="D108" s="45">
        <v>68</v>
      </c>
      <c r="E108" s="17">
        <v>0.5</v>
      </c>
      <c r="F108" s="22">
        <f t="shared" si="10"/>
        <v>0.33576642335766421</v>
      </c>
      <c r="G108" s="22">
        <f t="shared" si="7"/>
        <v>0.28749999999999998</v>
      </c>
      <c r="H108" s="23">
        <f t="shared" si="13"/>
        <v>6331.0067322851064</v>
      </c>
      <c r="I108" s="23">
        <f t="shared" si="11"/>
        <v>1820.1644355319679</v>
      </c>
      <c r="J108" s="23">
        <f t="shared" si="8"/>
        <v>5420.9245145191226</v>
      </c>
      <c r="K108" s="23">
        <f t="shared" si="14"/>
        <v>6834.7706075312999</v>
      </c>
      <c r="L108" s="24">
        <f t="shared" si="12"/>
        <v>1.0795708955223879</v>
      </c>
    </row>
    <row r="109" spans="1:12" x14ac:dyDescent="0.2">
      <c r="A109" s="16" t="s">
        <v>22</v>
      </c>
      <c r="B109" s="46">
        <v>42</v>
      </c>
      <c r="C109" s="45">
        <v>139</v>
      </c>
      <c r="D109" s="45">
        <v>129</v>
      </c>
      <c r="E109" s="17"/>
      <c r="F109" s="22">
        <f>B109/((C109+D109)/2)</f>
        <v>0.31343283582089554</v>
      </c>
      <c r="G109" s="22">
        <v>1</v>
      </c>
      <c r="H109" s="23">
        <f>H108-I108</f>
        <v>4510.8422967531387</v>
      </c>
      <c r="I109" s="23">
        <f>H109*G109</f>
        <v>4510.8422967531387</v>
      </c>
      <c r="J109" s="23">
        <f>H109*F109</f>
        <v>1413.8460930121778</v>
      </c>
      <c r="K109" s="23">
        <f>J109</f>
        <v>1413.8460930121778</v>
      </c>
      <c r="L109" s="24">
        <f>K109/H109</f>
        <v>0.31343283582089554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e">
        <f>#REF!</f>
        <v>#REF!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Oeste Metropolit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Oeste Metropolitano 2010-2023 por edad. Total de la población.</dc:title>
  <dc:creator>Dirección General de Economía. Comunidad de Madrid</dc:creator>
  <cp:keywords>Defunciones, Mortalidad, Esperanza de vida, Oeste Metropolitano,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2025-03-06T12:08:17Z</dcterms:modified>
</cp:coreProperties>
</file>