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bookViews>
    <workbookView xWindow="0" yWindow="0" windowWidth="21600" windowHeight="9435" tabRatio="769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" i="14"/>
  <c r="G10" i="14"/>
  <c r="F20" i="14"/>
  <c r="G20" i="14"/>
  <c r="F32" i="14"/>
  <c r="G32" i="14"/>
  <c r="F38" i="14"/>
  <c r="G38" i="14"/>
  <c r="F40" i="14"/>
  <c r="G40" i="14"/>
  <c r="F52" i="14"/>
  <c r="G52" i="14"/>
  <c r="F76" i="14"/>
  <c r="G76" i="14"/>
  <c r="F92" i="14"/>
  <c r="G92" i="14"/>
  <c r="F59" i="14"/>
  <c r="G59" i="14"/>
  <c r="F61" i="14"/>
  <c r="G61" i="14"/>
  <c r="F91" i="14"/>
  <c r="G91" i="14"/>
  <c r="F87" i="14"/>
  <c r="G87" i="14"/>
  <c r="F15" i="14"/>
  <c r="G15" i="14"/>
  <c r="F37" i="14"/>
  <c r="G37" i="14"/>
  <c r="F47" i="14"/>
  <c r="G47" i="14"/>
  <c r="F62" i="14"/>
  <c r="G62" i="14"/>
  <c r="F68" i="14"/>
  <c r="G68" i="14"/>
  <c r="F70" i="14"/>
  <c r="G70" i="14"/>
  <c r="F22" i="14"/>
  <c r="G22" i="14"/>
  <c r="F60" i="14"/>
  <c r="G60" i="14"/>
  <c r="F72" i="14"/>
  <c r="G72" i="14"/>
  <c r="F74" i="14"/>
  <c r="G74" i="14"/>
  <c r="F101" i="14"/>
  <c r="G101" i="14"/>
  <c r="F11" i="14"/>
  <c r="G11" i="14"/>
  <c r="F13" i="14"/>
  <c r="G13" i="14"/>
  <c r="F27" i="14"/>
  <c r="G27" i="14"/>
  <c r="F39" i="14"/>
  <c r="G39" i="14"/>
  <c r="F43" i="14"/>
  <c r="G43" i="14"/>
  <c r="F45" i="14"/>
  <c r="G45" i="14"/>
  <c r="F55" i="14"/>
  <c r="G55" i="14"/>
  <c r="F57" i="14"/>
  <c r="G57" i="14"/>
  <c r="F90" i="14"/>
  <c r="G90" i="14"/>
  <c r="F71" i="14"/>
  <c r="G71" i="14"/>
  <c r="F75" i="14"/>
  <c r="G75" i="14"/>
  <c r="F69" i="14"/>
  <c r="G69" i="14"/>
  <c r="F77" i="14"/>
  <c r="G77" i="14"/>
  <c r="F79" i="14"/>
  <c r="G79" i="14"/>
  <c r="F81" i="14"/>
  <c r="G81" i="14"/>
  <c r="F83" i="14"/>
  <c r="G83" i="14"/>
  <c r="F93" i="14"/>
  <c r="G93" i="14"/>
  <c r="F103" i="14"/>
  <c r="G103" i="14"/>
  <c r="F105" i="14"/>
  <c r="G105" i="14"/>
  <c r="F107" i="14"/>
  <c r="G107" i="14"/>
  <c r="F109" i="14"/>
  <c r="F9" i="14"/>
  <c r="G9" i="14"/>
  <c r="I9" i="14"/>
  <c r="H10" i="14"/>
  <c r="J9" i="14"/>
  <c r="F56" i="14"/>
  <c r="G56" i="14"/>
  <c r="F73" i="14"/>
  <c r="G73" i="14"/>
  <c r="F80" i="14"/>
  <c r="G80" i="14"/>
  <c r="F82" i="14"/>
  <c r="G82" i="14"/>
  <c r="F14" i="14"/>
  <c r="G14" i="14"/>
  <c r="F24" i="14"/>
  <c r="G24" i="14"/>
  <c r="F35" i="14"/>
  <c r="G35" i="14"/>
  <c r="F46" i="14"/>
  <c r="G46" i="14"/>
  <c r="F54" i="14"/>
  <c r="G54" i="14"/>
  <c r="F78" i="14"/>
  <c r="G78" i="14"/>
  <c r="F84" i="14"/>
  <c r="G84" i="14"/>
  <c r="F86" i="14"/>
  <c r="G86" i="14"/>
  <c r="F88" i="14"/>
  <c r="G88" i="14"/>
  <c r="F95" i="14"/>
  <c r="G95" i="14"/>
  <c r="F97" i="14"/>
  <c r="G97" i="14"/>
  <c r="F99" i="14"/>
  <c r="G99" i="14"/>
  <c r="F108" i="14"/>
  <c r="G108" i="14"/>
  <c r="F17" i="14"/>
  <c r="G17" i="14"/>
  <c r="F19" i="14"/>
  <c r="G19" i="14"/>
  <c r="F30" i="14"/>
  <c r="G30" i="14"/>
  <c r="F49" i="14"/>
  <c r="G49" i="14"/>
  <c r="F51" i="14"/>
  <c r="G51" i="14"/>
  <c r="F64" i="14"/>
  <c r="G64" i="14"/>
  <c r="F66" i="14"/>
  <c r="G66" i="14"/>
  <c r="F28" i="14"/>
  <c r="G28" i="14"/>
  <c r="F23" i="14"/>
  <c r="G23" i="14"/>
  <c r="F25" i="14"/>
  <c r="G25" i="14"/>
  <c r="F85" i="14"/>
  <c r="G85" i="14"/>
  <c r="F89" i="14"/>
  <c r="G89" i="14"/>
  <c r="F96" i="14"/>
  <c r="G96" i="14"/>
  <c r="F98" i="14"/>
  <c r="G98" i="14"/>
  <c r="F31" i="14"/>
  <c r="G31" i="14"/>
  <c r="F42" i="14"/>
  <c r="G42" i="14"/>
  <c r="F44" i="14"/>
  <c r="G44" i="14"/>
  <c r="F53" i="14"/>
  <c r="G53" i="14"/>
  <c r="F94" i="14"/>
  <c r="G94" i="14"/>
  <c r="F100" i="14"/>
  <c r="G100" i="14"/>
  <c r="F102" i="14"/>
  <c r="G102" i="14"/>
  <c r="F104" i="14"/>
  <c r="G104" i="14"/>
  <c r="F18" i="14"/>
  <c r="G18" i="14"/>
  <c r="F21" i="14"/>
  <c r="G21" i="14"/>
  <c r="F29" i="14"/>
  <c r="G29" i="14"/>
  <c r="F33" i="14"/>
  <c r="G33" i="14"/>
  <c r="F48" i="14"/>
  <c r="G48" i="14"/>
  <c r="F50" i="14"/>
  <c r="G50" i="14"/>
  <c r="F63" i="14"/>
  <c r="G63" i="14"/>
  <c r="F65" i="14"/>
  <c r="G65" i="14"/>
  <c r="F67" i="14"/>
  <c r="G67" i="14"/>
  <c r="F106" i="14"/>
  <c r="G106" i="14"/>
  <c r="F16" i="14"/>
  <c r="G16" i="14"/>
  <c r="F12" i="14"/>
  <c r="G12" i="14"/>
  <c r="F36" i="14"/>
  <c r="G36" i="14"/>
  <c r="F26" i="14"/>
  <c r="G26" i="14"/>
  <c r="F58" i="14"/>
  <c r="G58" i="14"/>
  <c r="F34" i="14"/>
  <c r="G34" i="14"/>
  <c r="F41" i="14"/>
  <c r="G41" i="14"/>
  <c r="I10" i="14"/>
  <c r="H11" i="14"/>
  <c r="F51" i="13"/>
  <c r="G51" i="13"/>
  <c r="F90" i="13"/>
  <c r="G90" i="13"/>
  <c r="F11" i="13"/>
  <c r="G11" i="13"/>
  <c r="F19" i="13"/>
  <c r="G19" i="13"/>
  <c r="F23" i="13"/>
  <c r="G23" i="13"/>
  <c r="F27" i="13"/>
  <c r="G27" i="13"/>
  <c r="F59" i="13"/>
  <c r="G59" i="13"/>
  <c r="F61" i="13"/>
  <c r="G61" i="13"/>
  <c r="F63" i="13"/>
  <c r="G63" i="13"/>
  <c r="F69" i="13"/>
  <c r="G69" i="13"/>
  <c r="F71" i="13"/>
  <c r="G71" i="13"/>
  <c r="F77" i="13"/>
  <c r="G77" i="13"/>
  <c r="F85" i="13"/>
  <c r="G85" i="13"/>
  <c r="F101" i="13"/>
  <c r="G101" i="13"/>
  <c r="F10" i="13"/>
  <c r="G10" i="13"/>
  <c r="F56" i="13"/>
  <c r="G56" i="13"/>
  <c r="F72" i="13"/>
  <c r="G72" i="13"/>
  <c r="F12" i="13"/>
  <c r="G12" i="13"/>
  <c r="F58" i="13"/>
  <c r="G58" i="13"/>
  <c r="F74" i="13"/>
  <c r="G74" i="13"/>
  <c r="F46" i="13"/>
  <c r="G46" i="13"/>
  <c r="F24" i="13"/>
  <c r="G24" i="13"/>
  <c r="F40" i="13"/>
  <c r="G40" i="13"/>
  <c r="F99" i="13"/>
  <c r="G99" i="13"/>
  <c r="F107" i="13"/>
  <c r="G107" i="13"/>
  <c r="F109" i="13"/>
  <c r="F32" i="13"/>
  <c r="G32" i="13"/>
  <c r="F36" i="13"/>
  <c r="G36" i="13"/>
  <c r="F38" i="13"/>
  <c r="G38" i="13"/>
  <c r="F42" i="13"/>
  <c r="G42" i="13"/>
  <c r="F48" i="13"/>
  <c r="G48" i="13"/>
  <c r="F50" i="13"/>
  <c r="G50" i="13"/>
  <c r="F68" i="13"/>
  <c r="G68" i="13"/>
  <c r="F31" i="13"/>
  <c r="G31" i="13"/>
  <c r="F108" i="13"/>
  <c r="G108" i="13"/>
  <c r="F37" i="13"/>
  <c r="G37" i="13"/>
  <c r="F39" i="13"/>
  <c r="G39" i="13"/>
  <c r="F41" i="13"/>
  <c r="G41" i="13"/>
  <c r="F43" i="13"/>
  <c r="G43" i="13"/>
  <c r="F45" i="13"/>
  <c r="G45" i="13"/>
  <c r="F47" i="13"/>
  <c r="G47" i="13"/>
  <c r="F92" i="13"/>
  <c r="G92" i="13"/>
  <c r="F16" i="13"/>
  <c r="G16" i="13"/>
  <c r="F53" i="13"/>
  <c r="G53" i="13"/>
  <c r="F55" i="13"/>
  <c r="G55" i="13"/>
  <c r="F70" i="13"/>
  <c r="G70" i="13"/>
  <c r="F93" i="13"/>
  <c r="G93" i="13"/>
  <c r="F13" i="13"/>
  <c r="G13" i="13"/>
  <c r="F15" i="13"/>
  <c r="G15" i="13"/>
  <c r="F76" i="13"/>
  <c r="G76" i="13"/>
  <c r="F80" i="13"/>
  <c r="G80" i="13"/>
  <c r="F82" i="13"/>
  <c r="G82" i="13"/>
  <c r="F86" i="13"/>
  <c r="G86" i="13"/>
  <c r="F103" i="13"/>
  <c r="G103" i="13"/>
  <c r="F105" i="13"/>
  <c r="G105" i="13"/>
  <c r="F9" i="13"/>
  <c r="G9" i="13"/>
  <c r="I9" i="13"/>
  <c r="H10" i="13"/>
  <c r="F21" i="13"/>
  <c r="G21" i="13"/>
  <c r="F28" i="13"/>
  <c r="G28" i="13"/>
  <c r="F30" i="13"/>
  <c r="G30" i="13"/>
  <c r="F52" i="13"/>
  <c r="G52" i="13"/>
  <c r="F54" i="13"/>
  <c r="G54" i="13"/>
  <c r="F67" i="13"/>
  <c r="G67" i="13"/>
  <c r="F78" i="13"/>
  <c r="G78" i="13"/>
  <c r="F84" i="13"/>
  <c r="G84" i="13"/>
  <c r="F98" i="13"/>
  <c r="G98" i="13"/>
  <c r="F14" i="13"/>
  <c r="G14" i="13"/>
  <c r="F60" i="13"/>
  <c r="G60" i="13"/>
  <c r="F62" i="13"/>
  <c r="G62" i="13"/>
  <c r="F79" i="13"/>
  <c r="G79" i="13"/>
  <c r="F83" i="13"/>
  <c r="G83" i="13"/>
  <c r="F87" i="13"/>
  <c r="G87" i="13"/>
  <c r="F89" i="13"/>
  <c r="G89" i="13"/>
  <c r="F100" i="13"/>
  <c r="G100" i="13"/>
  <c r="F106" i="13"/>
  <c r="G106" i="13"/>
  <c r="F20" i="13"/>
  <c r="G20" i="13"/>
  <c r="F29" i="13"/>
  <c r="G29" i="13"/>
  <c r="F35" i="13"/>
  <c r="G35" i="13"/>
  <c r="F44" i="13"/>
  <c r="G44" i="13"/>
  <c r="F64" i="13"/>
  <c r="G64" i="13"/>
  <c r="F66" i="13"/>
  <c r="G66" i="13"/>
  <c r="F91" i="13"/>
  <c r="G91" i="13"/>
  <c r="F95" i="13"/>
  <c r="G95" i="13"/>
  <c r="F97" i="13"/>
  <c r="G97" i="13"/>
  <c r="F75" i="13"/>
  <c r="G75" i="13"/>
  <c r="F17" i="13"/>
  <c r="G17" i="13"/>
  <c r="F73" i="13"/>
  <c r="G73" i="13"/>
  <c r="F18" i="13"/>
  <c r="G18" i="13"/>
  <c r="F49" i="13"/>
  <c r="G49" i="13"/>
  <c r="F96" i="13"/>
  <c r="G96" i="13"/>
  <c r="F102" i="13"/>
  <c r="G102" i="13"/>
  <c r="F25" i="13"/>
  <c r="G25" i="13"/>
  <c r="F65" i="13"/>
  <c r="G65" i="13"/>
  <c r="F22" i="13"/>
  <c r="G22" i="13"/>
  <c r="F26" i="13"/>
  <c r="G26" i="13"/>
  <c r="F88" i="13"/>
  <c r="G88" i="13"/>
  <c r="F94" i="13"/>
  <c r="G94" i="13"/>
  <c r="F81" i="13"/>
  <c r="G81" i="13"/>
  <c r="F33" i="13"/>
  <c r="G33" i="13"/>
  <c r="F34" i="13"/>
  <c r="G34" i="13"/>
  <c r="F57" i="13"/>
  <c r="G57" i="13"/>
  <c r="F104" i="13"/>
  <c r="G104" i="13"/>
  <c r="I11" i="14"/>
  <c r="H12" i="14"/>
  <c r="I12" i="14"/>
  <c r="H13" i="14"/>
  <c r="J10" i="14"/>
  <c r="F56" i="12"/>
  <c r="G56" i="12"/>
  <c r="F25" i="12"/>
  <c r="G25" i="12"/>
  <c r="I10" i="13"/>
  <c r="H11" i="13"/>
  <c r="J10" i="13"/>
  <c r="J9" i="13"/>
  <c r="F53" i="12"/>
  <c r="G53" i="12"/>
  <c r="F12" i="12"/>
  <c r="G12" i="12"/>
  <c r="F66" i="12"/>
  <c r="F58" i="12"/>
  <c r="G58" i="12"/>
  <c r="F50" i="12"/>
  <c r="G50" i="12"/>
  <c r="F42" i="12"/>
  <c r="G42" i="12"/>
  <c r="F34" i="12"/>
  <c r="G34" i="12"/>
  <c r="F26" i="12"/>
  <c r="G26" i="12"/>
  <c r="F18" i="12"/>
  <c r="G18" i="12"/>
  <c r="F16" i="12"/>
  <c r="G16" i="12"/>
  <c r="F32" i="12"/>
  <c r="G32" i="12"/>
  <c r="F65" i="12"/>
  <c r="G65" i="12"/>
  <c r="F57" i="12"/>
  <c r="G57" i="12"/>
  <c r="F33" i="12"/>
  <c r="G33" i="12"/>
  <c r="F22" i="12"/>
  <c r="G22" i="12"/>
  <c r="F41" i="12"/>
  <c r="G41" i="12"/>
  <c r="F24" i="12"/>
  <c r="G24" i="12"/>
  <c r="F31" i="12"/>
  <c r="G31" i="12"/>
  <c r="F38" i="12"/>
  <c r="G38" i="12"/>
  <c r="F30" i="12"/>
  <c r="G30" i="12"/>
  <c r="F14" i="12"/>
  <c r="G14" i="12"/>
  <c r="F70" i="12"/>
  <c r="G70" i="12"/>
  <c r="F54" i="12"/>
  <c r="G54" i="12"/>
  <c r="F61" i="12"/>
  <c r="G61" i="12"/>
  <c r="F37" i="12"/>
  <c r="G37" i="12"/>
  <c r="F9" i="12"/>
  <c r="G9" i="12"/>
  <c r="I9" i="12"/>
  <c r="H10" i="12"/>
  <c r="J9" i="12"/>
  <c r="F46" i="12"/>
  <c r="G46" i="12"/>
  <c r="F10" i="12"/>
  <c r="G10" i="12"/>
  <c r="F62" i="12"/>
  <c r="G62" i="12"/>
  <c r="F69" i="12"/>
  <c r="G69" i="12"/>
  <c r="F63" i="12"/>
  <c r="G63" i="12"/>
  <c r="F55" i="12"/>
  <c r="G55" i="12"/>
  <c r="F39" i="12"/>
  <c r="G39" i="12"/>
  <c r="F35" i="12"/>
  <c r="G35" i="12"/>
  <c r="F27" i="12"/>
  <c r="G27" i="12"/>
  <c r="F23" i="12"/>
  <c r="G23" i="12"/>
  <c r="F19" i="12"/>
  <c r="G19" i="12"/>
  <c r="F11" i="12"/>
  <c r="G11" i="12"/>
  <c r="F47" i="12"/>
  <c r="G47" i="12"/>
  <c r="F15" i="12"/>
  <c r="G15" i="12"/>
  <c r="F49" i="12"/>
  <c r="G49" i="12"/>
  <c r="F45" i="12"/>
  <c r="G45" i="12"/>
  <c r="F17" i="12"/>
  <c r="G17" i="12"/>
  <c r="F13" i="12"/>
  <c r="G13" i="12"/>
  <c r="F64" i="12"/>
  <c r="G64" i="12"/>
  <c r="F48" i="12"/>
  <c r="G48" i="12"/>
  <c r="G66" i="12"/>
  <c r="F72" i="12"/>
  <c r="G72" i="12"/>
  <c r="F73" i="12"/>
  <c r="G73" i="12"/>
  <c r="F74" i="12"/>
  <c r="G74" i="12"/>
  <c r="F77" i="12"/>
  <c r="G77" i="12"/>
  <c r="F78" i="12"/>
  <c r="G78" i="12"/>
  <c r="F79" i="12"/>
  <c r="G79" i="12"/>
  <c r="F80" i="12"/>
  <c r="G80" i="12"/>
  <c r="F81" i="12"/>
  <c r="G81" i="12"/>
  <c r="F82" i="12"/>
  <c r="G82" i="12"/>
  <c r="F85" i="12"/>
  <c r="G85" i="12"/>
  <c r="F86" i="12"/>
  <c r="G86" i="12"/>
  <c r="F88" i="12"/>
  <c r="G88" i="12"/>
  <c r="F89" i="12"/>
  <c r="G89" i="12"/>
  <c r="F90" i="12"/>
  <c r="G90" i="12"/>
  <c r="F93" i="12"/>
  <c r="G93" i="12"/>
  <c r="F96" i="12"/>
  <c r="G96" i="12"/>
  <c r="F97" i="12"/>
  <c r="G97" i="12"/>
  <c r="F98" i="12"/>
  <c r="G98" i="12"/>
  <c r="F101" i="12"/>
  <c r="G101" i="12"/>
  <c r="F104" i="12"/>
  <c r="G104" i="12"/>
  <c r="F105" i="12"/>
  <c r="G105" i="12"/>
  <c r="F106" i="12"/>
  <c r="G106" i="12"/>
  <c r="F109" i="12"/>
  <c r="F20" i="12"/>
  <c r="G20" i="12"/>
  <c r="F21" i="12"/>
  <c r="G21" i="12"/>
  <c r="F28" i="12"/>
  <c r="G28" i="12"/>
  <c r="F29" i="12"/>
  <c r="G29" i="12"/>
  <c r="F40" i="12"/>
  <c r="G40" i="12"/>
  <c r="F36" i="12"/>
  <c r="G36" i="12"/>
  <c r="F43" i="12"/>
  <c r="G43" i="12"/>
  <c r="F102" i="12"/>
  <c r="G102" i="12"/>
  <c r="F44" i="12"/>
  <c r="G44" i="12"/>
  <c r="F51" i="12"/>
  <c r="G51" i="12"/>
  <c r="F52" i="12"/>
  <c r="G52" i="12"/>
  <c r="F59" i="12"/>
  <c r="G59" i="12"/>
  <c r="F60" i="12"/>
  <c r="G60" i="12"/>
  <c r="F71" i="12"/>
  <c r="G71" i="12"/>
  <c r="F87" i="12"/>
  <c r="G87" i="12"/>
  <c r="F94" i="12"/>
  <c r="G94" i="12"/>
  <c r="F67" i="12"/>
  <c r="G67" i="12"/>
  <c r="F68" i="12"/>
  <c r="G68" i="12"/>
  <c r="F75" i="12"/>
  <c r="G75" i="12"/>
  <c r="F76" i="12"/>
  <c r="G76" i="12"/>
  <c r="F83" i="12"/>
  <c r="G83" i="12"/>
  <c r="F84" i="12"/>
  <c r="G84" i="12"/>
  <c r="F91" i="12"/>
  <c r="G91" i="12"/>
  <c r="F92" i="12"/>
  <c r="G92" i="12"/>
  <c r="F99" i="12"/>
  <c r="G99" i="12"/>
  <c r="F100" i="12"/>
  <c r="G100" i="12"/>
  <c r="F107" i="12"/>
  <c r="G107" i="12"/>
  <c r="F108" i="12"/>
  <c r="G108" i="12"/>
  <c r="F95" i="12"/>
  <c r="G95" i="12"/>
  <c r="F103" i="12"/>
  <c r="G103" i="12"/>
  <c r="J11" i="14"/>
  <c r="I13" i="14"/>
  <c r="H14" i="14"/>
  <c r="J12" i="14"/>
  <c r="I11" i="13"/>
  <c r="H12" i="13"/>
  <c r="I12" i="13"/>
  <c r="H13" i="13"/>
  <c r="I10" i="12"/>
  <c r="H11" i="12"/>
  <c r="J10" i="12"/>
  <c r="J13" i="14"/>
  <c r="I14" i="14"/>
  <c r="H15" i="14"/>
  <c r="J11" i="13"/>
  <c r="I11" i="12"/>
  <c r="H12" i="12"/>
  <c r="J11" i="12"/>
  <c r="J12" i="13"/>
  <c r="I13" i="13"/>
  <c r="H14" i="13"/>
  <c r="J14" i="14"/>
  <c r="I15" i="14"/>
  <c r="H16" i="14"/>
  <c r="I12" i="12"/>
  <c r="H13" i="12"/>
  <c r="J12" i="12"/>
  <c r="I14" i="13"/>
  <c r="H15" i="13"/>
  <c r="J13" i="13"/>
  <c r="I16" i="14"/>
  <c r="H17" i="14"/>
  <c r="J15" i="14"/>
  <c r="I13" i="12"/>
  <c r="H14" i="12"/>
  <c r="I14" i="12"/>
  <c r="H15" i="12"/>
  <c r="J14" i="13"/>
  <c r="I15" i="13"/>
  <c r="H16" i="13"/>
  <c r="I17" i="14"/>
  <c r="H18" i="14"/>
  <c r="J16" i="14"/>
  <c r="J13" i="12"/>
  <c r="I16" i="13"/>
  <c r="H17" i="13"/>
  <c r="J15" i="13"/>
  <c r="I15" i="12"/>
  <c r="H16" i="12"/>
  <c r="J14" i="12"/>
  <c r="J17" i="14"/>
  <c r="I18" i="14"/>
  <c r="H19" i="14"/>
  <c r="I17" i="13"/>
  <c r="H18" i="13"/>
  <c r="J16" i="13"/>
  <c r="I16" i="12"/>
  <c r="H17" i="12"/>
  <c r="J15" i="12"/>
  <c r="J18" i="14"/>
  <c r="I19" i="14"/>
  <c r="H20" i="14"/>
  <c r="J17" i="13"/>
  <c r="I18" i="13"/>
  <c r="H19" i="13"/>
  <c r="I17" i="12"/>
  <c r="H18" i="12"/>
  <c r="J16" i="12"/>
  <c r="J19" i="14"/>
  <c r="I20" i="14"/>
  <c r="H21" i="14"/>
  <c r="J18" i="13"/>
  <c r="I19" i="13"/>
  <c r="H20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2" i="14"/>
  <c r="I23" i="14"/>
  <c r="H24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5" i="14"/>
  <c r="H26" i="14"/>
  <c r="J24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8" i="14"/>
  <c r="H29" i="14"/>
  <c r="J27" i="14"/>
  <c r="J26" i="13"/>
  <c r="I27" i="13"/>
  <c r="H28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8" i="14"/>
  <c r="I39" i="14"/>
  <c r="H40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I39" i="13"/>
  <c r="H40" i="13"/>
  <c r="J38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I43" i="13"/>
  <c r="H44" i="13"/>
  <c r="J42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7" i="13"/>
  <c r="H48" i="13"/>
  <c r="J46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9" i="14"/>
  <c r="I50" i="14"/>
  <c r="H51" i="14"/>
  <c r="I49" i="13"/>
  <c r="H50" i="13"/>
  <c r="J48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J49" i="13"/>
  <c r="I50" i="13"/>
  <c r="H51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I51" i="13"/>
  <c r="H52" i="13"/>
  <c r="J50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J52" i="13"/>
  <c r="I53" i="13"/>
  <c r="H54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I55" i="13"/>
  <c r="H56" i="13"/>
  <c r="J54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7" i="13"/>
  <c r="H58" i="13"/>
  <c r="J56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J57" i="13"/>
  <c r="I58" i="13"/>
  <c r="H59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I59" i="13"/>
  <c r="H60" i="13"/>
  <c r="J58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J60" i="13"/>
  <c r="I61" i="13"/>
  <c r="H62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1" i="13"/>
  <c r="I62" i="13"/>
  <c r="H63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3" i="13"/>
  <c r="H64" i="13"/>
  <c r="J62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I65" i="13"/>
  <c r="H66" i="13"/>
  <c r="J64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I67" i="13"/>
  <c r="H68" i="13"/>
  <c r="J66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J68" i="13"/>
  <c r="I69" i="13"/>
  <c r="H70" i="13"/>
  <c r="J67" i="12"/>
  <c r="I68" i="12"/>
  <c r="H69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I71" i="13"/>
  <c r="H72" i="13"/>
  <c r="J70" i="13"/>
  <c r="I70" i="12"/>
  <c r="H71" i="12"/>
  <c r="J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3" i="14"/>
  <c r="I74" i="14"/>
  <c r="H75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I75" i="13"/>
  <c r="H76" i="13"/>
  <c r="J74" i="13"/>
  <c r="I74" i="12"/>
  <c r="H75" i="12"/>
  <c r="J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J76" i="13"/>
  <c r="I77" i="13"/>
  <c r="H78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9" i="13"/>
  <c r="H80" i="13"/>
  <c r="J78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I83" i="13"/>
  <c r="H84" i="13"/>
  <c r="J82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J83" i="12"/>
  <c r="I84" i="12"/>
  <c r="H85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I87" i="13"/>
  <c r="H88" i="13"/>
  <c r="J86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I91" i="13"/>
  <c r="H92" i="13"/>
  <c r="J90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J92" i="13"/>
  <c r="I93" i="13"/>
  <c r="H94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5" i="13"/>
  <c r="H96" i="13"/>
  <c r="J94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I99" i="13"/>
  <c r="H100" i="13"/>
  <c r="J98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J100" i="13"/>
  <c r="I101" i="13"/>
  <c r="H102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3" i="13"/>
  <c r="H104" i="13"/>
  <c r="J102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5" i="14"/>
  <c r="I106" i="14"/>
  <c r="H107" i="14"/>
  <c r="I105" i="13"/>
  <c r="H106" i="13"/>
  <c r="J104" i="13"/>
  <c r="J103" i="12"/>
  <c r="I104" i="12"/>
  <c r="H105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7" i="14"/>
  <c r="H108" i="14"/>
  <c r="J106" i="14"/>
  <c r="J105" i="13"/>
  <c r="I106" i="13"/>
  <c r="H107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7" i="14"/>
  <c r="I108" i="14"/>
  <c r="H109" i="14"/>
  <c r="I107" i="13"/>
  <c r="H108" i="13"/>
  <c r="J106" i="13"/>
  <c r="I106" i="12"/>
  <c r="H107" i="12"/>
  <c r="J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9" i="14"/>
  <c r="J108" i="14"/>
  <c r="K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K108" i="14"/>
  <c r="I109" i="13"/>
  <c r="J108" i="13"/>
  <c r="K109" i="13"/>
  <c r="J107" i="12"/>
  <c r="I108" i="12"/>
  <c r="H109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L109" i="13"/>
  <c r="K108" i="13"/>
  <c r="I109" i="12"/>
  <c r="J108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K107" i="13"/>
  <c r="L108" i="13"/>
  <c r="K108" i="12"/>
  <c r="L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K106" i="13"/>
  <c r="L107" i="13"/>
  <c r="L108" i="12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K104" i="14"/>
  <c r="K105" i="13"/>
  <c r="L106" i="13"/>
  <c r="L107" i="12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K103" i="14"/>
  <c r="K104" i="13"/>
  <c r="L105" i="13"/>
  <c r="L106" i="12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K102" i="14"/>
  <c r="L104" i="13"/>
  <c r="K103" i="13"/>
  <c r="L105" i="12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K101" i="14"/>
  <c r="L103" i="13"/>
  <c r="K102" i="13"/>
  <c r="L104" i="12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K100" i="14"/>
  <c r="L102" i="13"/>
  <c r="K101" i="13"/>
  <c r="L103" i="12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K100" i="13"/>
  <c r="L101" i="13"/>
  <c r="L102" i="12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K99" i="13"/>
  <c r="L100" i="13"/>
  <c r="L101" i="12"/>
  <c r="K100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7" i="14"/>
  <c r="L98" i="14"/>
  <c r="K98" i="13"/>
  <c r="L99" i="13"/>
  <c r="L100" i="12"/>
  <c r="K99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97" i="14"/>
  <c r="K96" i="14"/>
  <c r="K97" i="13"/>
  <c r="L98" i="13"/>
  <c r="L99" i="12"/>
  <c r="K98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96" i="14"/>
  <c r="K95" i="14"/>
  <c r="K96" i="13"/>
  <c r="L97" i="13"/>
  <c r="L98" i="12"/>
  <c r="K97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5" i="14"/>
  <c r="K94" i="14"/>
  <c r="L96" i="13"/>
  <c r="K95" i="13"/>
  <c r="L97" i="12"/>
  <c r="K96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4" i="14"/>
  <c r="K93" i="14"/>
  <c r="L95" i="13"/>
  <c r="K94" i="13"/>
  <c r="L96" i="12"/>
  <c r="K95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2" i="14"/>
  <c r="L93" i="14"/>
  <c r="L94" i="13"/>
  <c r="K93" i="13"/>
  <c r="L95" i="12"/>
  <c r="K94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1" i="14"/>
  <c r="L92" i="14"/>
  <c r="K92" i="13"/>
  <c r="L93" i="13"/>
  <c r="L94" i="12"/>
  <c r="K93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90" i="14"/>
  <c r="L91" i="14"/>
  <c r="K91" i="13"/>
  <c r="L92" i="13"/>
  <c r="L93" i="12"/>
  <c r="K92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K89" i="14"/>
  <c r="L90" i="14"/>
  <c r="K90" i="13"/>
  <c r="L91" i="13"/>
  <c r="K91" i="12"/>
  <c r="L92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89" i="14"/>
  <c r="K88" i="14"/>
  <c r="K89" i="13"/>
  <c r="L90" i="13"/>
  <c r="L91" i="12"/>
  <c r="K90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88" i="14"/>
  <c r="K87" i="14"/>
  <c r="K88" i="13"/>
  <c r="L89" i="13"/>
  <c r="L90" i="12"/>
  <c r="K89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7" i="14"/>
  <c r="K86" i="14"/>
  <c r="L88" i="13"/>
  <c r="K87" i="13"/>
  <c r="L89" i="12"/>
  <c r="K88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6" i="14"/>
  <c r="K85" i="14"/>
  <c r="L87" i="13"/>
  <c r="K86" i="13"/>
  <c r="L88" i="12"/>
  <c r="K87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5" i="14"/>
  <c r="K84" i="14"/>
  <c r="L86" i="13"/>
  <c r="K85" i="13"/>
  <c r="L87" i="12"/>
  <c r="K86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83" i="14"/>
  <c r="L84" i="14"/>
  <c r="L85" i="13"/>
  <c r="K84" i="13"/>
  <c r="L86" i="12"/>
  <c r="K85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2" i="14"/>
  <c r="L83" i="14"/>
  <c r="K83" i="13"/>
  <c r="L84" i="13"/>
  <c r="L85" i="12"/>
  <c r="K84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1" i="14"/>
  <c r="L82" i="14"/>
  <c r="K82" i="13"/>
  <c r="L83" i="13"/>
  <c r="L84" i="12"/>
  <c r="K83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80" i="14"/>
  <c r="L81" i="14"/>
  <c r="K81" i="13"/>
  <c r="L82" i="13"/>
  <c r="K82" i="12"/>
  <c r="L83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0" i="14"/>
  <c r="K79" i="14"/>
  <c r="K80" i="13"/>
  <c r="L81" i="13"/>
  <c r="L82" i="12"/>
  <c r="K81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9" i="14"/>
  <c r="K78" i="14"/>
  <c r="L80" i="13"/>
  <c r="K79" i="13"/>
  <c r="L81" i="12"/>
  <c r="K80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8" i="14"/>
  <c r="K77" i="14"/>
  <c r="L79" i="13"/>
  <c r="K78" i="13"/>
  <c r="L80" i="12"/>
  <c r="K79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6" i="14"/>
  <c r="L77" i="14"/>
  <c r="L78" i="13"/>
  <c r="K77" i="13"/>
  <c r="L79" i="12"/>
  <c r="K78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75" i="14"/>
  <c r="L76" i="14"/>
  <c r="L77" i="13"/>
  <c r="K76" i="13"/>
  <c r="L78" i="12"/>
  <c r="K77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4" i="14"/>
  <c r="L75" i="14"/>
  <c r="K75" i="13"/>
  <c r="L76" i="13"/>
  <c r="L77" i="12"/>
  <c r="K76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3" i="14"/>
  <c r="L74" i="14"/>
  <c r="K74" i="13"/>
  <c r="L75" i="13"/>
  <c r="K75" i="12"/>
  <c r="L76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3" i="14"/>
  <c r="K72" i="14"/>
  <c r="K73" i="13"/>
  <c r="L74" i="13"/>
  <c r="L75" i="12"/>
  <c r="K74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2" i="14"/>
  <c r="K71" i="14"/>
  <c r="L73" i="13"/>
  <c r="K72" i="13"/>
  <c r="L74" i="12"/>
  <c r="K73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1" i="14"/>
  <c r="K70" i="14"/>
  <c r="L72" i="13"/>
  <c r="K71" i="13"/>
  <c r="L73" i="12"/>
  <c r="K72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0" i="14"/>
  <c r="K69" i="14"/>
  <c r="L71" i="13"/>
  <c r="K70" i="13"/>
  <c r="L72" i="12"/>
  <c r="K71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69" i="14"/>
  <c r="K68" i="14"/>
  <c r="L70" i="13"/>
  <c r="K69" i="13"/>
  <c r="L71" i="12"/>
  <c r="K70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67" i="14"/>
  <c r="L68" i="14"/>
  <c r="L69" i="13"/>
  <c r="K68" i="13"/>
  <c r="L70" i="12"/>
  <c r="K69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6" i="14"/>
  <c r="L67" i="14"/>
  <c r="K67" i="13"/>
  <c r="L68" i="13"/>
  <c r="L69" i="12"/>
  <c r="K68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5" i="14"/>
  <c r="L66" i="14"/>
  <c r="K66" i="13"/>
  <c r="L67" i="13"/>
  <c r="L68" i="12"/>
  <c r="K67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64" i="14"/>
  <c r="L65" i="14"/>
  <c r="K65" i="13"/>
  <c r="L66" i="13"/>
  <c r="K66" i="12"/>
  <c r="L67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64" i="14"/>
  <c r="K63" i="14"/>
  <c r="L65" i="13"/>
  <c r="K64" i="13"/>
  <c r="L66" i="12"/>
  <c r="K65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3" i="14"/>
  <c r="K62" i="14"/>
  <c r="L64" i="13"/>
  <c r="K63" i="13"/>
  <c r="L65" i="12"/>
  <c r="K64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2" i="14"/>
  <c r="K61" i="14"/>
  <c r="L63" i="13"/>
  <c r="K62" i="13"/>
  <c r="L64" i="12"/>
  <c r="K63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L61" i="14"/>
  <c r="K60" i="14"/>
  <c r="L62" i="13"/>
  <c r="K61" i="13"/>
  <c r="L63" i="12"/>
  <c r="K62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59" i="14"/>
  <c r="L60" i="14"/>
  <c r="K60" i="13"/>
  <c r="L61" i="13"/>
  <c r="L62" i="12"/>
  <c r="K61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8" i="14"/>
  <c r="L59" i="14"/>
  <c r="K59" i="13"/>
  <c r="L60" i="13"/>
  <c r="L61" i="12"/>
  <c r="K60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8" i="14"/>
  <c r="K57" i="14"/>
  <c r="K58" i="13"/>
  <c r="L59" i="13"/>
  <c r="L60" i="12"/>
  <c r="K59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7" i="14"/>
  <c r="K56" i="14"/>
  <c r="K57" i="13"/>
  <c r="L58" i="13"/>
  <c r="L59" i="12"/>
  <c r="K58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6" i="14"/>
  <c r="K55" i="14"/>
  <c r="L57" i="13"/>
  <c r="K56" i="13"/>
  <c r="L58" i="12"/>
  <c r="K57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5" i="14"/>
  <c r="K54" i="14"/>
  <c r="L56" i="13"/>
  <c r="K55" i="13"/>
  <c r="L57" i="12"/>
  <c r="K56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K53" i="14"/>
  <c r="L54" i="14"/>
  <c r="L55" i="13"/>
  <c r="K54" i="13"/>
  <c r="L56" i="12"/>
  <c r="K55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L53" i="14"/>
  <c r="K52" i="14"/>
  <c r="L54" i="13"/>
  <c r="K53" i="13"/>
  <c r="L55" i="12"/>
  <c r="K54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1" i="14"/>
  <c r="L52" i="14"/>
  <c r="K52" i="13"/>
  <c r="L53" i="13"/>
  <c r="L54" i="12"/>
  <c r="K53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0" i="14"/>
  <c r="L51" i="14"/>
  <c r="K51" i="13"/>
  <c r="L52" i="13"/>
  <c r="L53" i="12"/>
  <c r="K52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0" i="14"/>
  <c r="K49" i="14"/>
  <c r="K50" i="13"/>
  <c r="L51" i="13"/>
  <c r="L52" i="12"/>
  <c r="K51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48" i="14"/>
  <c r="L49" i="14"/>
  <c r="K49" i="13"/>
  <c r="L50" i="13"/>
  <c r="L51" i="12"/>
  <c r="K50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48" i="14"/>
  <c r="K47" i="14"/>
  <c r="K48" i="13"/>
  <c r="L49" i="13"/>
  <c r="L50" i="12"/>
  <c r="K49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7" i="14"/>
  <c r="K46" i="14"/>
  <c r="L48" i="13"/>
  <c r="K47" i="13"/>
  <c r="L49" i="12"/>
  <c r="K48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6" i="14"/>
  <c r="K45" i="14"/>
  <c r="L47" i="13"/>
  <c r="K46" i="13"/>
  <c r="L48" i="12"/>
  <c r="K47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5" i="14"/>
  <c r="K44" i="14"/>
  <c r="L46" i="13"/>
  <c r="K45" i="13"/>
  <c r="L47" i="12"/>
  <c r="K46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K43" i="14"/>
  <c r="L44" i="14"/>
  <c r="K44" i="13"/>
  <c r="L45" i="13"/>
  <c r="L46" i="12"/>
  <c r="K45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2" i="14"/>
  <c r="L43" i="14"/>
  <c r="K43" i="13"/>
  <c r="L44" i="13"/>
  <c r="L45" i="12"/>
  <c r="K44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K41" i="14"/>
  <c r="L42" i="14"/>
  <c r="K42" i="13"/>
  <c r="L43" i="13"/>
  <c r="K43" i="12"/>
  <c r="L44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1" i="14"/>
  <c r="K40" i="14"/>
  <c r="K41" i="13"/>
  <c r="L42" i="13"/>
  <c r="L43" i="12"/>
  <c r="K42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0" i="14"/>
  <c r="K39" i="14"/>
  <c r="L41" i="13"/>
  <c r="K40" i="13"/>
  <c r="L42" i="12"/>
  <c r="K41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9" i="14"/>
  <c r="K38" i="14"/>
  <c r="L40" i="13"/>
  <c r="K39" i="13"/>
  <c r="L41" i="12"/>
  <c r="K40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8" i="14"/>
  <c r="K37" i="14"/>
  <c r="L39" i="13"/>
  <c r="K38" i="13"/>
  <c r="L40" i="12"/>
  <c r="K39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L37" i="14"/>
  <c r="K36" i="14"/>
  <c r="L38" i="13"/>
  <c r="K37" i="13"/>
  <c r="L39" i="12"/>
  <c r="K38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35" i="14"/>
  <c r="L36" i="14"/>
  <c r="L37" i="13"/>
  <c r="K36" i="13"/>
  <c r="L38" i="12"/>
  <c r="K37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4" i="14"/>
  <c r="L35" i="14"/>
  <c r="K35" i="13"/>
  <c r="L36" i="13"/>
  <c r="L37" i="12"/>
  <c r="K36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4" i="14"/>
  <c r="K33" i="14"/>
  <c r="K34" i="13"/>
  <c r="L35" i="13"/>
  <c r="L36" i="12"/>
  <c r="K35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3" i="14"/>
  <c r="K32" i="14"/>
  <c r="K33" i="13"/>
  <c r="L34" i="13"/>
  <c r="L35" i="12"/>
  <c r="K34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2" i="14"/>
  <c r="K31" i="14"/>
  <c r="K32" i="13"/>
  <c r="L33" i="13"/>
  <c r="L34" i="12"/>
  <c r="K33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1" i="14"/>
  <c r="K30" i="14"/>
  <c r="L32" i="13"/>
  <c r="K31" i="13"/>
  <c r="L33" i="12"/>
  <c r="K32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0" i="14"/>
  <c r="K29" i="14"/>
  <c r="L31" i="13"/>
  <c r="K30" i="13"/>
  <c r="L32" i="12"/>
  <c r="K31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8" i="14"/>
  <c r="L29" i="14"/>
  <c r="K29" i="13"/>
  <c r="L30" i="13"/>
  <c r="L31" i="12"/>
  <c r="K30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7" i="14"/>
  <c r="L28" i="14"/>
  <c r="K28" i="13"/>
  <c r="L29" i="13"/>
  <c r="L30" i="12"/>
  <c r="K29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6" i="14"/>
  <c r="L27" i="14"/>
  <c r="K27" i="13"/>
  <c r="L28" i="13"/>
  <c r="L29" i="12"/>
  <c r="K28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5" i="14"/>
  <c r="L26" i="14"/>
  <c r="K26" i="13"/>
  <c r="L27" i="13"/>
  <c r="L28" i="12"/>
  <c r="K27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5" i="14"/>
  <c r="K24" i="14"/>
  <c r="L26" i="13"/>
  <c r="K25" i="13"/>
  <c r="L27" i="12"/>
  <c r="K26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4" i="14"/>
  <c r="K23" i="14"/>
  <c r="L25" i="13"/>
  <c r="K24" i="13"/>
  <c r="L26" i="12"/>
  <c r="K25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3" i="14"/>
  <c r="K22" i="14"/>
  <c r="L24" i="13"/>
  <c r="K23" i="13"/>
  <c r="L25" i="12"/>
  <c r="K24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21" i="14"/>
  <c r="L22" i="14"/>
  <c r="L23" i="13"/>
  <c r="K22" i="13"/>
  <c r="L24" i="12"/>
  <c r="K23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21" i="14"/>
  <c r="K20" i="14"/>
  <c r="K21" i="13"/>
  <c r="L22" i="13"/>
  <c r="L23" i="12"/>
  <c r="K22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19" i="14"/>
  <c r="L20" i="14"/>
  <c r="K20" i="13"/>
  <c r="L21" i="13"/>
  <c r="L22" i="12"/>
  <c r="K21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8" i="14"/>
  <c r="L19" i="14"/>
  <c r="K19" i="13"/>
  <c r="L20" i="13"/>
  <c r="L21" i="12"/>
  <c r="K20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8" i="14"/>
  <c r="K17" i="14"/>
  <c r="K18" i="13"/>
  <c r="L19" i="13"/>
  <c r="L20" i="12"/>
  <c r="K19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K16" i="14"/>
  <c r="L17" i="14"/>
  <c r="L18" i="13"/>
  <c r="K17" i="13"/>
  <c r="L19" i="12"/>
  <c r="K18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6" i="14"/>
  <c r="K15" i="14"/>
  <c r="L17" i="13"/>
  <c r="K16" i="13"/>
  <c r="K17" i="12"/>
  <c r="L18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5" i="14"/>
  <c r="K14" i="14"/>
  <c r="L16" i="13"/>
  <c r="K15" i="13"/>
  <c r="L17" i="12"/>
  <c r="K16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4" i="14"/>
  <c r="K13" i="14"/>
  <c r="L15" i="13"/>
  <c r="K14" i="13"/>
  <c r="K15" i="12"/>
  <c r="L16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3" i="14"/>
  <c r="K12" i="14"/>
  <c r="L14" i="13"/>
  <c r="K13" i="13"/>
  <c r="L15" i="12"/>
  <c r="K14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1" i="14"/>
  <c r="L12" i="14"/>
  <c r="L13" i="13"/>
  <c r="K12" i="13"/>
  <c r="L14" i="12"/>
  <c r="K13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1" i="14"/>
  <c r="K10" i="14"/>
  <c r="K11" i="13"/>
  <c r="L12" i="13"/>
  <c r="L13" i="12"/>
  <c r="K12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0" i="14"/>
  <c r="K9" i="14"/>
  <c r="K10" i="13"/>
  <c r="L11" i="13"/>
  <c r="L12" i="12"/>
  <c r="K11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9" i="14"/>
  <c r="K9" i="13"/>
  <c r="L9" i="13"/>
  <c r="L10" i="13"/>
  <c r="L11" i="12"/>
  <c r="K10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2"/>
  <c r="K9" i="12"/>
  <c r="L9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<sst xmlns="http://schemas.openxmlformats.org/spreadsheetml/2006/main" count="480" uniqueCount="51">
  <si>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</si>
  <si>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</si>
  <si>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</si>
  <si>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</si>
  <si>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</si>
  <si>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</si>
  <si>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</si>
  <si>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</si>
  <si>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</si>
  <si>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</si>
  <si>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</si>
  <si>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</si>
  <si>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</si>
  <si>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</si>
  <si>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</si>
  <si>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</si>
  <si>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</si>
  <si>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</si>
  <si>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</si>
  <si>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</si>
  <si>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</si>
  <si>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</si>
  <si>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</si>
  <si>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</si>
  <si>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Mujeres.</t>
  </si>
  <si>
    <t>Tabla de mortalidad femenina. Oeste Metropolitano 2016.</t>
  </si>
  <si>
    <t>Tabla de mortalidad femenina. Oeste Metropolitano 2015.</t>
  </si>
  <si>
    <t>Tabla de mortalidad femenina. Oeste Metropolitano 2014.</t>
  </si>
  <si>
    <t>Tabla de mortalidad femenina. Oeste Metropolitano 2013.</t>
  </si>
  <si>
    <t>Tabla de mortalidad femenina. Oeste Metropolitano 2012.</t>
  </si>
  <si>
    <t>Tabla de mortalidad femenina. Oeste Metropolitano 2011.</t>
  </si>
  <si>
    <t>Tabla de mortalidad femenina. Oeste Metropolitano 2010.</t>
  </si>
  <si>
    <t>Tabla de mortalidad femenina. Oeste Metropolitano 2017.</t>
  </si>
  <si>
    <t>Tabla de mortalidad femenina. Oeste Metropolitano 2018.</t>
  </si>
  <si>
    <t>Tabla de mortalidad femenina. Oeste Metropolitano 2019.</t>
  </si>
  <si>
    <t>Tabla de mortalidad femenina.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</si>
  <si>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</si>
  <si>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</si>
  <si>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</si>
  <si>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</si>
  <si>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</si>
  <si>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</si>
  <si>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</si>
  <si>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</si>
  <si>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</si>
  <si>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</si>
  <si>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Oeste Metropolitano 2021</t>
  </si>
  <si>
    <t>Tabla de mortalidad femenina. Oeste Metropolitano 2022</t>
  </si>
  <si>
    <t>Población femenina censada de cada edad</t>
  </si>
  <si>
    <t>Tabla de mortalidad femenina. Oeste Metropolitano 2023</t>
  </si>
  <si>
    <t>Fuente: Dirección General de Economía. Comunidad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</si>
</sst>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87.710692636006584</v>
      </c>
      <c r="C8" s="43">
        <v>87.477363304163219</v>
      </c>
      <c r="D8" s="43">
        <v>87.673598921819291</v>
      </c>
      <c r="E8" s="43">
        <v>86.186477840263635</v>
      </c>
      <c r="F8" s="43">
        <v>87.380125774081634</v>
      </c>
      <c r="G8" s="43">
        <v>87.356953267879121</v>
      </c>
      <c r="H8" s="43">
        <v>87.420064003143949</v>
      </c>
      <c r="I8" s="43">
        <v>87.177070752235224</v>
      </c>
      <c r="J8" s="43">
        <v>86.489254086178136</v>
      </c>
      <c r="K8" s="43">
        <v>87.074566320338647</v>
      </c>
      <c r="L8" s="43">
        <v>87.403568702754043</v>
      </c>
      <c r="M8" s="43">
        <v>87.03531706270411</v>
      </c>
      <c r="N8" s="43">
        <v>86.494695961625368</v>
      </c>
      <c r="O8" s="43">
        <v>86.137707234523518</v>
      </c>
    </row>
    <row r="9" spans="1:15" x14ac:dyDescent="0.2">
      <c r="A9" s="16">
        <v>1</v>
      </c>
      <c r="B9" s="48">
        <v>86.992838738655337</v>
      </c>
      <c r="C9" s="48">
        <v>86.5238950851423</v>
      </c>
      <c r="D9" s="48">
        <v>86.96486920167321</v>
      </c>
      <c r="E9" s="48">
        <v>85.378777277743225</v>
      </c>
      <c r="F9" s="48">
        <v>86.426536097678891</v>
      </c>
      <c r="G9" s="48">
        <v>86.530754074818347</v>
      </c>
      <c r="H9" s="48">
        <v>86.580841000143977</v>
      </c>
      <c r="I9" s="48">
        <v>86.292794478206147</v>
      </c>
      <c r="J9" s="48">
        <v>85.755180650615173</v>
      </c>
      <c r="K9" s="48">
        <v>86.225821295346861</v>
      </c>
      <c r="L9" s="48">
        <v>86.589061912365054</v>
      </c>
      <c r="M9" s="48">
        <v>86.281756126755752</v>
      </c>
      <c r="N9" s="48">
        <v>85.663180867506284</v>
      </c>
      <c r="O9" s="48">
        <v>85.260046816287129</v>
      </c>
    </row>
    <row r="10" spans="1:15" x14ac:dyDescent="0.2">
      <c r="A10" s="16">
        <v>2</v>
      </c>
      <c r="B10" s="48">
        <v>85.992838738655337</v>
      </c>
      <c r="C10" s="48">
        <v>85.5238950851423</v>
      </c>
      <c r="D10" s="48">
        <v>85.96486920167321</v>
      </c>
      <c r="E10" s="48">
        <v>84.378777277743225</v>
      </c>
      <c r="F10" s="48">
        <v>85.426536097678891</v>
      </c>
      <c r="G10" s="48">
        <v>85.530754074818333</v>
      </c>
      <c r="H10" s="48">
        <v>85.617116112238435</v>
      </c>
      <c r="I10" s="48">
        <v>85.328638553609608</v>
      </c>
      <c r="J10" s="48">
        <v>84.755180650615173</v>
      </c>
      <c r="K10" s="48">
        <v>85.225821295346861</v>
      </c>
      <c r="L10" s="48">
        <v>85.621148778526958</v>
      </c>
      <c r="M10" s="48">
        <v>85.343849326992284</v>
      </c>
      <c r="N10" s="48">
        <v>84.692532299823185</v>
      </c>
      <c r="O10" s="48">
        <v>84.260046816287129</v>
      </c>
    </row>
    <row r="11" spans="1:15" x14ac:dyDescent="0.2">
      <c r="A11" s="16">
        <v>3</v>
      </c>
      <c r="B11" s="48">
        <v>84.992838738655351</v>
      </c>
      <c r="C11" s="48">
        <v>84.5238950851423</v>
      </c>
      <c r="D11" s="48">
        <v>84.964869201673196</v>
      </c>
      <c r="E11" s="48">
        <v>83.378777277743211</v>
      </c>
      <c r="F11" s="48">
        <v>84.426536097678891</v>
      </c>
      <c r="G11" s="48">
        <v>84.530754074818319</v>
      </c>
      <c r="H11" s="48">
        <v>84.617116112238435</v>
      </c>
      <c r="I11" s="48">
        <v>84.328638553609608</v>
      </c>
      <c r="J11" s="48">
        <v>83.755180650615173</v>
      </c>
      <c r="K11" s="48">
        <v>84.225821295346876</v>
      </c>
      <c r="L11" s="48">
        <v>84.621148778526958</v>
      </c>
      <c r="M11" s="48">
        <v>84.343849326992284</v>
      </c>
      <c r="N11" s="48">
        <v>83.719987878593713</v>
      </c>
      <c r="O11" s="48">
        <v>83.260046816287129</v>
      </c>
    </row>
    <row r="12" spans="1:15" x14ac:dyDescent="0.2">
      <c r="A12" s="16">
        <v>4</v>
      </c>
      <c r="B12" s="48">
        <v>83.992838738655351</v>
      </c>
      <c r="C12" s="48">
        <v>83.5238950851423</v>
      </c>
      <c r="D12" s="48">
        <v>83.964869201673196</v>
      </c>
      <c r="E12" s="48">
        <v>82.378777277743225</v>
      </c>
      <c r="F12" s="48">
        <v>83.426536097678891</v>
      </c>
      <c r="G12" s="48">
        <v>83.563450866287127</v>
      </c>
      <c r="H12" s="48">
        <v>83.617116112238435</v>
      </c>
      <c r="I12" s="48">
        <v>83.328638553609593</v>
      </c>
      <c r="J12" s="48">
        <v>82.755180650615173</v>
      </c>
      <c r="K12" s="48">
        <v>83.225821295346861</v>
      </c>
      <c r="L12" s="48">
        <v>83.621148778526944</v>
      </c>
      <c r="M12" s="48">
        <v>83.34384932699227</v>
      </c>
      <c r="N12" s="48">
        <v>82.719987878593713</v>
      </c>
      <c r="O12" s="48">
        <v>82.260046816287129</v>
      </c>
    </row>
    <row r="13" spans="1:15" x14ac:dyDescent="0.2">
      <c r="A13" s="16">
        <v>5</v>
      </c>
      <c r="B13" s="43">
        <v>82.992838738655351</v>
      </c>
      <c r="C13" s="43">
        <v>82.523895085142314</v>
      </c>
      <c r="D13" s="43">
        <v>82.964869201673196</v>
      </c>
      <c r="E13" s="43">
        <v>81.378777277743225</v>
      </c>
      <c r="F13" s="43">
        <v>82.426536097678891</v>
      </c>
      <c r="G13" s="43">
        <v>82.563450866287127</v>
      </c>
      <c r="H13" s="43">
        <v>82.617116112238435</v>
      </c>
      <c r="I13" s="43">
        <v>82.357824120400863</v>
      </c>
      <c r="J13" s="43">
        <v>81.755180650615173</v>
      </c>
      <c r="K13" s="43">
        <v>82.225821295346876</v>
      </c>
      <c r="L13" s="43">
        <v>82.621148778526944</v>
      </c>
      <c r="M13" s="43">
        <v>82.34384932699227</v>
      </c>
      <c r="N13" s="43">
        <v>81.719987878593713</v>
      </c>
      <c r="O13" s="43">
        <v>81.260046816287129</v>
      </c>
    </row>
    <row r="14" spans="1:15" x14ac:dyDescent="0.2">
      <c r="A14" s="16">
        <v>6</v>
      </c>
      <c r="B14" s="48">
        <v>81.992838738655351</v>
      </c>
      <c r="C14" s="48">
        <v>81.523895085142314</v>
      </c>
      <c r="D14" s="48">
        <v>81.964869201673196</v>
      </c>
      <c r="E14" s="48">
        <v>80.378777277743225</v>
      </c>
      <c r="F14" s="48">
        <v>81.426536097678891</v>
      </c>
      <c r="G14" s="48">
        <v>81.563450866287127</v>
      </c>
      <c r="H14" s="48">
        <v>81.617116112238435</v>
      </c>
      <c r="I14" s="48">
        <v>81.357824120400863</v>
      </c>
      <c r="J14" s="48">
        <v>80.755180650615173</v>
      </c>
      <c r="K14" s="48">
        <v>81.225821295346876</v>
      </c>
      <c r="L14" s="48">
        <v>81.621148778526958</v>
      </c>
      <c r="M14" s="48">
        <v>81.34384932699227</v>
      </c>
      <c r="N14" s="48">
        <v>80.719987878593713</v>
      </c>
      <c r="O14" s="48">
        <v>80.260046816287129</v>
      </c>
    </row>
    <row r="15" spans="1:15" x14ac:dyDescent="0.2">
      <c r="A15" s="16">
        <v>7</v>
      </c>
      <c r="B15" s="48">
        <v>80.992838738655351</v>
      </c>
      <c r="C15" s="48">
        <v>80.523895085142314</v>
      </c>
      <c r="D15" s="48">
        <v>80.964869201673196</v>
      </c>
      <c r="E15" s="48">
        <v>79.378777277743225</v>
      </c>
      <c r="F15" s="48">
        <v>80.426536097678877</v>
      </c>
      <c r="G15" s="48">
        <v>80.563450866287127</v>
      </c>
      <c r="H15" s="48">
        <v>80.64438695308975</v>
      </c>
      <c r="I15" s="48">
        <v>80.357824120400878</v>
      </c>
      <c r="J15" s="48">
        <v>79.755180650615173</v>
      </c>
      <c r="K15" s="48">
        <v>80.225821295346876</v>
      </c>
      <c r="L15" s="48">
        <v>80.621148778526958</v>
      </c>
      <c r="M15" s="48">
        <v>80.368455581543174</v>
      </c>
      <c r="N15" s="48">
        <v>79.719987878593713</v>
      </c>
      <c r="O15" s="48">
        <v>79.260046816287129</v>
      </c>
    </row>
    <row r="16" spans="1:15" x14ac:dyDescent="0.2">
      <c r="A16" s="16">
        <v>8</v>
      </c>
      <c r="B16" s="48">
        <v>79.992838738655351</v>
      </c>
      <c r="C16" s="48">
        <v>79.523895085142314</v>
      </c>
      <c r="D16" s="48">
        <v>79.964869201673196</v>
      </c>
      <c r="E16" s="48">
        <v>78.378777277743225</v>
      </c>
      <c r="F16" s="48">
        <v>79.426536097678877</v>
      </c>
      <c r="G16" s="48">
        <v>79.563450866287141</v>
      </c>
      <c r="H16" s="48">
        <v>79.64438695308975</v>
      </c>
      <c r="I16" s="48">
        <v>79.357824120400878</v>
      </c>
      <c r="J16" s="48">
        <v>78.755180650615173</v>
      </c>
      <c r="K16" s="48">
        <v>79.225821295346876</v>
      </c>
      <c r="L16" s="48">
        <v>79.621148778526958</v>
      </c>
      <c r="M16" s="48">
        <v>79.368455581543174</v>
      </c>
      <c r="N16" s="48">
        <v>78.719987878593713</v>
      </c>
      <c r="O16" s="48">
        <v>78.260046816287129</v>
      </c>
    </row>
    <row r="17" spans="1:15" x14ac:dyDescent="0.2">
      <c r="A17" s="16">
        <v>9</v>
      </c>
      <c r="B17" s="48">
        <v>78.992838738655351</v>
      </c>
      <c r="C17" s="48">
        <v>78.523895085142328</v>
      </c>
      <c r="D17" s="48">
        <v>78.96486920167321</v>
      </c>
      <c r="E17" s="48">
        <v>77.378777277743239</v>
      </c>
      <c r="F17" s="48">
        <v>78.426536097678877</v>
      </c>
      <c r="G17" s="48">
        <v>78.588427473731869</v>
      </c>
      <c r="H17" s="48">
        <v>78.64438695308975</v>
      </c>
      <c r="I17" s="48">
        <v>78.357824120400878</v>
      </c>
      <c r="J17" s="48">
        <v>77.755180650615173</v>
      </c>
      <c r="K17" s="48">
        <v>78.22582129534689</v>
      </c>
      <c r="L17" s="48">
        <v>78.621148778526958</v>
      </c>
      <c r="M17" s="48">
        <v>78.368455581543174</v>
      </c>
      <c r="N17" s="48">
        <v>77.743719671032608</v>
      </c>
      <c r="O17" s="48">
        <v>77.260046816287129</v>
      </c>
    </row>
    <row r="18" spans="1:15" x14ac:dyDescent="0.2">
      <c r="A18" s="16">
        <v>10</v>
      </c>
      <c r="B18" s="43">
        <v>77.992838738655337</v>
      </c>
      <c r="C18" s="43">
        <v>77.523895085142328</v>
      </c>
      <c r="D18" s="43">
        <v>77.990473893372837</v>
      </c>
      <c r="E18" s="43">
        <v>76.378777277743239</v>
      </c>
      <c r="F18" s="43">
        <v>77.426536097678863</v>
      </c>
      <c r="G18" s="43">
        <v>77.588427473731855</v>
      </c>
      <c r="H18" s="43">
        <v>77.64438695308975</v>
      </c>
      <c r="I18" s="43">
        <v>77.357824120400878</v>
      </c>
      <c r="J18" s="43">
        <v>76.755180650615173</v>
      </c>
      <c r="K18" s="43">
        <v>77.22582129534689</v>
      </c>
      <c r="L18" s="43">
        <v>77.621148778526958</v>
      </c>
      <c r="M18" s="43">
        <v>77.368455581543174</v>
      </c>
      <c r="N18" s="43">
        <v>76.743719671032608</v>
      </c>
      <c r="O18" s="43">
        <v>76.286231379417373</v>
      </c>
    </row>
    <row r="19" spans="1:15" x14ac:dyDescent="0.2">
      <c r="A19" s="16">
        <v>11</v>
      </c>
      <c r="B19" s="48">
        <v>76.992838738655337</v>
      </c>
      <c r="C19" s="48">
        <v>76.523895085142328</v>
      </c>
      <c r="D19" s="48">
        <v>76.990473893372837</v>
      </c>
      <c r="E19" s="48">
        <v>75.378777277743239</v>
      </c>
      <c r="F19" s="48">
        <v>76.44965104241976</v>
      </c>
      <c r="G19" s="48">
        <v>76.588427473731855</v>
      </c>
      <c r="H19" s="48">
        <v>76.667574325182656</v>
      </c>
      <c r="I19" s="48">
        <v>76.357824120400892</v>
      </c>
      <c r="J19" s="48">
        <v>75.755180650615173</v>
      </c>
      <c r="K19" s="48">
        <v>76.22582129534689</v>
      </c>
      <c r="L19" s="48">
        <v>76.621148778526958</v>
      </c>
      <c r="M19" s="48">
        <v>76.368455581543174</v>
      </c>
      <c r="N19" s="48">
        <v>75.743719671032608</v>
      </c>
      <c r="O19" s="48">
        <v>75.286231379417359</v>
      </c>
    </row>
    <row r="20" spans="1:15" x14ac:dyDescent="0.2">
      <c r="A20" s="16">
        <v>12</v>
      </c>
      <c r="B20" s="48">
        <v>75.992838738655337</v>
      </c>
      <c r="C20" s="48">
        <v>75.523895085142328</v>
      </c>
      <c r="D20" s="48">
        <v>76.013783149774113</v>
      </c>
      <c r="E20" s="48">
        <v>74.378777277743239</v>
      </c>
      <c r="F20" s="48">
        <v>75.449651042419745</v>
      </c>
      <c r="G20" s="48">
        <v>75.588427473731855</v>
      </c>
      <c r="H20" s="48">
        <v>75.667574325182656</v>
      </c>
      <c r="I20" s="48">
        <v>75.357824120400892</v>
      </c>
      <c r="J20" s="48">
        <v>74.755180650615173</v>
      </c>
      <c r="K20" s="48">
        <v>75.22582129534689</v>
      </c>
      <c r="L20" s="48">
        <v>75.621148778526958</v>
      </c>
      <c r="M20" s="48">
        <v>75.368455581543174</v>
      </c>
      <c r="N20" s="48">
        <v>74.743719671032608</v>
      </c>
      <c r="O20" s="48">
        <v>74.286231379417359</v>
      </c>
    </row>
    <row r="21" spans="1:15" x14ac:dyDescent="0.2">
      <c r="A21" s="16">
        <v>13</v>
      </c>
      <c r="B21" s="48">
        <v>74.992838738655337</v>
      </c>
      <c r="C21" s="48">
        <v>74.523895085142343</v>
      </c>
      <c r="D21" s="48">
        <v>75.013783149774113</v>
      </c>
      <c r="E21" s="48">
        <v>73.378777277743254</v>
      </c>
      <c r="F21" s="48">
        <v>74.449651042419745</v>
      </c>
      <c r="G21" s="48">
        <v>74.588427473731855</v>
      </c>
      <c r="H21" s="48">
        <v>74.667574325182656</v>
      </c>
      <c r="I21" s="48">
        <v>74.357824120400892</v>
      </c>
      <c r="J21" s="48">
        <v>73.755180650615173</v>
      </c>
      <c r="K21" s="48">
        <v>74.225821295346904</v>
      </c>
      <c r="L21" s="48">
        <v>74.621148778526972</v>
      </c>
      <c r="M21" s="48">
        <v>74.368455581543174</v>
      </c>
      <c r="N21" s="48">
        <v>73.743719671032608</v>
      </c>
      <c r="O21" s="48">
        <v>73.286231379417359</v>
      </c>
    </row>
    <row r="22" spans="1:15" x14ac:dyDescent="0.2">
      <c r="A22" s="16">
        <v>14</v>
      </c>
      <c r="B22" s="48">
        <v>73.992838738655337</v>
      </c>
      <c r="C22" s="48">
        <v>73.523895085142343</v>
      </c>
      <c r="D22" s="48">
        <v>74.013783149774099</v>
      </c>
      <c r="E22" s="48">
        <v>72.378777277743254</v>
      </c>
      <c r="F22" s="48">
        <v>73.449651042419745</v>
      </c>
      <c r="G22" s="48">
        <v>73.588427473731855</v>
      </c>
      <c r="H22" s="48">
        <v>73.667574325182656</v>
      </c>
      <c r="I22" s="48">
        <v>73.357824120400892</v>
      </c>
      <c r="J22" s="48">
        <v>72.755180650615173</v>
      </c>
      <c r="K22" s="48">
        <v>73.225821295346904</v>
      </c>
      <c r="L22" s="48">
        <v>73.646885288519499</v>
      </c>
      <c r="M22" s="48">
        <v>73.368455581543174</v>
      </c>
      <c r="N22" s="48">
        <v>72.743719671032608</v>
      </c>
      <c r="O22" s="48">
        <v>72.286231379417359</v>
      </c>
    </row>
    <row r="23" spans="1:15" x14ac:dyDescent="0.2">
      <c r="A23" s="16">
        <v>15</v>
      </c>
      <c r="B23" s="43">
        <v>73.013610830003557</v>
      </c>
      <c r="C23" s="43">
        <v>72.523895085142343</v>
      </c>
      <c r="D23" s="43">
        <v>73.013783149774099</v>
      </c>
      <c r="E23" s="43">
        <v>71.399496480280177</v>
      </c>
      <c r="F23" s="43">
        <v>72.449651042419731</v>
      </c>
      <c r="G23" s="43">
        <v>72.588427473731855</v>
      </c>
      <c r="H23" s="43">
        <v>72.689395850480949</v>
      </c>
      <c r="I23" s="43">
        <v>72.380478916458244</v>
      </c>
      <c r="J23" s="43">
        <v>71.755180650615173</v>
      </c>
      <c r="K23" s="43">
        <v>72.225821295346904</v>
      </c>
      <c r="L23" s="43">
        <v>72.646885288519499</v>
      </c>
      <c r="M23" s="43">
        <v>72.368455581543174</v>
      </c>
      <c r="N23" s="43">
        <v>71.743719671032608</v>
      </c>
      <c r="O23" s="43">
        <v>71.286231379417359</v>
      </c>
    </row>
    <row r="24" spans="1:15" x14ac:dyDescent="0.2">
      <c r="A24" s="16">
        <v>16</v>
      </c>
      <c r="B24" s="48">
        <v>72.013610830003543</v>
      </c>
      <c r="C24" s="48">
        <v>71.523895085142343</v>
      </c>
      <c r="D24" s="48">
        <v>72.013783149774099</v>
      </c>
      <c r="E24" s="48">
        <v>70.399496480280192</v>
      </c>
      <c r="F24" s="48">
        <v>71.449651042419731</v>
      </c>
      <c r="G24" s="48">
        <v>71.588427473731841</v>
      </c>
      <c r="H24" s="48">
        <v>71.689395850480949</v>
      </c>
      <c r="I24" s="48">
        <v>71.380478916458244</v>
      </c>
      <c r="J24" s="48">
        <v>70.755180650615173</v>
      </c>
      <c r="K24" s="48">
        <v>71.225821295346904</v>
      </c>
      <c r="L24" s="48">
        <v>71.646885288519499</v>
      </c>
      <c r="M24" s="48">
        <v>71.39498020069118</v>
      </c>
      <c r="N24" s="48">
        <v>70.770649823998411</v>
      </c>
      <c r="O24" s="48">
        <v>70.313651961009228</v>
      </c>
    </row>
    <row r="25" spans="1:15" x14ac:dyDescent="0.2">
      <c r="A25" s="16">
        <v>17</v>
      </c>
      <c r="B25" s="48">
        <v>71.013610830003543</v>
      </c>
      <c r="C25" s="48">
        <v>70.543825505797827</v>
      </c>
      <c r="D25" s="48">
        <v>71.013783149774099</v>
      </c>
      <c r="E25" s="48">
        <v>69.399496480280192</v>
      </c>
      <c r="F25" s="48">
        <v>70.449651042419731</v>
      </c>
      <c r="G25" s="48">
        <v>70.588427473731841</v>
      </c>
      <c r="H25" s="48">
        <v>70.71250553911932</v>
      </c>
      <c r="I25" s="48">
        <v>70.404912035698658</v>
      </c>
      <c r="J25" s="48">
        <v>69.780557273570068</v>
      </c>
      <c r="K25" s="48">
        <v>70.225821295346918</v>
      </c>
      <c r="L25" s="48">
        <v>70.646885288519499</v>
      </c>
      <c r="M25" s="48">
        <v>70.394980200691194</v>
      </c>
      <c r="N25" s="48">
        <v>69.770649823998411</v>
      </c>
      <c r="O25" s="48">
        <v>69.313651961009228</v>
      </c>
    </row>
    <row r="26" spans="1:15" x14ac:dyDescent="0.2">
      <c r="A26" s="16">
        <v>18</v>
      </c>
      <c r="B26" s="48">
        <v>70.013610830003543</v>
      </c>
      <c r="C26" s="48">
        <v>69.563185174855917</v>
      </c>
      <c r="D26" s="48">
        <v>70.013783149774099</v>
      </c>
      <c r="E26" s="48">
        <v>68.419604390816048</v>
      </c>
      <c r="F26" s="48">
        <v>69.449651042419731</v>
      </c>
      <c r="G26" s="48">
        <v>69.588427473731841</v>
      </c>
      <c r="H26" s="48">
        <v>69.712505539119306</v>
      </c>
      <c r="I26" s="48">
        <v>69.455176218359597</v>
      </c>
      <c r="J26" s="48">
        <v>68.780557273570068</v>
      </c>
      <c r="K26" s="48">
        <v>69.225821295346918</v>
      </c>
      <c r="L26" s="48">
        <v>69.646885288519499</v>
      </c>
      <c r="M26" s="48">
        <v>69.394980200691194</v>
      </c>
      <c r="N26" s="48">
        <v>68.82553940389063</v>
      </c>
      <c r="O26" s="48">
        <v>68.313651961009242</v>
      </c>
    </row>
    <row r="27" spans="1:15" x14ac:dyDescent="0.2">
      <c r="A27" s="16">
        <v>19</v>
      </c>
      <c r="B27" s="48">
        <v>69.031824810146972</v>
      </c>
      <c r="C27" s="48">
        <v>68.563185174855917</v>
      </c>
      <c r="D27" s="48">
        <v>69.013783149774099</v>
      </c>
      <c r="E27" s="48">
        <v>67.419604390816048</v>
      </c>
      <c r="F27" s="48">
        <v>68.449651042419717</v>
      </c>
      <c r="G27" s="48">
        <v>68.588427473731841</v>
      </c>
      <c r="H27" s="48">
        <v>68.712505539119306</v>
      </c>
      <c r="I27" s="48">
        <v>68.455176218359597</v>
      </c>
      <c r="J27" s="48">
        <v>67.805632762836893</v>
      </c>
      <c r="K27" s="48">
        <v>68.225821295346918</v>
      </c>
      <c r="L27" s="48">
        <v>68.673282267060642</v>
      </c>
      <c r="M27" s="48">
        <v>68.394980200691194</v>
      </c>
      <c r="N27" s="48">
        <v>67.825539403890645</v>
      </c>
      <c r="O27" s="48">
        <v>67.369638464176219</v>
      </c>
    </row>
    <row r="28" spans="1:15" x14ac:dyDescent="0.2">
      <c r="A28" s="16">
        <v>20</v>
      </c>
      <c r="B28" s="43">
        <v>68.031824810146972</v>
      </c>
      <c r="C28" s="43">
        <v>67.563185174855917</v>
      </c>
      <c r="D28" s="43">
        <v>68.034021795859076</v>
      </c>
      <c r="E28" s="43">
        <v>66.419604390816048</v>
      </c>
      <c r="F28" s="43">
        <v>67.471871333800507</v>
      </c>
      <c r="G28" s="43">
        <v>67.588427473731841</v>
      </c>
      <c r="H28" s="43">
        <v>67.712505539119306</v>
      </c>
      <c r="I28" s="43">
        <v>67.455176218359597</v>
      </c>
      <c r="J28" s="43">
        <v>66.805632762836893</v>
      </c>
      <c r="K28" s="43">
        <v>67.225821295346933</v>
      </c>
      <c r="L28" s="43">
        <v>67.673282267060642</v>
      </c>
      <c r="M28" s="43">
        <v>67.394980200691194</v>
      </c>
      <c r="N28" s="43">
        <v>66.879206633387568</v>
      </c>
      <c r="O28" s="43">
        <v>66.369638464176219</v>
      </c>
    </row>
    <row r="29" spans="1:15" x14ac:dyDescent="0.2">
      <c r="A29" s="16">
        <v>21</v>
      </c>
      <c r="B29" s="48">
        <v>67.049782813372559</v>
      </c>
      <c r="C29" s="48">
        <v>66.563185174855917</v>
      </c>
      <c r="D29" s="48">
        <v>67.034021795859076</v>
      </c>
      <c r="E29" s="48">
        <v>65.419604390816048</v>
      </c>
      <c r="F29" s="48">
        <v>66.471871333800507</v>
      </c>
      <c r="G29" s="48">
        <v>66.588427473731826</v>
      </c>
      <c r="H29" s="48">
        <v>66.712505539119306</v>
      </c>
      <c r="I29" s="48">
        <v>66.455176218359597</v>
      </c>
      <c r="J29" s="48">
        <v>65.805632762836893</v>
      </c>
      <c r="K29" s="48">
        <v>66.225821295346933</v>
      </c>
      <c r="L29" s="48">
        <v>66.673282267060628</v>
      </c>
      <c r="M29" s="48">
        <v>66.421249582274029</v>
      </c>
      <c r="N29" s="48">
        <v>65.906333403568766</v>
      </c>
      <c r="O29" s="48">
        <v>65.369638464176219</v>
      </c>
    </row>
    <row r="30" spans="1:15" x14ac:dyDescent="0.2">
      <c r="A30" s="16">
        <v>22</v>
      </c>
      <c r="B30" s="48">
        <v>66.068506526132708</v>
      </c>
      <c r="C30" s="48">
        <v>65.583063444017625</v>
      </c>
      <c r="D30" s="48">
        <v>66.05564567385774</v>
      </c>
      <c r="E30" s="48">
        <v>64.419604390816048</v>
      </c>
      <c r="F30" s="48">
        <v>65.471871333800507</v>
      </c>
      <c r="G30" s="48">
        <v>65.588427473731826</v>
      </c>
      <c r="H30" s="48">
        <v>65.736110710434488</v>
      </c>
      <c r="I30" s="48">
        <v>65.479331199578553</v>
      </c>
      <c r="J30" s="48">
        <v>64.805632762836893</v>
      </c>
      <c r="K30" s="48">
        <v>65.225821295346933</v>
      </c>
      <c r="L30" s="48">
        <v>65.673282267060628</v>
      </c>
      <c r="M30" s="48">
        <v>65.447718664619856</v>
      </c>
      <c r="N30" s="48">
        <v>64.906333403568766</v>
      </c>
      <c r="O30" s="48">
        <v>64.369638464176219</v>
      </c>
    </row>
    <row r="31" spans="1:15" x14ac:dyDescent="0.2">
      <c r="A31" s="16">
        <v>23</v>
      </c>
      <c r="B31" s="48">
        <v>65.068506526132708</v>
      </c>
      <c r="C31" s="48">
        <v>64.583063444017625</v>
      </c>
      <c r="D31" s="48">
        <v>65.077547413139513</v>
      </c>
      <c r="E31" s="48">
        <v>63.419604390816048</v>
      </c>
      <c r="F31" s="48">
        <v>64.494046033914429</v>
      </c>
      <c r="G31" s="48">
        <v>64.588427473731826</v>
      </c>
      <c r="H31" s="48">
        <v>64.736110710434488</v>
      </c>
      <c r="I31" s="48">
        <v>64.479331199578553</v>
      </c>
      <c r="J31" s="48">
        <v>63.830116156236031</v>
      </c>
      <c r="K31" s="48">
        <v>64.225821295346933</v>
      </c>
      <c r="L31" s="48">
        <v>64.673282267060628</v>
      </c>
      <c r="M31" s="48">
        <v>64.498558366118587</v>
      </c>
      <c r="N31" s="48">
        <v>63.955432952570909</v>
      </c>
      <c r="O31" s="48">
        <v>63.392725266440515</v>
      </c>
    </row>
    <row r="32" spans="1:15" x14ac:dyDescent="0.2">
      <c r="A32" s="16">
        <v>24</v>
      </c>
      <c r="B32" s="48">
        <v>64.088520378518851</v>
      </c>
      <c r="C32" s="48">
        <v>63.604205579232215</v>
      </c>
      <c r="D32" s="48">
        <v>64.099239928943902</v>
      </c>
      <c r="E32" s="48">
        <v>62.419604390816048</v>
      </c>
      <c r="F32" s="48">
        <v>63.516312577419626</v>
      </c>
      <c r="G32" s="48">
        <v>63.588427473731826</v>
      </c>
      <c r="H32" s="48">
        <v>63.736110710434495</v>
      </c>
      <c r="I32" s="48">
        <v>63.479331199578546</v>
      </c>
      <c r="J32" s="48">
        <v>62.830116156236031</v>
      </c>
      <c r="K32" s="48">
        <v>63.22582129534694</v>
      </c>
      <c r="L32" s="48">
        <v>63.673282267060621</v>
      </c>
      <c r="M32" s="48">
        <v>63.52250992239334</v>
      </c>
      <c r="N32" s="48">
        <v>62.955432952570909</v>
      </c>
      <c r="O32" s="48">
        <v>62.41536891190097</v>
      </c>
    </row>
    <row r="33" spans="1:15" x14ac:dyDescent="0.2">
      <c r="A33" s="16">
        <v>25</v>
      </c>
      <c r="B33" s="43">
        <v>63.088520378518851</v>
      </c>
      <c r="C33" s="43">
        <v>62.604205579232215</v>
      </c>
      <c r="D33" s="43">
        <v>63.099239928943902</v>
      </c>
      <c r="E33" s="43">
        <v>61.419604390816048</v>
      </c>
      <c r="F33" s="43">
        <v>62.516312577419633</v>
      </c>
      <c r="G33" s="43">
        <v>62.588427473731819</v>
      </c>
      <c r="H33" s="43">
        <v>62.736110710434495</v>
      </c>
      <c r="I33" s="43">
        <v>62.479331199578539</v>
      </c>
      <c r="J33" s="43">
        <v>61.830116156236038</v>
      </c>
      <c r="K33" s="43">
        <v>62.225821295346947</v>
      </c>
      <c r="L33" s="43">
        <v>62.673282267060614</v>
      </c>
      <c r="M33" s="43">
        <v>62.545947077440708</v>
      </c>
      <c r="N33" s="43">
        <v>61.978004485983476</v>
      </c>
      <c r="O33" s="43">
        <v>61.41536891190097</v>
      </c>
    </row>
    <row r="34" spans="1:15" x14ac:dyDescent="0.2">
      <c r="A34" s="16">
        <v>26</v>
      </c>
      <c r="B34" s="48">
        <v>62.109527836103133</v>
      </c>
      <c r="C34" s="48">
        <v>61.604205579232215</v>
      </c>
      <c r="D34" s="48">
        <v>62.121627454198098</v>
      </c>
      <c r="E34" s="48">
        <v>60.419604390816048</v>
      </c>
      <c r="F34" s="48">
        <v>61.516312577419633</v>
      </c>
      <c r="G34" s="48">
        <v>61.588427473731819</v>
      </c>
      <c r="H34" s="48">
        <v>61.736110710434495</v>
      </c>
      <c r="I34" s="48">
        <v>61.479331199578532</v>
      </c>
      <c r="J34" s="48">
        <v>60.830116156236038</v>
      </c>
      <c r="K34" s="48">
        <v>61.249251100355615</v>
      </c>
      <c r="L34" s="48">
        <v>61.673282267060607</v>
      </c>
      <c r="M34" s="48">
        <v>61.545947077440708</v>
      </c>
      <c r="N34" s="48">
        <v>60.978004485983469</v>
      </c>
      <c r="O34" s="48">
        <v>60.41536891190097</v>
      </c>
    </row>
    <row r="35" spans="1:15" x14ac:dyDescent="0.2">
      <c r="A35" s="16">
        <v>27</v>
      </c>
      <c r="B35" s="48">
        <v>61.109527836103133</v>
      </c>
      <c r="C35" s="48">
        <v>60.604205579232215</v>
      </c>
      <c r="D35" s="48">
        <v>61.121627454198098</v>
      </c>
      <c r="E35" s="48">
        <v>59.464174298547526</v>
      </c>
      <c r="F35" s="48">
        <v>60.516312577419633</v>
      </c>
      <c r="G35" s="48">
        <v>60.612243624793706</v>
      </c>
      <c r="H35" s="48">
        <v>60.736110710434495</v>
      </c>
      <c r="I35" s="48">
        <v>60.479331199578532</v>
      </c>
      <c r="J35" s="48">
        <v>59.853459207563652</v>
      </c>
      <c r="K35" s="48">
        <v>60.249251100355615</v>
      </c>
      <c r="L35" s="48">
        <v>60.695735297806465</v>
      </c>
      <c r="M35" s="48">
        <v>60.566972029077505</v>
      </c>
      <c r="N35" s="48">
        <v>59.998666598892932</v>
      </c>
      <c r="O35" s="48">
        <v>59.434777842549458</v>
      </c>
    </row>
    <row r="36" spans="1:15" x14ac:dyDescent="0.2">
      <c r="A36" s="16">
        <v>28</v>
      </c>
      <c r="B36" s="48">
        <v>60.10952783610314</v>
      </c>
      <c r="C36" s="48">
        <v>59.64826199139987</v>
      </c>
      <c r="D36" s="48">
        <v>60.121627454198098</v>
      </c>
      <c r="E36" s="48">
        <v>58.464174298547526</v>
      </c>
      <c r="F36" s="48">
        <v>59.51631257741964</v>
      </c>
      <c r="G36" s="48">
        <v>59.612243624793699</v>
      </c>
      <c r="H36" s="48">
        <v>59.760355472241869</v>
      </c>
      <c r="I36" s="48">
        <v>59.502769781524435</v>
      </c>
      <c r="J36" s="48">
        <v>58.85345920756366</v>
      </c>
      <c r="K36" s="48">
        <v>59.271495795478607</v>
      </c>
      <c r="L36" s="48">
        <v>59.716709421603603</v>
      </c>
      <c r="M36" s="48">
        <v>59.566972029077512</v>
      </c>
      <c r="N36" s="48">
        <v>59.018549194247612</v>
      </c>
      <c r="O36" s="48">
        <v>58.453302053721096</v>
      </c>
    </row>
    <row r="37" spans="1:15" x14ac:dyDescent="0.2">
      <c r="A37" s="16">
        <v>29</v>
      </c>
      <c r="B37" s="48">
        <v>59.131061622190323</v>
      </c>
      <c r="C37" s="48">
        <v>58.670553829345735</v>
      </c>
      <c r="D37" s="48">
        <v>59.145098712232148</v>
      </c>
      <c r="E37" s="48">
        <v>57.464174298547526</v>
      </c>
      <c r="F37" s="48">
        <v>58.51631257741964</v>
      </c>
      <c r="G37" s="48">
        <v>58.612243624793699</v>
      </c>
      <c r="H37" s="48">
        <v>58.783810985985085</v>
      </c>
      <c r="I37" s="48">
        <v>58.549906006634501</v>
      </c>
      <c r="J37" s="48">
        <v>57.85345920756366</v>
      </c>
      <c r="K37" s="48">
        <v>58.271495795478607</v>
      </c>
      <c r="L37" s="48">
        <v>58.737320876327452</v>
      </c>
      <c r="M37" s="48">
        <v>58.566972029077519</v>
      </c>
      <c r="N37" s="48">
        <v>58.056290922202621</v>
      </c>
      <c r="O37" s="48">
        <v>57.453302053721096</v>
      </c>
    </row>
    <row r="38" spans="1:15" x14ac:dyDescent="0.2">
      <c r="A38" s="16">
        <v>30</v>
      </c>
      <c r="B38" s="43">
        <v>58.131061622190323</v>
      </c>
      <c r="C38" s="43">
        <v>57.670553829345742</v>
      </c>
      <c r="D38" s="43">
        <v>58.16864842304728</v>
      </c>
      <c r="E38" s="43">
        <v>56.464174298547519</v>
      </c>
      <c r="F38" s="43">
        <v>57.56327984119411</v>
      </c>
      <c r="G38" s="43">
        <v>57.658428598864674</v>
      </c>
      <c r="H38" s="43">
        <v>57.783810985985085</v>
      </c>
      <c r="I38" s="43">
        <v>57.549906006634501</v>
      </c>
      <c r="J38" s="43">
        <v>56.85345920756366</v>
      </c>
      <c r="K38" s="43">
        <v>57.29205870553217</v>
      </c>
      <c r="L38" s="43">
        <v>57.737320876327452</v>
      </c>
      <c r="M38" s="43">
        <v>57.566972029077519</v>
      </c>
      <c r="N38" s="43">
        <v>57.056290922202614</v>
      </c>
      <c r="O38" s="43">
        <v>56.453302053721103</v>
      </c>
    </row>
    <row r="39" spans="1:15" x14ac:dyDescent="0.2">
      <c r="A39" s="16">
        <v>31</v>
      </c>
      <c r="B39" s="48">
        <v>57.153223515019974</v>
      </c>
      <c r="C39" s="48">
        <v>56.69280116866387</v>
      </c>
      <c r="D39" s="48">
        <v>57.191709240575072</v>
      </c>
      <c r="E39" s="48">
        <v>55.486466776470181</v>
      </c>
      <c r="F39" s="48">
        <v>56.585838955580819</v>
      </c>
      <c r="G39" s="48">
        <v>56.680887706369141</v>
      </c>
      <c r="H39" s="48">
        <v>56.805742000910818</v>
      </c>
      <c r="I39" s="48">
        <v>56.549906006634501</v>
      </c>
      <c r="J39" s="48">
        <v>55.85345920756366</v>
      </c>
      <c r="K39" s="48">
        <v>56.29205870553217</v>
      </c>
      <c r="L39" s="48">
        <v>56.737320876327452</v>
      </c>
      <c r="M39" s="48">
        <v>56.584631621226393</v>
      </c>
      <c r="N39" s="48">
        <v>56.056290922202606</v>
      </c>
      <c r="O39" s="48">
        <v>55.469270461841461</v>
      </c>
    </row>
    <row r="40" spans="1:15" x14ac:dyDescent="0.2">
      <c r="A40" s="16">
        <v>32</v>
      </c>
      <c r="B40" s="48">
        <v>56.153223515019974</v>
      </c>
      <c r="C40" s="48">
        <v>55.69280116866387</v>
      </c>
      <c r="D40" s="48">
        <v>56.191709240575072</v>
      </c>
      <c r="E40" s="48">
        <v>54.486466776470181</v>
      </c>
      <c r="F40" s="48">
        <v>55.585838955580819</v>
      </c>
      <c r="G40" s="48">
        <v>55.680887706369141</v>
      </c>
      <c r="H40" s="48">
        <v>55.826363038083834</v>
      </c>
      <c r="I40" s="48">
        <v>55.549906006634501</v>
      </c>
      <c r="J40" s="48">
        <v>54.87264584853682</v>
      </c>
      <c r="K40" s="48">
        <v>55.310468888243129</v>
      </c>
      <c r="L40" s="48">
        <v>55.737320876327452</v>
      </c>
      <c r="M40" s="48">
        <v>55.601527127061978</v>
      </c>
      <c r="N40" s="48">
        <v>55.088096441551222</v>
      </c>
      <c r="O40" s="48">
        <v>54.469270461841468</v>
      </c>
    </row>
    <row r="41" spans="1:15" x14ac:dyDescent="0.2">
      <c r="A41" s="16">
        <v>33</v>
      </c>
      <c r="B41" s="48">
        <v>55.153223515019974</v>
      </c>
      <c r="C41" s="48">
        <v>54.69280116866387</v>
      </c>
      <c r="D41" s="48">
        <v>55.191709240575072</v>
      </c>
      <c r="E41" s="48">
        <v>53.486466776470181</v>
      </c>
      <c r="F41" s="48">
        <v>54.585838955580819</v>
      </c>
      <c r="G41" s="48">
        <v>54.680887706369141</v>
      </c>
      <c r="H41" s="48">
        <v>54.826363038083834</v>
      </c>
      <c r="I41" s="48">
        <v>54.549906006634501</v>
      </c>
      <c r="J41" s="48">
        <v>53.87264584853682</v>
      </c>
      <c r="K41" s="48">
        <v>54.310468888243129</v>
      </c>
      <c r="L41" s="48">
        <v>54.737320876327452</v>
      </c>
      <c r="M41" s="48">
        <v>54.617411107208149</v>
      </c>
      <c r="N41" s="48">
        <v>54.117901572013444</v>
      </c>
      <c r="O41" s="48">
        <v>53.482779665962077</v>
      </c>
    </row>
    <row r="42" spans="1:15" x14ac:dyDescent="0.2">
      <c r="A42" s="16">
        <v>34</v>
      </c>
      <c r="B42" s="48">
        <v>54.173525957056661</v>
      </c>
      <c r="C42" s="48">
        <v>53.713473809257074</v>
      </c>
      <c r="D42" s="48">
        <v>54.191709240575072</v>
      </c>
      <c r="E42" s="48">
        <v>52.486466776470181</v>
      </c>
      <c r="F42" s="48">
        <v>53.605076316048745</v>
      </c>
      <c r="G42" s="48">
        <v>53.680887706369141</v>
      </c>
      <c r="H42" s="48">
        <v>53.826363038083834</v>
      </c>
      <c r="I42" s="48">
        <v>53.567656386275438</v>
      </c>
      <c r="J42" s="48">
        <v>52.87264584853682</v>
      </c>
      <c r="K42" s="48">
        <v>53.310468888243136</v>
      </c>
      <c r="L42" s="48">
        <v>53.737320876327452</v>
      </c>
      <c r="M42" s="48">
        <v>53.632077072277852</v>
      </c>
      <c r="N42" s="48">
        <v>53.117901572013444</v>
      </c>
      <c r="O42" s="48">
        <v>52.507949632549234</v>
      </c>
    </row>
    <row r="43" spans="1:15" x14ac:dyDescent="0.2">
      <c r="A43" s="16">
        <v>35</v>
      </c>
      <c r="B43" s="43">
        <v>53.193155647036143</v>
      </c>
      <c r="C43" s="43">
        <v>52.752472087932091</v>
      </c>
      <c r="D43" s="43">
        <v>53.211429658784894</v>
      </c>
      <c r="E43" s="43">
        <v>51.486466776470181</v>
      </c>
      <c r="F43" s="43">
        <v>52.605076316048738</v>
      </c>
      <c r="G43" s="43">
        <v>52.698526475094297</v>
      </c>
      <c r="H43" s="43">
        <v>52.826363038083834</v>
      </c>
      <c r="I43" s="43">
        <v>52.567656386275438</v>
      </c>
      <c r="J43" s="43">
        <v>51.888935940558135</v>
      </c>
      <c r="K43" s="43">
        <v>52.325935418888399</v>
      </c>
      <c r="L43" s="43">
        <v>52.737320876327452</v>
      </c>
      <c r="M43" s="43">
        <v>52.645540160348872</v>
      </c>
      <c r="N43" s="43">
        <v>52.130432627400928</v>
      </c>
      <c r="O43" s="43">
        <v>51.51981005435826</v>
      </c>
    </row>
    <row r="44" spans="1:15" x14ac:dyDescent="0.2">
      <c r="A44" s="16">
        <v>36</v>
      </c>
      <c r="B44" s="48">
        <v>52.193155647036143</v>
      </c>
      <c r="C44" s="48">
        <v>51.789263610564916</v>
      </c>
      <c r="D44" s="48">
        <v>52.211429658784894</v>
      </c>
      <c r="E44" s="48">
        <v>50.503482654371588</v>
      </c>
      <c r="F44" s="48">
        <v>51.605076316048738</v>
      </c>
      <c r="G44" s="48">
        <v>51.698526475094297</v>
      </c>
      <c r="H44" s="48">
        <v>51.858763262875208</v>
      </c>
      <c r="I44" s="48">
        <v>51.567656386275438</v>
      </c>
      <c r="J44" s="48">
        <v>50.903913770910968</v>
      </c>
      <c r="K44" s="48">
        <v>51.353873928548182</v>
      </c>
      <c r="L44" s="48">
        <v>51.750510453622326</v>
      </c>
      <c r="M44" s="48">
        <v>51.657886683412762</v>
      </c>
      <c r="N44" s="48">
        <v>51.142164150379209</v>
      </c>
      <c r="O44" s="48">
        <v>50.541978123032763</v>
      </c>
    </row>
    <row r="45" spans="1:15" x14ac:dyDescent="0.2">
      <c r="A45" s="16">
        <v>37</v>
      </c>
      <c r="B45" s="48">
        <v>51.193155647036143</v>
      </c>
      <c r="C45" s="48">
        <v>50.806230517362074</v>
      </c>
      <c r="D45" s="48">
        <v>51.228249005692263</v>
      </c>
      <c r="E45" s="48">
        <v>49.535150485923374</v>
      </c>
      <c r="F45" s="48">
        <v>50.605076316048738</v>
      </c>
      <c r="G45" s="48">
        <v>50.698526475094305</v>
      </c>
      <c r="H45" s="48">
        <v>50.858763262875208</v>
      </c>
      <c r="I45" s="48">
        <v>50.582339438715429</v>
      </c>
      <c r="J45" s="48">
        <v>49.903913770910975</v>
      </c>
      <c r="K45" s="48">
        <v>50.366670575233783</v>
      </c>
      <c r="L45" s="48">
        <v>50.76264937130437</v>
      </c>
      <c r="M45" s="48">
        <v>50.669439955021481</v>
      </c>
      <c r="N45" s="48">
        <v>50.153342202283056</v>
      </c>
      <c r="O45" s="48">
        <v>49.552752582742741</v>
      </c>
    </row>
    <row r="46" spans="1:15" x14ac:dyDescent="0.2">
      <c r="A46" s="16">
        <v>38</v>
      </c>
      <c r="B46" s="48">
        <v>50.193155647036143</v>
      </c>
      <c r="C46" s="48">
        <v>49.822209075558412</v>
      </c>
      <c r="D46" s="48">
        <v>50.259882039680328</v>
      </c>
      <c r="E46" s="48">
        <v>48.550122720708551</v>
      </c>
      <c r="F46" s="48">
        <v>49.605076316048738</v>
      </c>
      <c r="G46" s="48">
        <v>49.713367133327878</v>
      </c>
      <c r="H46" s="48">
        <v>49.915981002699517</v>
      </c>
      <c r="I46" s="48">
        <v>49.595639754593456</v>
      </c>
      <c r="J46" s="48">
        <v>48.928584888898939</v>
      </c>
      <c r="K46" s="48">
        <v>49.36667057523379</v>
      </c>
      <c r="L46" s="48">
        <v>49.785506419676949</v>
      </c>
      <c r="M46" s="48">
        <v>49.702664749693689</v>
      </c>
      <c r="N46" s="48">
        <v>49.174538933212531</v>
      </c>
      <c r="O46" s="48">
        <v>48.583280174849008</v>
      </c>
    </row>
    <row r="47" spans="1:15" x14ac:dyDescent="0.2">
      <c r="A47" s="16">
        <v>39</v>
      </c>
      <c r="B47" s="48">
        <v>49.208481382596503</v>
      </c>
      <c r="C47" s="48">
        <v>48.851664193776159</v>
      </c>
      <c r="D47" s="48">
        <v>49.304810420526287</v>
      </c>
      <c r="E47" s="48">
        <v>47.550122720708558</v>
      </c>
      <c r="F47" s="48">
        <v>48.619225596070656</v>
      </c>
      <c r="G47" s="48">
        <v>48.727048914571512</v>
      </c>
      <c r="H47" s="48">
        <v>48.928917123380849</v>
      </c>
      <c r="I47" s="48">
        <v>48.607851081481805</v>
      </c>
      <c r="J47" s="48">
        <v>47.940008072031127</v>
      </c>
      <c r="K47" s="48">
        <v>48.3777615127225</v>
      </c>
      <c r="L47" s="48">
        <v>48.807331065495475</v>
      </c>
      <c r="M47" s="48">
        <v>48.702664749693682</v>
      </c>
      <c r="N47" s="48">
        <v>48.174538933212531</v>
      </c>
      <c r="O47" s="48">
        <v>47.583280174849001</v>
      </c>
    </row>
    <row r="48" spans="1:15" x14ac:dyDescent="0.2">
      <c r="A48" s="16">
        <v>40</v>
      </c>
      <c r="B48" s="43">
        <v>48.208481382596496</v>
      </c>
      <c r="C48" s="43">
        <v>47.879405626085465</v>
      </c>
      <c r="D48" s="43">
        <v>48.304810420526294</v>
      </c>
      <c r="E48" s="43">
        <v>46.550122720708565</v>
      </c>
      <c r="F48" s="43">
        <v>47.645498719519239</v>
      </c>
      <c r="G48" s="43">
        <v>47.727048914571505</v>
      </c>
      <c r="H48" s="43">
        <v>47.928917123380849</v>
      </c>
      <c r="I48" s="43">
        <v>47.61909386042116</v>
      </c>
      <c r="J48" s="43">
        <v>46.950701187791758</v>
      </c>
      <c r="K48" s="43">
        <v>47.377761512722493</v>
      </c>
      <c r="L48" s="43">
        <v>47.827824153231397</v>
      </c>
      <c r="M48" s="43">
        <v>47.732530093404769</v>
      </c>
      <c r="N48" s="43">
        <v>47.194233052362875</v>
      </c>
      <c r="O48" s="43">
        <v>46.612852003703715</v>
      </c>
    </row>
    <row r="49" spans="1:15" x14ac:dyDescent="0.2">
      <c r="A49" s="16">
        <v>41</v>
      </c>
      <c r="B49" s="48">
        <v>47.221885164954664</v>
      </c>
      <c r="C49" s="48">
        <v>46.879405626085465</v>
      </c>
      <c r="D49" s="48">
        <v>47.318241781061509</v>
      </c>
      <c r="E49" s="48">
        <v>45.562606281639226</v>
      </c>
      <c r="F49" s="48">
        <v>46.657351767594541</v>
      </c>
      <c r="G49" s="48">
        <v>46.749754226549669</v>
      </c>
      <c r="H49" s="48">
        <v>46.939899852829356</v>
      </c>
      <c r="I49" s="48">
        <v>46.640218762398476</v>
      </c>
      <c r="J49" s="48">
        <v>45.971116834946038</v>
      </c>
      <c r="K49" s="48">
        <v>46.397576692480591</v>
      </c>
      <c r="L49" s="48">
        <v>46.866657239716098</v>
      </c>
      <c r="M49" s="48">
        <v>46.742186135537729</v>
      </c>
      <c r="N49" s="48">
        <v>46.213564136218132</v>
      </c>
      <c r="O49" s="48">
        <v>45.632651424916126</v>
      </c>
    </row>
    <row r="50" spans="1:15" x14ac:dyDescent="0.2">
      <c r="A50" s="16">
        <v>42</v>
      </c>
      <c r="B50" s="48">
        <v>46.234472547126465</v>
      </c>
      <c r="C50" s="48">
        <v>45.892025774681244</v>
      </c>
      <c r="D50" s="48">
        <v>46.34310127278485</v>
      </c>
      <c r="E50" s="48">
        <v>44.573880091604863</v>
      </c>
      <c r="F50" s="48">
        <v>45.657351767594534</v>
      </c>
      <c r="G50" s="48">
        <v>45.781417682204541</v>
      </c>
      <c r="H50" s="48">
        <v>45.939899852829356</v>
      </c>
      <c r="I50" s="48">
        <v>45.650276575752684</v>
      </c>
      <c r="J50" s="48">
        <v>45.019117591659807</v>
      </c>
      <c r="K50" s="48">
        <v>45.407046944557862</v>
      </c>
      <c r="L50" s="48">
        <v>45.895373171119722</v>
      </c>
      <c r="M50" s="48">
        <v>45.770955641636164</v>
      </c>
      <c r="N50" s="48">
        <v>45.242518151294377</v>
      </c>
      <c r="O50" s="48">
        <v>44.671782367952801</v>
      </c>
    </row>
    <row r="51" spans="1:15" x14ac:dyDescent="0.2">
      <c r="A51" s="16">
        <v>43</v>
      </c>
      <c r="B51" s="48">
        <v>45.234472547126465</v>
      </c>
      <c r="C51" s="48">
        <v>44.903699513848295</v>
      </c>
      <c r="D51" s="48">
        <v>45.34310127278485</v>
      </c>
      <c r="E51" s="48">
        <v>43.604834636765091</v>
      </c>
      <c r="F51" s="48">
        <v>44.698079931533734</v>
      </c>
      <c r="G51" s="48">
        <v>44.791336941280598</v>
      </c>
      <c r="H51" s="48">
        <v>44.969492754068582</v>
      </c>
      <c r="I51" s="48">
        <v>44.67877753939861</v>
      </c>
      <c r="J51" s="48">
        <v>44.0191175916598</v>
      </c>
      <c r="K51" s="48">
        <v>44.416315684897299</v>
      </c>
      <c r="L51" s="48">
        <v>44.942502919013336</v>
      </c>
      <c r="M51" s="48">
        <v>44.799656585618607</v>
      </c>
      <c r="N51" s="48">
        <v>44.252120580342826</v>
      </c>
      <c r="O51" s="48">
        <v>43.681671941974507</v>
      </c>
    </row>
    <row r="52" spans="1:15" x14ac:dyDescent="0.2">
      <c r="A52" s="16">
        <v>44</v>
      </c>
      <c r="B52" s="48">
        <v>44.256834799192937</v>
      </c>
      <c r="C52" s="48">
        <v>43.914269531272566</v>
      </c>
      <c r="D52" s="48">
        <v>44.353553391199647</v>
      </c>
      <c r="E52" s="48">
        <v>42.614473121848754</v>
      </c>
      <c r="F52" s="48">
        <v>43.698079931533734</v>
      </c>
      <c r="G52" s="48">
        <v>43.810419809415571</v>
      </c>
      <c r="H52" s="48">
        <v>43.978754337480865</v>
      </c>
      <c r="I52" s="48">
        <v>43.67877753939861</v>
      </c>
      <c r="J52" s="48">
        <v>43.045995070357691</v>
      </c>
      <c r="K52" s="48">
        <v>43.443706318380606</v>
      </c>
      <c r="L52" s="48">
        <v>43.951942702980844</v>
      </c>
      <c r="M52" s="48">
        <v>43.837702452788214</v>
      </c>
      <c r="N52" s="48">
        <v>43.271180532675807</v>
      </c>
      <c r="O52" s="48">
        <v>42.701092527511705</v>
      </c>
    </row>
    <row r="53" spans="1:15" x14ac:dyDescent="0.2">
      <c r="A53" s="16">
        <v>45</v>
      </c>
      <c r="B53" s="43">
        <v>43.297761197475332</v>
      </c>
      <c r="C53" s="43">
        <v>42.933717154553335</v>
      </c>
      <c r="D53" s="43">
        <v>43.363169790885578</v>
      </c>
      <c r="E53" s="43">
        <v>41.632611094651082</v>
      </c>
      <c r="F53" s="43">
        <v>42.716452320659322</v>
      </c>
      <c r="G53" s="43">
        <v>42.828350018403121</v>
      </c>
      <c r="H53" s="43">
        <v>42.996558905186625</v>
      </c>
      <c r="I53" s="43">
        <v>42.705379106832268</v>
      </c>
      <c r="J53" s="43">
        <v>42.07258354764361</v>
      </c>
      <c r="K53" s="43">
        <v>42.462137093624541</v>
      </c>
      <c r="L53" s="43">
        <v>42.961340765639655</v>
      </c>
      <c r="M53" s="43">
        <v>42.865941615985079</v>
      </c>
      <c r="N53" s="43">
        <v>42.309488800058404</v>
      </c>
      <c r="O53" s="43">
        <v>41.730166652573715</v>
      </c>
    </row>
    <row r="54" spans="1:15" x14ac:dyDescent="0.2">
      <c r="A54" s="16">
        <v>46</v>
      </c>
      <c r="B54" s="48">
        <v>42.297761197475332</v>
      </c>
      <c r="C54" s="48">
        <v>41.951806217383897</v>
      </c>
      <c r="D54" s="48">
        <v>42.372146003730407</v>
      </c>
      <c r="E54" s="48">
        <v>40.649786131017741</v>
      </c>
      <c r="F54" s="48">
        <v>41.768405702655826</v>
      </c>
      <c r="G54" s="48">
        <v>41.845525246651619</v>
      </c>
      <c r="H54" s="48">
        <v>42.031281862110482</v>
      </c>
      <c r="I54" s="48">
        <v>41.740517314018724</v>
      </c>
      <c r="J54" s="48">
        <v>41.117198898091821</v>
      </c>
      <c r="K54" s="48">
        <v>41.4712050865135</v>
      </c>
      <c r="L54" s="48">
        <v>41.970590594801102</v>
      </c>
      <c r="M54" s="48">
        <v>41.894426112813399</v>
      </c>
      <c r="N54" s="48">
        <v>41.347863732412748</v>
      </c>
      <c r="O54" s="48">
        <v>40.759076434029296</v>
      </c>
    </row>
    <row r="55" spans="1:15" x14ac:dyDescent="0.2">
      <c r="A55" s="16">
        <v>47</v>
      </c>
      <c r="B55" s="48">
        <v>41.297761197475332</v>
      </c>
      <c r="C55" s="48">
        <v>40.995042593373867</v>
      </c>
      <c r="D55" s="48">
        <v>41.398327392350375</v>
      </c>
      <c r="E55" s="48">
        <v>39.66609941608872</v>
      </c>
      <c r="F55" s="48">
        <v>40.784981023753389</v>
      </c>
      <c r="G55" s="48">
        <v>40.879016964145869</v>
      </c>
      <c r="H55" s="48">
        <v>41.057045684605583</v>
      </c>
      <c r="I55" s="48">
        <v>40.740517314018724</v>
      </c>
      <c r="J55" s="48">
        <v>40.134824065762949</v>
      </c>
      <c r="K55" s="48">
        <v>40.498094960777237</v>
      </c>
      <c r="L55" s="48">
        <v>40.99857659677712</v>
      </c>
      <c r="M55" s="48">
        <v>40.92292158742066</v>
      </c>
      <c r="N55" s="48">
        <v>40.366554129910988</v>
      </c>
      <c r="O55" s="48">
        <v>39.807250511370484</v>
      </c>
    </row>
    <row r="56" spans="1:15" x14ac:dyDescent="0.2">
      <c r="A56" s="16">
        <v>48</v>
      </c>
      <c r="B56" s="48">
        <v>40.314518997313783</v>
      </c>
      <c r="C56" s="48">
        <v>40.01163291984939</v>
      </c>
      <c r="D56" s="48">
        <v>40.431589482450654</v>
      </c>
      <c r="E56" s="48">
        <v>38.674004416042386</v>
      </c>
      <c r="F56" s="48">
        <v>39.801282482943584</v>
      </c>
      <c r="G56" s="48">
        <v>39.920812862048926</v>
      </c>
      <c r="H56" s="48">
        <v>40.09167652732912</v>
      </c>
      <c r="I56" s="48">
        <v>39.775399114702665</v>
      </c>
      <c r="J56" s="48">
        <v>39.178455532149741</v>
      </c>
      <c r="K56" s="48">
        <v>39.543362157428184</v>
      </c>
      <c r="L56" s="48">
        <v>40.026625939912371</v>
      </c>
      <c r="M56" s="48">
        <v>39.95081549535908</v>
      </c>
      <c r="N56" s="48">
        <v>39.413291004623659</v>
      </c>
      <c r="O56" s="48">
        <v>38.817156572487264</v>
      </c>
    </row>
    <row r="57" spans="1:15" x14ac:dyDescent="0.2">
      <c r="A57" s="16">
        <v>49</v>
      </c>
      <c r="B57" s="48">
        <v>39.346888183137423</v>
      </c>
      <c r="C57" s="48">
        <v>39.035183982704879</v>
      </c>
      <c r="D57" s="48">
        <v>39.495264953854125</v>
      </c>
      <c r="E57" s="48">
        <v>37.697040115984422</v>
      </c>
      <c r="F57" s="48">
        <v>38.833493348619591</v>
      </c>
      <c r="G57" s="48">
        <v>38.962709782935363</v>
      </c>
      <c r="H57" s="48">
        <v>39.117388190838589</v>
      </c>
      <c r="I57" s="48">
        <v>38.844982370802235</v>
      </c>
      <c r="J57" s="48">
        <v>38.231482090630919</v>
      </c>
      <c r="K57" s="48">
        <v>38.606854673423534</v>
      </c>
      <c r="L57" s="48">
        <v>39.072316179121607</v>
      </c>
      <c r="M57" s="48">
        <v>38.987936940191219</v>
      </c>
      <c r="N57" s="48">
        <v>38.461002249111921</v>
      </c>
      <c r="O57" s="48">
        <v>37.857469204336276</v>
      </c>
    </row>
    <row r="58" spans="1:15" x14ac:dyDescent="0.2">
      <c r="A58" s="16">
        <v>50</v>
      </c>
      <c r="B58" s="43">
        <v>38.377372871055265</v>
      </c>
      <c r="C58" s="43">
        <v>38.065480445312929</v>
      </c>
      <c r="D58" s="43">
        <v>38.503094322841598</v>
      </c>
      <c r="E58" s="43">
        <v>36.712298749328319</v>
      </c>
      <c r="F58" s="43">
        <v>37.8497794849334</v>
      </c>
      <c r="G58" s="43">
        <v>37.979354902391357</v>
      </c>
      <c r="H58" s="43">
        <v>38.142999369035238</v>
      </c>
      <c r="I58" s="43">
        <v>37.871381670196939</v>
      </c>
      <c r="J58" s="43">
        <v>37.284500566636495</v>
      </c>
      <c r="K58" s="43">
        <v>37.677850210775041</v>
      </c>
      <c r="L58" s="43">
        <v>38.108765332137544</v>
      </c>
      <c r="M58" s="43">
        <v>38.054034967321087</v>
      </c>
      <c r="N58" s="43">
        <v>37.480537050217855</v>
      </c>
      <c r="O58" s="43">
        <v>36.939505919580498</v>
      </c>
    </row>
    <row r="59" spans="1:15" x14ac:dyDescent="0.2">
      <c r="A59" s="16">
        <v>51</v>
      </c>
      <c r="B59" s="48">
        <v>37.406912884479382</v>
      </c>
      <c r="C59" s="48">
        <v>37.087839611325911</v>
      </c>
      <c r="D59" s="48">
        <v>37.557256199338525</v>
      </c>
      <c r="E59" s="48">
        <v>35.742968532072602</v>
      </c>
      <c r="F59" s="48">
        <v>36.890210075412867</v>
      </c>
      <c r="G59" s="48">
        <v>37.029133791027625</v>
      </c>
      <c r="H59" s="48">
        <v>37.168933230123102</v>
      </c>
      <c r="I59" s="48">
        <v>36.924116451481318</v>
      </c>
      <c r="J59" s="48">
        <v>36.34491621749676</v>
      </c>
      <c r="K59" s="48">
        <v>36.704466020495197</v>
      </c>
      <c r="L59" s="48">
        <v>37.145997125561266</v>
      </c>
      <c r="M59" s="48">
        <v>37.083214481670211</v>
      </c>
      <c r="N59" s="48">
        <v>36.500662512558115</v>
      </c>
      <c r="O59" s="48">
        <v>35.992073008327729</v>
      </c>
    </row>
    <row r="60" spans="1:15" x14ac:dyDescent="0.2">
      <c r="A60" s="16">
        <v>52</v>
      </c>
      <c r="B60" s="48">
        <v>36.458184955404768</v>
      </c>
      <c r="C60" s="48">
        <v>36.117579689099344</v>
      </c>
      <c r="D60" s="48">
        <v>36.572982443463388</v>
      </c>
      <c r="E60" s="48">
        <v>34.765981204974075</v>
      </c>
      <c r="F60" s="48">
        <v>35.938521008138274</v>
      </c>
      <c r="G60" s="48">
        <v>36.062716079045124</v>
      </c>
      <c r="H60" s="48">
        <v>36.20343704873531</v>
      </c>
      <c r="I60" s="48">
        <v>35.941299664809065</v>
      </c>
      <c r="J60" s="48">
        <v>35.396852826360558</v>
      </c>
      <c r="K60" s="48">
        <v>35.740693128458169</v>
      </c>
      <c r="L60" s="48">
        <v>36.184184956355132</v>
      </c>
      <c r="M60" s="48">
        <v>36.153048815286709</v>
      </c>
      <c r="N60" s="48">
        <v>35.551554034345727</v>
      </c>
      <c r="O60" s="48">
        <v>35.046094428431729</v>
      </c>
    </row>
    <row r="61" spans="1:15" x14ac:dyDescent="0.2">
      <c r="A61" s="16">
        <v>53</v>
      </c>
      <c r="B61" s="48">
        <v>35.472698854478587</v>
      </c>
      <c r="C61" s="48">
        <v>35.155248021010671</v>
      </c>
      <c r="D61" s="48">
        <v>35.620507420149266</v>
      </c>
      <c r="E61" s="48">
        <v>33.796614211631734</v>
      </c>
      <c r="F61" s="48">
        <v>34.97930181482198</v>
      </c>
      <c r="G61" s="48">
        <v>35.113165611253251</v>
      </c>
      <c r="H61" s="48">
        <v>35.245619748462076</v>
      </c>
      <c r="I61" s="48">
        <v>34.992894423510712</v>
      </c>
      <c r="J61" s="48">
        <v>34.458765884220028</v>
      </c>
      <c r="K61" s="48">
        <v>34.805790067869495</v>
      </c>
      <c r="L61" s="48">
        <v>35.233235382411976</v>
      </c>
      <c r="M61" s="48">
        <v>35.173283235726714</v>
      </c>
      <c r="N61" s="48">
        <v>34.572257846533759</v>
      </c>
      <c r="O61" s="48">
        <v>34.068214546522604</v>
      </c>
    </row>
    <row r="62" spans="1:15" x14ac:dyDescent="0.2">
      <c r="A62" s="16">
        <v>54</v>
      </c>
      <c r="B62" s="48">
        <v>34.516861614029963</v>
      </c>
      <c r="C62" s="48">
        <v>34.170500516857189</v>
      </c>
      <c r="D62" s="48">
        <v>34.714973293135706</v>
      </c>
      <c r="E62" s="48">
        <v>32.827519015681069</v>
      </c>
      <c r="F62" s="48">
        <v>34.003935752770175</v>
      </c>
      <c r="G62" s="48">
        <v>34.145896737126776</v>
      </c>
      <c r="H62" s="48">
        <v>34.287863663049869</v>
      </c>
      <c r="I62" s="48">
        <v>34.028226453650028</v>
      </c>
      <c r="J62" s="48">
        <v>33.522418678754647</v>
      </c>
      <c r="K62" s="48">
        <v>33.872690898201043</v>
      </c>
      <c r="L62" s="48">
        <v>34.312625634714635</v>
      </c>
      <c r="M62" s="48">
        <v>34.234879001652509</v>
      </c>
      <c r="N62" s="48">
        <v>33.678950371495503</v>
      </c>
      <c r="O62" s="48">
        <v>33.126280996179283</v>
      </c>
    </row>
    <row r="63" spans="1:15" x14ac:dyDescent="0.2">
      <c r="A63" s="16">
        <v>55</v>
      </c>
      <c r="B63" s="43">
        <v>33.553882728393283</v>
      </c>
      <c r="C63" s="43">
        <v>33.20807872689543</v>
      </c>
      <c r="D63" s="43">
        <v>33.794330452407102</v>
      </c>
      <c r="E63" s="43">
        <v>31.86588206957336</v>
      </c>
      <c r="F63" s="43">
        <v>33.027770660822895</v>
      </c>
      <c r="G63" s="43">
        <v>33.203305945453373</v>
      </c>
      <c r="H63" s="43">
        <v>33.348601990127769</v>
      </c>
      <c r="I63" s="43">
        <v>33.073345854072116</v>
      </c>
      <c r="J63" s="43">
        <v>32.578058811322052</v>
      </c>
      <c r="K63" s="43">
        <v>32.920973147764407</v>
      </c>
      <c r="L63" s="43">
        <v>33.373330528134233</v>
      </c>
      <c r="M63" s="43">
        <v>33.372897389385464</v>
      </c>
      <c r="N63" s="43">
        <v>32.745552479969568</v>
      </c>
      <c r="O63" s="43">
        <v>32.21993375827811</v>
      </c>
    </row>
    <row r="64" spans="1:15" x14ac:dyDescent="0.2">
      <c r="A64" s="16">
        <v>56</v>
      </c>
      <c r="B64" s="48">
        <v>32.620584798731905</v>
      </c>
      <c r="C64" s="48">
        <v>32.238421598309976</v>
      </c>
      <c r="D64" s="48">
        <v>32.842368319549777</v>
      </c>
      <c r="E64" s="48">
        <v>30.933528669187698</v>
      </c>
      <c r="F64" s="48">
        <v>32.107554253319393</v>
      </c>
      <c r="G64" s="48">
        <v>32.245433094681061</v>
      </c>
      <c r="H64" s="48">
        <v>32.375214414100327</v>
      </c>
      <c r="I64" s="48">
        <v>32.119464140712459</v>
      </c>
      <c r="J64" s="48">
        <v>31.625038979469863</v>
      </c>
      <c r="K64" s="48">
        <v>31.989734490601663</v>
      </c>
      <c r="L64" s="48">
        <v>32.436135808557346</v>
      </c>
      <c r="M64" s="48">
        <v>32.417237834355134</v>
      </c>
      <c r="N64" s="48">
        <v>31.8035898314454</v>
      </c>
      <c r="O64" s="48">
        <v>31.255816036285211</v>
      </c>
    </row>
    <row r="65" spans="1:15" x14ac:dyDescent="0.2">
      <c r="A65" s="16">
        <v>57</v>
      </c>
      <c r="B65" s="48">
        <v>31.688250318272257</v>
      </c>
      <c r="C65" s="48">
        <v>31.291872350042311</v>
      </c>
      <c r="D65" s="48">
        <v>31.89667239253447</v>
      </c>
      <c r="E65" s="48">
        <v>29.985597046259201</v>
      </c>
      <c r="F65" s="48">
        <v>31.107554253319389</v>
      </c>
      <c r="G65" s="48">
        <v>31.280099142286499</v>
      </c>
      <c r="H65" s="48">
        <v>31.466091718203252</v>
      </c>
      <c r="I65" s="48">
        <v>31.166266189470175</v>
      </c>
      <c r="J65" s="48">
        <v>30.749730969218128</v>
      </c>
      <c r="K65" s="48">
        <v>31.071090174736916</v>
      </c>
      <c r="L65" s="48">
        <v>31.490476689633674</v>
      </c>
      <c r="M65" s="48">
        <v>31.509651117986998</v>
      </c>
      <c r="N65" s="48">
        <v>30.850627532168833</v>
      </c>
      <c r="O65" s="48">
        <v>30.302951386532389</v>
      </c>
    </row>
    <row r="66" spans="1:15" x14ac:dyDescent="0.2">
      <c r="A66" s="16">
        <v>58</v>
      </c>
      <c r="B66" s="48">
        <v>30.725583273421016</v>
      </c>
      <c r="C66" s="48">
        <v>30.328910938559478</v>
      </c>
      <c r="D66" s="48">
        <v>30.943212383257439</v>
      </c>
      <c r="E66" s="48">
        <v>29.054860621281357</v>
      </c>
      <c r="F66" s="48">
        <v>30.166601484895313</v>
      </c>
      <c r="G66" s="48">
        <v>30.394834995720114</v>
      </c>
      <c r="H66" s="48">
        <v>30.512185930347052</v>
      </c>
      <c r="I66" s="48">
        <v>30.194908405711896</v>
      </c>
      <c r="J66" s="48">
        <v>29.818816814824824</v>
      </c>
      <c r="K66" s="48">
        <v>30.113090642090157</v>
      </c>
      <c r="L66" s="48">
        <v>30.513043940090348</v>
      </c>
      <c r="M66" s="48">
        <v>30.580114252509979</v>
      </c>
      <c r="N66" s="48">
        <v>29.896796959865611</v>
      </c>
      <c r="O66" s="48">
        <v>29.408656435785112</v>
      </c>
    </row>
    <row r="67" spans="1:15" x14ac:dyDescent="0.2">
      <c r="A67" s="16">
        <v>59</v>
      </c>
      <c r="B67" s="48">
        <v>29.769374472184339</v>
      </c>
      <c r="C67" s="48">
        <v>29.395799567977139</v>
      </c>
      <c r="D67" s="48">
        <v>30.047638249545415</v>
      </c>
      <c r="E67" s="48">
        <v>28.126387873970465</v>
      </c>
      <c r="F67" s="48">
        <v>29.269610517828983</v>
      </c>
      <c r="G67" s="48">
        <v>29.466751603738683</v>
      </c>
      <c r="H67" s="48">
        <v>29.606549036557858</v>
      </c>
      <c r="I67" s="48">
        <v>29.263578494525895</v>
      </c>
      <c r="J67" s="48">
        <v>28.890003674937127</v>
      </c>
      <c r="K67" s="48">
        <v>29.233092114576063</v>
      </c>
      <c r="L67" s="48">
        <v>29.558725894337066</v>
      </c>
      <c r="M67" s="48">
        <v>29.626231713993324</v>
      </c>
      <c r="N67" s="48">
        <v>29.000692963258025</v>
      </c>
      <c r="O67" s="48">
        <v>28.478273910645523</v>
      </c>
    </row>
    <row r="68" spans="1:15" x14ac:dyDescent="0.2">
      <c r="A68" s="16">
        <v>60</v>
      </c>
      <c r="B68" s="43">
        <v>28.84980559626522</v>
      </c>
      <c r="C68" s="43">
        <v>28.471995764195562</v>
      </c>
      <c r="D68" s="43">
        <v>29.155174640197636</v>
      </c>
      <c r="E68" s="43">
        <v>27.206597364302592</v>
      </c>
      <c r="F68" s="43">
        <v>28.374306598561038</v>
      </c>
      <c r="G68" s="43">
        <v>28.531306605720911</v>
      </c>
      <c r="H68" s="43">
        <v>28.664830129239103</v>
      </c>
      <c r="I68" s="43">
        <v>28.364326580321084</v>
      </c>
      <c r="J68" s="43">
        <v>27.953468660797643</v>
      </c>
      <c r="K68" s="43">
        <v>28.310719148463377</v>
      </c>
      <c r="L68" s="43">
        <v>28.682236707643757</v>
      </c>
      <c r="M68" s="43">
        <v>28.695101621494391</v>
      </c>
      <c r="N68" s="43">
        <v>28.081025095628799</v>
      </c>
      <c r="O68" s="43">
        <v>27.546569127677206</v>
      </c>
    </row>
    <row r="69" spans="1:15" x14ac:dyDescent="0.2">
      <c r="A69" s="16">
        <v>61</v>
      </c>
      <c r="B69" s="48">
        <v>27.91772272818454</v>
      </c>
      <c r="C69" s="48">
        <v>27.566208070388786</v>
      </c>
      <c r="D69" s="48">
        <v>28.188858076015958</v>
      </c>
      <c r="E69" s="48">
        <v>26.279971180646502</v>
      </c>
      <c r="F69" s="48">
        <v>27.454571759139199</v>
      </c>
      <c r="G69" s="48">
        <v>27.625783540691323</v>
      </c>
      <c r="H69" s="48">
        <v>27.744419900003468</v>
      </c>
      <c r="I69" s="48">
        <v>27.41671298111131</v>
      </c>
      <c r="J69" s="48">
        <v>27.039311048636758</v>
      </c>
      <c r="K69" s="48">
        <v>27.375634268047421</v>
      </c>
      <c r="L69" s="48">
        <v>27.726784799653469</v>
      </c>
      <c r="M69" s="48">
        <v>27.763425777281537</v>
      </c>
      <c r="N69" s="48">
        <v>27.148667094637087</v>
      </c>
      <c r="O69" s="48">
        <v>26.611951647727992</v>
      </c>
    </row>
    <row r="70" spans="1:15" x14ac:dyDescent="0.2">
      <c r="A70" s="16">
        <v>62</v>
      </c>
      <c r="B70" s="48">
        <v>26.986417311121564</v>
      </c>
      <c r="C70" s="48">
        <v>26.605884505569559</v>
      </c>
      <c r="D70" s="48">
        <v>27.274354893244155</v>
      </c>
      <c r="E70" s="48">
        <v>25.354627858381193</v>
      </c>
      <c r="F70" s="48">
        <v>26.564143189054398</v>
      </c>
      <c r="G70" s="48">
        <v>26.70300997070041</v>
      </c>
      <c r="H70" s="48">
        <v>26.795989878992685</v>
      </c>
      <c r="I70" s="48">
        <v>26.480295767680865</v>
      </c>
      <c r="J70" s="48">
        <v>26.133607850625598</v>
      </c>
      <c r="K70" s="48">
        <v>26.472638763099525</v>
      </c>
      <c r="L70" s="48">
        <v>26.860113270412835</v>
      </c>
      <c r="M70" s="48">
        <v>26.830715186851133</v>
      </c>
      <c r="N70" s="48">
        <v>26.22549603601372</v>
      </c>
      <c r="O70" s="48">
        <v>25.724917045295495</v>
      </c>
    </row>
    <row r="71" spans="1:15" x14ac:dyDescent="0.2">
      <c r="A71" s="16">
        <v>63</v>
      </c>
      <c r="B71" s="48">
        <v>26.057731317759764</v>
      </c>
      <c r="C71" s="48">
        <v>25.711142347128181</v>
      </c>
      <c r="D71" s="48">
        <v>26.369736558225508</v>
      </c>
      <c r="E71" s="48">
        <v>24.439388589924626</v>
      </c>
      <c r="F71" s="48">
        <v>25.629455164111988</v>
      </c>
      <c r="G71" s="48">
        <v>25.803078750424302</v>
      </c>
      <c r="H71" s="48">
        <v>25.868774350781116</v>
      </c>
      <c r="I71" s="48">
        <v>25.593522096303879</v>
      </c>
      <c r="J71" s="48">
        <v>25.226764511500068</v>
      </c>
      <c r="K71" s="48">
        <v>25.569032061601749</v>
      </c>
      <c r="L71" s="48">
        <v>25.936900949519323</v>
      </c>
      <c r="M71" s="48">
        <v>25.895984466388878</v>
      </c>
      <c r="N71" s="48">
        <v>25.298240318886716</v>
      </c>
      <c r="O71" s="48">
        <v>24.802124924314764</v>
      </c>
    </row>
    <row r="72" spans="1:15" x14ac:dyDescent="0.2">
      <c r="A72" s="16">
        <v>64</v>
      </c>
      <c r="B72" s="48">
        <v>25.208533287221005</v>
      </c>
      <c r="C72" s="48">
        <v>24.842156852724258</v>
      </c>
      <c r="D72" s="48">
        <v>25.440800820600021</v>
      </c>
      <c r="E72" s="48">
        <v>23.543032908353549</v>
      </c>
      <c r="F72" s="48">
        <v>24.726088331441776</v>
      </c>
      <c r="G72" s="48">
        <v>24.873434878032235</v>
      </c>
      <c r="H72" s="48">
        <v>24.979775352315954</v>
      </c>
      <c r="I72" s="48">
        <v>24.705774533497596</v>
      </c>
      <c r="J72" s="48">
        <v>24.288299387928522</v>
      </c>
      <c r="K72" s="48">
        <v>24.621390106843194</v>
      </c>
      <c r="L72" s="48">
        <v>25.042448256363798</v>
      </c>
      <c r="M72" s="48">
        <v>24.968249462837953</v>
      </c>
      <c r="N72" s="48">
        <v>24.372566023118019</v>
      </c>
      <c r="O72" s="48">
        <v>23.929695133891215</v>
      </c>
    </row>
    <row r="73" spans="1:15" x14ac:dyDescent="0.2">
      <c r="A73" s="16">
        <v>65</v>
      </c>
      <c r="B73" s="43">
        <v>24.280809635803433</v>
      </c>
      <c r="C73" s="43">
        <v>23.892435835363468</v>
      </c>
      <c r="D73" s="43">
        <v>24.51370314894157</v>
      </c>
      <c r="E73" s="43">
        <v>22.623499252126184</v>
      </c>
      <c r="F73" s="43">
        <v>23.871473938551851</v>
      </c>
      <c r="G73" s="43">
        <v>23.951523576079595</v>
      </c>
      <c r="H73" s="43">
        <v>24.049717567608287</v>
      </c>
      <c r="I73" s="43">
        <v>23.776360003913958</v>
      </c>
      <c r="J73" s="43">
        <v>23.439017229879497</v>
      </c>
      <c r="K73" s="43">
        <v>23.712720570015929</v>
      </c>
      <c r="L73" s="43">
        <v>24.092884853684726</v>
      </c>
      <c r="M73" s="43">
        <v>24.041743453929936</v>
      </c>
      <c r="N73" s="43">
        <v>23.440273608151681</v>
      </c>
      <c r="O73" s="43">
        <v>23.013032464143876</v>
      </c>
    </row>
    <row r="74" spans="1:15" x14ac:dyDescent="0.2">
      <c r="A74" s="16">
        <v>66</v>
      </c>
      <c r="B74" s="48">
        <v>23.421866031336478</v>
      </c>
      <c r="C74" s="48">
        <v>23.04617733081983</v>
      </c>
      <c r="D74" s="48">
        <v>23.616688843910733</v>
      </c>
      <c r="E74" s="48">
        <v>21.713224748144235</v>
      </c>
      <c r="F74" s="48">
        <v>23.003890221489822</v>
      </c>
      <c r="G74" s="48">
        <v>23.018899182495584</v>
      </c>
      <c r="H74" s="48">
        <v>23.148832540535931</v>
      </c>
      <c r="I74" s="48">
        <v>22.945678840057106</v>
      </c>
      <c r="J74" s="48">
        <v>22.517057688241838</v>
      </c>
      <c r="K74" s="48">
        <v>22.789615710620531</v>
      </c>
      <c r="L74" s="48">
        <v>23.163963052081883</v>
      </c>
      <c r="M74" s="48">
        <v>23.108925599339482</v>
      </c>
      <c r="N74" s="48">
        <v>22.531261307142863</v>
      </c>
      <c r="O74" s="48">
        <v>22.134167963009325</v>
      </c>
    </row>
    <row r="75" spans="1:15" x14ac:dyDescent="0.2">
      <c r="A75" s="16">
        <v>67</v>
      </c>
      <c r="B75" s="48">
        <v>22.523171096331001</v>
      </c>
      <c r="C75" s="48">
        <v>22.117175005883123</v>
      </c>
      <c r="D75" s="48">
        <v>22.759925728959516</v>
      </c>
      <c r="E75" s="48">
        <v>20.852354097781671</v>
      </c>
      <c r="F75" s="48">
        <v>22.133276037958343</v>
      </c>
      <c r="G75" s="48">
        <v>22.113436962438886</v>
      </c>
      <c r="H75" s="48">
        <v>22.255735418865001</v>
      </c>
      <c r="I75" s="48">
        <v>22.089254610889029</v>
      </c>
      <c r="J75" s="48">
        <v>21.599091850607465</v>
      </c>
      <c r="K75" s="48">
        <v>21.847199217300282</v>
      </c>
      <c r="L75" s="48">
        <v>22.272506936430933</v>
      </c>
      <c r="M75" s="48">
        <v>22.188275049926286</v>
      </c>
      <c r="N75" s="48">
        <v>21.725319049226503</v>
      </c>
      <c r="O75" s="48">
        <v>21.239411711081125</v>
      </c>
    </row>
    <row r="76" spans="1:15" x14ac:dyDescent="0.2">
      <c r="A76" s="16">
        <v>68</v>
      </c>
      <c r="B76" s="48">
        <v>21.662148535932449</v>
      </c>
      <c r="C76" s="48">
        <v>21.188728719451557</v>
      </c>
      <c r="D76" s="48">
        <v>21.861354224768373</v>
      </c>
      <c r="E76" s="48">
        <v>20.004981710359647</v>
      </c>
      <c r="F76" s="48">
        <v>21.261283588478808</v>
      </c>
      <c r="G76" s="48">
        <v>21.225182435747488</v>
      </c>
      <c r="H76" s="48">
        <v>21.414707050982216</v>
      </c>
      <c r="I76" s="48">
        <v>21.214799601357335</v>
      </c>
      <c r="J76" s="48">
        <v>20.717626074487278</v>
      </c>
      <c r="K76" s="48">
        <v>20.960446958506118</v>
      </c>
      <c r="L76" s="48">
        <v>21.393465308299994</v>
      </c>
      <c r="M76" s="48">
        <v>21.267059650522803</v>
      </c>
      <c r="N76" s="48">
        <v>20.843401491781307</v>
      </c>
      <c r="O76" s="48">
        <v>20.420541944365677</v>
      </c>
    </row>
    <row r="77" spans="1:15" x14ac:dyDescent="0.2">
      <c r="A77" s="16">
        <v>69</v>
      </c>
      <c r="B77" s="48">
        <v>20.802916887217783</v>
      </c>
      <c r="C77" s="48">
        <v>20.231404557927291</v>
      </c>
      <c r="D77" s="48">
        <v>20.951781604027712</v>
      </c>
      <c r="E77" s="48">
        <v>19.113983456742584</v>
      </c>
      <c r="F77" s="48">
        <v>20.342241800045667</v>
      </c>
      <c r="G77" s="48">
        <v>20.314669406540869</v>
      </c>
      <c r="H77" s="48">
        <v>20.528779294180357</v>
      </c>
      <c r="I77" s="48">
        <v>20.304922723399351</v>
      </c>
      <c r="J77" s="48">
        <v>19.825741721944432</v>
      </c>
      <c r="K77" s="48">
        <v>20.148829590349145</v>
      </c>
      <c r="L77" s="48">
        <v>20.469838288539208</v>
      </c>
      <c r="M77" s="48">
        <v>20.278667844849533</v>
      </c>
      <c r="N77" s="48">
        <v>19.948365833564122</v>
      </c>
      <c r="O77" s="48">
        <v>19.545609874257057</v>
      </c>
    </row>
    <row r="78" spans="1:15" x14ac:dyDescent="0.2">
      <c r="A78" s="16">
        <v>70</v>
      </c>
      <c r="B78" s="43">
        <v>19.989138896331362</v>
      </c>
      <c r="C78" s="43">
        <v>19.314716296925976</v>
      </c>
      <c r="D78" s="43">
        <v>20.083643157291107</v>
      </c>
      <c r="E78" s="43">
        <v>18.244266996049273</v>
      </c>
      <c r="F78" s="43">
        <v>19.480244785831683</v>
      </c>
      <c r="G78" s="43">
        <v>19.440237653730609</v>
      </c>
      <c r="H78" s="43">
        <v>19.669055270852226</v>
      </c>
      <c r="I78" s="43">
        <v>19.362803647091702</v>
      </c>
      <c r="J78" s="43">
        <v>18.915374123643737</v>
      </c>
      <c r="K78" s="43">
        <v>19.252380734435306</v>
      </c>
      <c r="L78" s="43">
        <v>19.570696057673246</v>
      </c>
      <c r="M78" s="43">
        <v>19.41862625352972</v>
      </c>
      <c r="N78" s="43">
        <v>19.020691478166444</v>
      </c>
      <c r="O78" s="43">
        <v>18.649447819959505</v>
      </c>
    </row>
    <row r="79" spans="1:15" x14ac:dyDescent="0.2">
      <c r="A79" s="16">
        <v>71</v>
      </c>
      <c r="B79" s="48">
        <v>19.129118551852397</v>
      </c>
      <c r="C79" s="48">
        <v>18.525846430059602</v>
      </c>
      <c r="D79" s="48">
        <v>19.236792053974376</v>
      </c>
      <c r="E79" s="48">
        <v>17.305353268650862</v>
      </c>
      <c r="F79" s="48">
        <v>18.600550584178386</v>
      </c>
      <c r="G79" s="48">
        <v>18.531636036793138</v>
      </c>
      <c r="H79" s="48">
        <v>18.725296997808268</v>
      </c>
      <c r="I79" s="48">
        <v>18.489858801191286</v>
      </c>
      <c r="J79" s="48">
        <v>18.062266233111778</v>
      </c>
      <c r="K79" s="48">
        <v>18.368429222805929</v>
      </c>
      <c r="L79" s="48">
        <v>18.705557939148274</v>
      </c>
      <c r="M79" s="48">
        <v>18.545786549483243</v>
      </c>
      <c r="N79" s="48">
        <v>18.128409058555636</v>
      </c>
      <c r="O79" s="48">
        <v>17.649447819959505</v>
      </c>
    </row>
    <row r="80" spans="1:15" x14ac:dyDescent="0.2">
      <c r="A80" s="16">
        <v>72</v>
      </c>
      <c r="B80" s="48">
        <v>18.265825664957518</v>
      </c>
      <c r="C80" s="48">
        <v>17.652962035058209</v>
      </c>
      <c r="D80" s="48">
        <v>18.344364324659594</v>
      </c>
      <c r="E80" s="48">
        <v>16.413090764939433</v>
      </c>
      <c r="F80" s="48">
        <v>17.712677888682148</v>
      </c>
      <c r="G80" s="48">
        <v>17.638043527543825</v>
      </c>
      <c r="H80" s="48">
        <v>17.847899254455879</v>
      </c>
      <c r="I80" s="48">
        <v>17.614621759001629</v>
      </c>
      <c r="J80" s="48">
        <v>17.141891129606474</v>
      </c>
      <c r="K80" s="48">
        <v>17.587815429741834</v>
      </c>
      <c r="L80" s="48">
        <v>17.855791350499086</v>
      </c>
      <c r="M80" s="48">
        <v>17.758402591303369</v>
      </c>
      <c r="N80" s="48">
        <v>17.260622126494802</v>
      </c>
      <c r="O80" s="48">
        <v>16.734472350549289</v>
      </c>
    </row>
    <row r="81" spans="1:15" x14ac:dyDescent="0.2">
      <c r="A81" s="16">
        <v>73</v>
      </c>
      <c r="B81" s="48">
        <v>17.398771122615461</v>
      </c>
      <c r="C81" s="48">
        <v>16.835586521281659</v>
      </c>
      <c r="D81" s="48">
        <v>17.490081157056988</v>
      </c>
      <c r="E81" s="48">
        <v>15.568355242211645</v>
      </c>
      <c r="F81" s="48">
        <v>16.858004694794683</v>
      </c>
      <c r="G81" s="48">
        <v>16.745323925212329</v>
      </c>
      <c r="H81" s="48">
        <v>16.996409895478511</v>
      </c>
      <c r="I81" s="48">
        <v>16.780546235707092</v>
      </c>
      <c r="J81" s="48">
        <v>16.260955066143499</v>
      </c>
      <c r="K81" s="48">
        <v>16.742456293359407</v>
      </c>
      <c r="L81" s="48">
        <v>16.945155483969842</v>
      </c>
      <c r="M81" s="48">
        <v>16.830222826806089</v>
      </c>
      <c r="N81" s="48">
        <v>16.347690293385686</v>
      </c>
      <c r="O81" s="48">
        <v>15.829735757985278</v>
      </c>
    </row>
    <row r="82" spans="1:15" x14ac:dyDescent="0.2">
      <c r="A82" s="16">
        <v>74</v>
      </c>
      <c r="B82" s="48">
        <v>16.54960067383492</v>
      </c>
      <c r="C82" s="48">
        <v>15.962348581395677</v>
      </c>
      <c r="D82" s="48">
        <v>16.673736413927969</v>
      </c>
      <c r="E82" s="48">
        <v>14.749422599933077</v>
      </c>
      <c r="F82" s="48">
        <v>15.986672796746401</v>
      </c>
      <c r="G82" s="48">
        <v>15.893802692270722</v>
      </c>
      <c r="H82" s="48">
        <v>16.184725076933745</v>
      </c>
      <c r="I82" s="48">
        <v>15.90836210409341</v>
      </c>
      <c r="J82" s="48">
        <v>15.404345104652762</v>
      </c>
      <c r="K82" s="48">
        <v>15.850379590989702</v>
      </c>
      <c r="L82" s="48">
        <v>16.082656784003031</v>
      </c>
      <c r="M82" s="48">
        <v>15.949297368251552</v>
      </c>
      <c r="N82" s="48">
        <v>15.56393558004007</v>
      </c>
      <c r="O82" s="48">
        <v>14.949265861361383</v>
      </c>
    </row>
    <row r="83" spans="1:15" x14ac:dyDescent="0.2">
      <c r="A83" s="16">
        <v>75</v>
      </c>
      <c r="B83" s="43">
        <v>15.701979807918441</v>
      </c>
      <c r="C83" s="43">
        <v>15.143354773204036</v>
      </c>
      <c r="D83" s="43">
        <v>15.837691304288226</v>
      </c>
      <c r="E83" s="43">
        <v>13.885757118062759</v>
      </c>
      <c r="F83" s="43">
        <v>15.103805924328492</v>
      </c>
      <c r="G83" s="43">
        <v>15.097401002749287</v>
      </c>
      <c r="H83" s="43">
        <v>15.339763545569005</v>
      </c>
      <c r="I83" s="43">
        <v>15.036911200145765</v>
      </c>
      <c r="J83" s="43">
        <v>14.593077966313167</v>
      </c>
      <c r="K83" s="43">
        <v>15.111329520288296</v>
      </c>
      <c r="L83" s="43">
        <v>15.280741404138665</v>
      </c>
      <c r="M83" s="43">
        <v>15.055321958033671</v>
      </c>
      <c r="N83" s="43">
        <v>14.747555985610177</v>
      </c>
      <c r="O83" s="43">
        <v>14.074067581852988</v>
      </c>
    </row>
    <row r="84" spans="1:15" x14ac:dyDescent="0.2">
      <c r="A84" s="16">
        <v>76</v>
      </c>
      <c r="B84" s="48">
        <v>14.903409276244982</v>
      </c>
      <c r="C84" s="48">
        <v>14.344617474207995</v>
      </c>
      <c r="D84" s="48">
        <v>15.034197243440117</v>
      </c>
      <c r="E84" s="48">
        <v>13.076376824122462</v>
      </c>
      <c r="F84" s="48">
        <v>14.325011257292395</v>
      </c>
      <c r="G84" s="48">
        <v>14.281320511404614</v>
      </c>
      <c r="H84" s="48">
        <v>14.544764116421071</v>
      </c>
      <c r="I84" s="48">
        <v>14.179753109141906</v>
      </c>
      <c r="J84" s="48">
        <v>13.79855165878943</v>
      </c>
      <c r="K84" s="48">
        <v>14.297066759952978</v>
      </c>
      <c r="L84" s="48">
        <v>14.456877349371696</v>
      </c>
      <c r="M84" s="48">
        <v>14.346428397194344</v>
      </c>
      <c r="N84" s="48">
        <v>13.888620896358791</v>
      </c>
      <c r="O84" s="48">
        <v>13.405318037431361</v>
      </c>
    </row>
    <row r="85" spans="1:15" x14ac:dyDescent="0.2">
      <c r="A85" s="16">
        <v>77</v>
      </c>
      <c r="B85" s="48">
        <v>14.097174522106966</v>
      </c>
      <c r="C85" s="48">
        <v>13.583555279379276</v>
      </c>
      <c r="D85" s="48">
        <v>14.22029151581032</v>
      </c>
      <c r="E85" s="48">
        <v>12.232576727712063</v>
      </c>
      <c r="F85" s="48">
        <v>13.575784051344728</v>
      </c>
      <c r="G85" s="48">
        <v>13.472359224693243</v>
      </c>
      <c r="H85" s="48">
        <v>13.693554655679408</v>
      </c>
      <c r="I85" s="48">
        <v>13.438638759379431</v>
      </c>
      <c r="J85" s="48">
        <v>12.996194677072925</v>
      </c>
      <c r="K85" s="48">
        <v>13.504126291117856</v>
      </c>
      <c r="L85" s="48">
        <v>13.617609142262733</v>
      </c>
      <c r="M85" s="48">
        <v>13.610567091518334</v>
      </c>
      <c r="N85" s="48">
        <v>13.092095378066372</v>
      </c>
      <c r="O85" s="48">
        <v>12.61414195389465</v>
      </c>
    </row>
    <row r="86" spans="1:15" x14ac:dyDescent="0.2">
      <c r="A86" s="16">
        <v>78</v>
      </c>
      <c r="B86" s="48">
        <v>13.362449228508316</v>
      </c>
      <c r="C86" s="48">
        <v>12.75147313763288</v>
      </c>
      <c r="D86" s="48">
        <v>13.441655170165353</v>
      </c>
      <c r="E86" s="48">
        <v>11.503669194795606</v>
      </c>
      <c r="F86" s="48">
        <v>12.777259922705969</v>
      </c>
      <c r="G86" s="48">
        <v>12.648255620960267</v>
      </c>
      <c r="H86" s="48">
        <v>12.932095032579339</v>
      </c>
      <c r="I86" s="48">
        <v>12.6201846890847</v>
      </c>
      <c r="J86" s="48">
        <v>12.19876723516124</v>
      </c>
      <c r="K86" s="48">
        <v>12.617042004210052</v>
      </c>
      <c r="L86" s="48">
        <v>12.762119608527019</v>
      </c>
      <c r="M86" s="48">
        <v>12.822348084415147</v>
      </c>
      <c r="N86" s="48">
        <v>12.428747799485112</v>
      </c>
      <c r="O86" s="48">
        <v>11.794846308915455</v>
      </c>
    </row>
    <row r="87" spans="1:15" x14ac:dyDescent="0.2">
      <c r="A87" s="16">
        <v>79</v>
      </c>
      <c r="B87" s="48">
        <v>12.661651032044887</v>
      </c>
      <c r="C87" s="48">
        <v>11.981140366953623</v>
      </c>
      <c r="D87" s="48">
        <v>12.67570320601045</v>
      </c>
      <c r="E87" s="48">
        <v>10.789870906449023</v>
      </c>
      <c r="F87" s="48">
        <v>11.99110087554371</v>
      </c>
      <c r="G87" s="48">
        <v>11.859437813415031</v>
      </c>
      <c r="H87" s="48">
        <v>12.148894509986716</v>
      </c>
      <c r="I87" s="48">
        <v>11.829365541586668</v>
      </c>
      <c r="J87" s="48">
        <v>11.448886651267699</v>
      </c>
      <c r="K87" s="48">
        <v>11.738333715963906</v>
      </c>
      <c r="L87" s="48">
        <v>12.012878700725937</v>
      </c>
      <c r="M87" s="48">
        <v>11.974632509763223</v>
      </c>
      <c r="N87" s="48">
        <v>11.657242123531589</v>
      </c>
      <c r="O87" s="48">
        <v>11.046932153379778</v>
      </c>
    </row>
    <row r="88" spans="1:15" x14ac:dyDescent="0.2">
      <c r="A88" s="16">
        <v>80</v>
      </c>
      <c r="B88" s="43">
        <v>11.930146934741677</v>
      </c>
      <c r="C88" s="43">
        <v>11.196799776451099</v>
      </c>
      <c r="D88" s="43">
        <v>11.907708099416839</v>
      </c>
      <c r="E88" s="43">
        <v>10.067167373617412</v>
      </c>
      <c r="F88" s="43">
        <v>11.212664608463921</v>
      </c>
      <c r="G88" s="43">
        <v>11.097660019215127</v>
      </c>
      <c r="H88" s="43">
        <v>11.35315568241557</v>
      </c>
      <c r="I88" s="43">
        <v>11.110073310208735</v>
      </c>
      <c r="J88" s="43">
        <v>10.683266487839179</v>
      </c>
      <c r="K88" s="43">
        <v>11.052937148137078</v>
      </c>
      <c r="L88" s="43">
        <v>11.253356584814206</v>
      </c>
      <c r="M88" s="43">
        <v>11.18231816604853</v>
      </c>
      <c r="N88" s="43">
        <v>10.90023106270106</v>
      </c>
      <c r="O88" s="43">
        <v>10.24910976654361</v>
      </c>
    </row>
    <row r="89" spans="1:15" x14ac:dyDescent="0.2">
      <c r="A89" s="16">
        <v>81</v>
      </c>
      <c r="B89" s="48">
        <v>11.214194160024562</v>
      </c>
      <c r="C89" s="48">
        <v>10.508601890456641</v>
      </c>
      <c r="D89" s="48">
        <v>11.08739408350592</v>
      </c>
      <c r="E89" s="48">
        <v>9.2908035677239766</v>
      </c>
      <c r="F89" s="48">
        <v>10.488733276245064</v>
      </c>
      <c r="G89" s="48">
        <v>10.294927734153982</v>
      </c>
      <c r="H89" s="48">
        <v>10.600920030500493</v>
      </c>
      <c r="I89" s="48">
        <v>10.372050428979321</v>
      </c>
      <c r="J89" s="48">
        <v>9.980588137119156</v>
      </c>
      <c r="K89" s="48">
        <v>10.345761444670231</v>
      </c>
      <c r="L89" s="48">
        <v>10.511584701773725</v>
      </c>
      <c r="M89" s="48">
        <v>10.440813463472571</v>
      </c>
      <c r="N89" s="48">
        <v>10.309897089313175</v>
      </c>
      <c r="O89" s="48">
        <v>9.5358482890890102</v>
      </c>
    </row>
    <row r="90" spans="1:15" x14ac:dyDescent="0.2">
      <c r="A90" s="16">
        <v>82</v>
      </c>
      <c r="B90" s="48">
        <v>10.425231878737581</v>
      </c>
      <c r="C90" s="48">
        <v>9.7461720590023013</v>
      </c>
      <c r="D90" s="48">
        <v>10.34106189585037</v>
      </c>
      <c r="E90" s="48">
        <v>8.6795349419633521</v>
      </c>
      <c r="F90" s="48">
        <v>9.824665451589091</v>
      </c>
      <c r="G90" s="48">
        <v>9.5301235977054528</v>
      </c>
      <c r="H90" s="48">
        <v>9.9459825160144835</v>
      </c>
      <c r="I90" s="48">
        <v>9.6200140190321761</v>
      </c>
      <c r="J90" s="48">
        <v>9.2991770067676036</v>
      </c>
      <c r="K90" s="48">
        <v>9.7168619938215226</v>
      </c>
      <c r="L90" s="48">
        <v>9.8576641729461496</v>
      </c>
      <c r="M90" s="48">
        <v>9.7565953396946981</v>
      </c>
      <c r="N90" s="48">
        <v>9.6360239872291711</v>
      </c>
      <c r="O90" s="48">
        <v>8.9737087788686551</v>
      </c>
    </row>
    <row r="91" spans="1:15" x14ac:dyDescent="0.2">
      <c r="A91" s="16">
        <v>83</v>
      </c>
      <c r="B91" s="48">
        <v>9.6080394271457799</v>
      </c>
      <c r="C91" s="48">
        <v>9.0913448979006155</v>
      </c>
      <c r="D91" s="48">
        <v>9.6402436116080832</v>
      </c>
      <c r="E91" s="48">
        <v>8.0612879517618712</v>
      </c>
      <c r="F91" s="48">
        <v>9.1111375084735489</v>
      </c>
      <c r="G91" s="48">
        <v>8.8521206635911209</v>
      </c>
      <c r="H91" s="48">
        <v>9.330294438507579</v>
      </c>
      <c r="I91" s="48">
        <v>9.024898104227832</v>
      </c>
      <c r="J91" s="48">
        <v>8.7081971536852887</v>
      </c>
      <c r="K91" s="48">
        <v>9.0248511941101128</v>
      </c>
      <c r="L91" s="48">
        <v>9.1209232673257095</v>
      </c>
      <c r="M91" s="48">
        <v>9.1138026116190431</v>
      </c>
      <c r="N91" s="48">
        <v>9.0862592555936459</v>
      </c>
      <c r="O91" s="48">
        <v>8.3270428753814194</v>
      </c>
    </row>
    <row r="92" spans="1:15" x14ac:dyDescent="0.2">
      <c r="A92" s="16">
        <v>84</v>
      </c>
      <c r="B92" s="48">
        <v>8.9527811880418469</v>
      </c>
      <c r="C92" s="48">
        <v>8.3829919348198345</v>
      </c>
      <c r="D92" s="48">
        <v>8.9961944890979115</v>
      </c>
      <c r="E92" s="48">
        <v>7.4064118025571934</v>
      </c>
      <c r="F92" s="48">
        <v>8.5222793523794476</v>
      </c>
      <c r="G92" s="48">
        <v>8.2127087116684496</v>
      </c>
      <c r="H92" s="48">
        <v>8.7550177727982117</v>
      </c>
      <c r="I92" s="48">
        <v>8.3794690295373684</v>
      </c>
      <c r="J92" s="48">
        <v>8.1278182051829138</v>
      </c>
      <c r="K92" s="48">
        <v>8.3352488968865526</v>
      </c>
      <c r="L92" s="48">
        <v>8.6626752759281445</v>
      </c>
      <c r="M92" s="48">
        <v>8.4538982899538997</v>
      </c>
      <c r="N92" s="48">
        <v>8.3373194677455071</v>
      </c>
      <c r="O92" s="48">
        <v>7.7363000191922122</v>
      </c>
    </row>
    <row r="93" spans="1:15" x14ac:dyDescent="0.2">
      <c r="A93" s="16">
        <v>85</v>
      </c>
      <c r="B93" s="43">
        <v>8.2776533237685008</v>
      </c>
      <c r="C93" s="43">
        <v>7.7606675616896093</v>
      </c>
      <c r="D93" s="43">
        <v>8.3401062170581319</v>
      </c>
      <c r="E93" s="43">
        <v>6.7880245607611336</v>
      </c>
      <c r="F93" s="43">
        <v>7.8119240117104329</v>
      </c>
      <c r="G93" s="43">
        <v>7.608909501651417</v>
      </c>
      <c r="H93" s="43">
        <v>8.0717570638408294</v>
      </c>
      <c r="I93" s="43">
        <v>7.7222675578578253</v>
      </c>
      <c r="J93" s="43">
        <v>7.5479734374684</v>
      </c>
      <c r="K93" s="43">
        <v>7.7470600422277558</v>
      </c>
      <c r="L93" s="43">
        <v>7.9891822869652707</v>
      </c>
      <c r="M93" s="43">
        <v>7.8866839322013904</v>
      </c>
      <c r="N93" s="43">
        <v>7.713510802197292</v>
      </c>
      <c r="O93" s="43">
        <v>7.0808857343918401</v>
      </c>
    </row>
    <row r="94" spans="1:15" x14ac:dyDescent="0.2">
      <c r="A94" s="16">
        <v>86</v>
      </c>
      <c r="B94" s="48">
        <v>7.7174328720068512</v>
      </c>
      <c r="C94" s="48">
        <v>7.1621039165421756</v>
      </c>
      <c r="D94" s="48">
        <v>7.6658205140659241</v>
      </c>
      <c r="E94" s="48">
        <v>6.2165956819463837</v>
      </c>
      <c r="F94" s="48">
        <v>7.2375307644293168</v>
      </c>
      <c r="G94" s="48">
        <v>7.00916634017769</v>
      </c>
      <c r="H94" s="48">
        <v>7.4248194600123618</v>
      </c>
      <c r="I94" s="48">
        <v>7.1152509286238113</v>
      </c>
      <c r="J94" s="48">
        <v>6.8535499081838136</v>
      </c>
      <c r="K94" s="48">
        <v>7.1379589515317372</v>
      </c>
      <c r="L94" s="48">
        <v>7.3930932417678914</v>
      </c>
      <c r="M94" s="48">
        <v>7.4134490748543262</v>
      </c>
      <c r="N94" s="48">
        <v>7.0419505857711986</v>
      </c>
      <c r="O94" s="48">
        <v>6.54379974992891</v>
      </c>
    </row>
    <row r="95" spans="1:15" x14ac:dyDescent="0.2">
      <c r="A95" s="16">
        <v>87</v>
      </c>
      <c r="B95" s="48">
        <v>7.1885035512335751</v>
      </c>
      <c r="C95" s="48">
        <v>6.517290581447118</v>
      </c>
      <c r="D95" s="48">
        <v>7.1665692288126888</v>
      </c>
      <c r="E95" s="48">
        <v>5.680947623262691</v>
      </c>
      <c r="F95" s="48">
        <v>6.7296929613271761</v>
      </c>
      <c r="G95" s="48">
        <v>6.4802244305852872</v>
      </c>
      <c r="H95" s="48">
        <v>6.8410654384830503</v>
      </c>
      <c r="I95" s="48">
        <v>6.5965316666549301</v>
      </c>
      <c r="J95" s="48">
        <v>6.314285942134779</v>
      </c>
      <c r="K95" s="48">
        <v>6.6718705764035855</v>
      </c>
      <c r="L95" s="48">
        <v>6.7457102227824199</v>
      </c>
      <c r="M95" s="48">
        <v>6.8807359274008055</v>
      </c>
      <c r="N95" s="48">
        <v>6.6955290608812339</v>
      </c>
      <c r="O95" s="48">
        <v>5.9010687006636227</v>
      </c>
    </row>
    <row r="96" spans="1:15" x14ac:dyDescent="0.2">
      <c r="A96" s="16">
        <v>88</v>
      </c>
      <c r="B96" s="48">
        <v>6.6238247110264181</v>
      </c>
      <c r="C96" s="48">
        <v>5.883124564781288</v>
      </c>
      <c r="D96" s="48">
        <v>6.6344364709259951</v>
      </c>
      <c r="E96" s="48">
        <v>5.2668190039367548</v>
      </c>
      <c r="F96" s="48">
        <v>6.2499178432751661</v>
      </c>
      <c r="G96" s="48">
        <v>6.0900069653864088</v>
      </c>
      <c r="H96" s="48">
        <v>6.4213548217833436</v>
      </c>
      <c r="I96" s="48">
        <v>6.0662040458081048</v>
      </c>
      <c r="J96" s="48">
        <v>5.8019357308299542</v>
      </c>
      <c r="K96" s="48">
        <v>6.1338208545330097</v>
      </c>
      <c r="L96" s="48">
        <v>6.2762784042191537</v>
      </c>
      <c r="M96" s="48">
        <v>6.3848017713765914</v>
      </c>
      <c r="N96" s="48">
        <v>6.1619269759424862</v>
      </c>
      <c r="O96" s="48">
        <v>5.5300845403825676</v>
      </c>
    </row>
    <row r="97" spans="1:15" x14ac:dyDescent="0.2">
      <c r="A97" s="16">
        <v>89</v>
      </c>
      <c r="B97" s="48">
        <v>6.1439189157314624</v>
      </c>
      <c r="C97" s="48">
        <v>5.4800505991930635</v>
      </c>
      <c r="D97" s="48">
        <v>6.0739824442500181</v>
      </c>
      <c r="E97" s="48">
        <v>4.8899807331211038</v>
      </c>
      <c r="F97" s="48">
        <v>5.6061074441860175</v>
      </c>
      <c r="G97" s="48">
        <v>5.5451073788510481</v>
      </c>
      <c r="H97" s="48">
        <v>5.9120487671741557</v>
      </c>
      <c r="I97" s="48">
        <v>5.5659131372023483</v>
      </c>
      <c r="J97" s="48">
        <v>5.440264021873273</v>
      </c>
      <c r="K97" s="48">
        <v>5.6797337280342708</v>
      </c>
      <c r="L97" s="48">
        <v>5.7749499211301591</v>
      </c>
      <c r="M97" s="48">
        <v>5.9506480955474181</v>
      </c>
      <c r="N97" s="48">
        <v>5.6553410914930291</v>
      </c>
      <c r="O97" s="48">
        <v>5.0447338721634871</v>
      </c>
    </row>
    <row r="98" spans="1:15" x14ac:dyDescent="0.2">
      <c r="A98" s="16">
        <v>90</v>
      </c>
      <c r="B98" s="43">
        <v>5.6048244869829995</v>
      </c>
      <c r="C98" s="43">
        <v>4.9595272455713664</v>
      </c>
      <c r="D98" s="43">
        <v>5.6205156136775267</v>
      </c>
      <c r="E98" s="43">
        <v>4.4241328408920362</v>
      </c>
      <c r="F98" s="43">
        <v>5.0441214266896628</v>
      </c>
      <c r="G98" s="43">
        <v>4.9120242791311242</v>
      </c>
      <c r="H98" s="43">
        <v>5.3897229743386879</v>
      </c>
      <c r="I98" s="43">
        <v>5.1078255262822561</v>
      </c>
      <c r="J98" s="43">
        <v>4.9852573971156762</v>
      </c>
      <c r="K98" s="43">
        <v>5.1797709819473381</v>
      </c>
      <c r="L98" s="43">
        <v>5.3721140631448945</v>
      </c>
      <c r="M98" s="43">
        <v>5.3862021671094267</v>
      </c>
      <c r="N98" s="43">
        <v>5.3028718566080952</v>
      </c>
      <c r="O98" s="43">
        <v>4.6976393016855669</v>
      </c>
    </row>
    <row r="99" spans="1:15" x14ac:dyDescent="0.2">
      <c r="A99" s="16">
        <v>91</v>
      </c>
      <c r="B99" s="48">
        <v>5.0482475519053418</v>
      </c>
      <c r="C99" s="48">
        <v>4.5623072204358097</v>
      </c>
      <c r="D99" s="48">
        <v>5.0962428741436216</v>
      </c>
      <c r="E99" s="48">
        <v>4.019632988867528</v>
      </c>
      <c r="F99" s="48">
        <v>4.6868888263467507</v>
      </c>
      <c r="G99" s="48">
        <v>4.496452868344389</v>
      </c>
      <c r="H99" s="48">
        <v>4.9243845321689612</v>
      </c>
      <c r="I99" s="48">
        <v>4.6540880475100099</v>
      </c>
      <c r="J99" s="48">
        <v>4.5818960707109939</v>
      </c>
      <c r="K99" s="48">
        <v>4.7188622470246058</v>
      </c>
      <c r="L99" s="48">
        <v>5.0496520491701</v>
      </c>
      <c r="M99" s="48">
        <v>4.8933775819233167</v>
      </c>
      <c r="N99" s="48">
        <v>4.9074291532440792</v>
      </c>
      <c r="O99" s="48">
        <v>4.3082050182943759</v>
      </c>
    </row>
    <row r="100" spans="1:15" x14ac:dyDescent="0.2">
      <c r="A100" s="16">
        <v>92</v>
      </c>
      <c r="B100" s="48">
        <v>4.5172170223624404</v>
      </c>
      <c r="C100" s="48">
        <v>4.1429319661802486</v>
      </c>
      <c r="D100" s="48">
        <v>4.6522977629106332</v>
      </c>
      <c r="E100" s="48">
        <v>3.6870275583470926</v>
      </c>
      <c r="F100" s="48">
        <v>4.1386210873312157</v>
      </c>
      <c r="G100" s="48">
        <v>4.1222955994050317</v>
      </c>
      <c r="H100" s="48">
        <v>4.517125043655712</v>
      </c>
      <c r="I100" s="48">
        <v>4.1306168509650245</v>
      </c>
      <c r="J100" s="48">
        <v>4.365799294167152</v>
      </c>
      <c r="K100" s="48">
        <v>4.365254273928513</v>
      </c>
      <c r="L100" s="48">
        <v>4.5864087516002803</v>
      </c>
      <c r="M100" s="48">
        <v>4.4533832221077754</v>
      </c>
      <c r="N100" s="48">
        <v>4.4832741682407926</v>
      </c>
      <c r="O100" s="48">
        <v>3.9163016280020604</v>
      </c>
    </row>
    <row r="101" spans="1:15" x14ac:dyDescent="0.2">
      <c r="A101" s="16">
        <v>93</v>
      </c>
      <c r="B101" s="48">
        <v>4.1744081444479271</v>
      </c>
      <c r="C101" s="48">
        <v>3.8252812417876445</v>
      </c>
      <c r="D101" s="48">
        <v>4.2571258377986405</v>
      </c>
      <c r="E101" s="48">
        <v>3.33754448104937</v>
      </c>
      <c r="F101" s="48">
        <v>3.657784735708117</v>
      </c>
      <c r="G101" s="48">
        <v>3.8329366979259096</v>
      </c>
      <c r="H101" s="48">
        <v>4.0130664070699975</v>
      </c>
      <c r="I101" s="48">
        <v>3.6552724652663278</v>
      </c>
      <c r="J101" s="48">
        <v>3.8865218930886427</v>
      </c>
      <c r="K101" s="48">
        <v>3.8717774549113435</v>
      </c>
      <c r="L101" s="48">
        <v>4.0784178320605147</v>
      </c>
      <c r="M101" s="48">
        <v>3.8958196115855404</v>
      </c>
      <c r="N101" s="48">
        <v>4.1430297240570733</v>
      </c>
      <c r="O101" s="48">
        <v>3.5712402820749944</v>
      </c>
    </row>
    <row r="102" spans="1:15" x14ac:dyDescent="0.2">
      <c r="A102" s="16">
        <v>94</v>
      </c>
      <c r="B102" s="48">
        <v>3.7683389614511587</v>
      </c>
      <c r="C102" s="48">
        <v>3.403070938830536</v>
      </c>
      <c r="D102" s="48">
        <v>3.926802108857117</v>
      </c>
      <c r="E102" s="48">
        <v>2.9623605086979761</v>
      </c>
      <c r="F102" s="48">
        <v>3.2874043916008406</v>
      </c>
      <c r="G102" s="48">
        <v>3.3840931565532832</v>
      </c>
      <c r="H102" s="48">
        <v>3.6071459295663875</v>
      </c>
      <c r="I102" s="48">
        <v>3.2155050972901646</v>
      </c>
      <c r="J102" s="48">
        <v>3.4802234056515888</v>
      </c>
      <c r="K102" s="48">
        <v>3.5837463995738985</v>
      </c>
      <c r="L102" s="48">
        <v>3.6773162139953284</v>
      </c>
      <c r="M102" s="48">
        <v>3.4682356736751307</v>
      </c>
      <c r="N102" s="48">
        <v>3.760800350580467</v>
      </c>
      <c r="O102" s="48">
        <v>3.2537381225361037</v>
      </c>
    </row>
    <row r="103" spans="1:15" x14ac:dyDescent="0.2">
      <c r="A103" s="16">
        <v>95</v>
      </c>
      <c r="B103" s="43">
        <v>3.3014891012336336</v>
      </c>
      <c r="C103" s="43">
        <v>2.945190327666213</v>
      </c>
      <c r="D103" s="43">
        <v>3.44378530793453</v>
      </c>
      <c r="E103" s="43">
        <v>2.7233374919369235</v>
      </c>
      <c r="F103" s="43">
        <v>2.8543340983671128</v>
      </c>
      <c r="G103" s="43">
        <v>2.9565085922050804</v>
      </c>
      <c r="H103" s="43">
        <v>3.2410036991979303</v>
      </c>
      <c r="I103" s="43">
        <v>2.919745979664317</v>
      </c>
      <c r="J103" s="43">
        <v>3.1855198960842159</v>
      </c>
      <c r="K103" s="43">
        <v>3.2079263937045188</v>
      </c>
      <c r="L103" s="43">
        <v>3.2380190752886215</v>
      </c>
      <c r="M103" s="43">
        <v>3.1614164597429752</v>
      </c>
      <c r="N103" s="43">
        <v>3.3185688316008104</v>
      </c>
      <c r="O103" s="43">
        <v>2.8368826661319853</v>
      </c>
    </row>
    <row r="104" spans="1:15" x14ac:dyDescent="0.2">
      <c r="A104" s="16">
        <v>96</v>
      </c>
      <c r="B104" s="48">
        <v>2.9326722492494088</v>
      </c>
      <c r="C104" s="48">
        <v>2.5775384936410979</v>
      </c>
      <c r="D104" s="48">
        <v>2.9205506528424618</v>
      </c>
      <c r="E104" s="48">
        <v>2.4478947038772891</v>
      </c>
      <c r="F104" s="48">
        <v>2.3859579270306552</v>
      </c>
      <c r="G104" s="48">
        <v>2.6654756289427493</v>
      </c>
      <c r="H104" s="48">
        <v>2.9521830373682039</v>
      </c>
      <c r="I104" s="48">
        <v>2.6414246051782362</v>
      </c>
      <c r="J104" s="48">
        <v>2.7984313438391717</v>
      </c>
      <c r="K104" s="48">
        <v>2.8076055950785301</v>
      </c>
      <c r="L104" s="48">
        <v>2.9173771917136184</v>
      </c>
      <c r="M104" s="48">
        <v>2.695754899536932</v>
      </c>
      <c r="N104" s="48">
        <v>2.9699714060152207</v>
      </c>
      <c r="O104" s="48">
        <v>2.5114467347061664</v>
      </c>
    </row>
    <row r="105" spans="1:15" x14ac:dyDescent="0.2">
      <c r="A105" s="16">
        <v>97</v>
      </c>
      <c r="B105" s="48">
        <v>2.3666052547423533</v>
      </c>
      <c r="C105" s="48">
        <v>2.1872269768508454</v>
      </c>
      <c r="D105" s="48">
        <v>2.4705535756868739</v>
      </c>
      <c r="E105" s="48">
        <v>2.0541758681977553</v>
      </c>
      <c r="F105" s="48">
        <v>1.9688903772037671</v>
      </c>
      <c r="G105" s="48">
        <v>2.201816341993585</v>
      </c>
      <c r="H105" s="48">
        <v>2.393733680752832</v>
      </c>
      <c r="I105" s="48">
        <v>2.1596341181751044</v>
      </c>
      <c r="J105" s="48">
        <v>2.2616810720548188</v>
      </c>
      <c r="K105" s="48">
        <v>2.2326908362772073</v>
      </c>
      <c r="L105" s="48">
        <v>2.4126447139183598</v>
      </c>
      <c r="M105" s="48">
        <v>2.2989842675415839</v>
      </c>
      <c r="N105" s="48">
        <v>2.4379659882075781</v>
      </c>
      <c r="O105" s="48">
        <v>2.1858045995209503</v>
      </c>
    </row>
    <row r="106" spans="1:15" x14ac:dyDescent="0.2">
      <c r="A106" s="16">
        <v>98</v>
      </c>
      <c r="B106" s="48">
        <v>1.8056917148004581</v>
      </c>
      <c r="C106" s="48">
        <v>1.7672285143684727</v>
      </c>
      <c r="D106" s="48">
        <v>1.7723559687329962</v>
      </c>
      <c r="E106" s="48">
        <v>1.5658103037102378</v>
      </c>
      <c r="F106" s="48">
        <v>1.5825601347911187</v>
      </c>
      <c r="G106" s="48">
        <v>1.8457468497749412</v>
      </c>
      <c r="H106" s="48">
        <v>1.8779760831371179</v>
      </c>
      <c r="I106" s="48">
        <v>1.7043345467043696</v>
      </c>
      <c r="J106" s="48">
        <v>1.6761942654794821</v>
      </c>
      <c r="K106" s="48">
        <v>1.7674719585849872</v>
      </c>
      <c r="L106" s="48">
        <v>1.8875082290980907</v>
      </c>
      <c r="M106" s="48">
        <v>1.7649082505019942</v>
      </c>
      <c r="N106" s="48">
        <v>1.7814029987760098</v>
      </c>
      <c r="O106" s="48">
        <v>1.7527123409527745</v>
      </c>
    </row>
    <row r="107" spans="1:15" x14ac:dyDescent="0.2">
      <c r="A107" s="16">
        <v>99</v>
      </c>
      <c r="B107" s="48">
        <v>1.1657782917608959</v>
      </c>
      <c r="C107" s="48">
        <v>1.1948528344141367</v>
      </c>
      <c r="D107" s="48">
        <v>1.0971112085364791</v>
      </c>
      <c r="E107" s="48">
        <v>1.1486761006078707</v>
      </c>
      <c r="F107" s="48">
        <v>1.0100679587213692</v>
      </c>
      <c r="G107" s="48">
        <v>1.2205117952818871</v>
      </c>
      <c r="H107" s="48">
        <v>1.300555415299167</v>
      </c>
      <c r="I107" s="48">
        <v>1.0605461731943944</v>
      </c>
      <c r="J107" s="48">
        <v>1.0969466856510046</v>
      </c>
      <c r="K107" s="48">
        <v>1.059102674719586</v>
      </c>
      <c r="L107" s="48">
        <v>1.2432795698924732</v>
      </c>
      <c r="M107" s="48">
        <v>1.0997369050466397</v>
      </c>
      <c r="N107" s="48">
        <v>1.0771113831089352</v>
      </c>
      <c r="O107" s="48">
        <v>1.2188378631677601</v>
      </c>
    </row>
    <row r="108" spans="1:15" x14ac:dyDescent="0.2">
      <c r="A108" s="16" t="s">
        <v>21</v>
      </c>
      <c r="B108" s="43">
        <v>0.33834586466165412</v>
      </c>
      <c r="C108" s="43">
        <v>0.43983402489626555</v>
      </c>
      <c r="D108" s="43">
        <v>0.21305841924398622</v>
      </c>
      <c r="E108" s="43">
        <v>0.42553191489361702</v>
      </c>
      <c r="F108" s="43">
        <v>0.20437956204379562</v>
      </c>
      <c r="G108" s="43">
        <v>0.36885245901639346</v>
      </c>
      <c r="H108" s="43">
        <v>0.47210300429184548</v>
      </c>
      <c r="I108" s="43">
        <v>0.30578512396694213</v>
      </c>
      <c r="J108" s="43">
        <v>0.29387755102040819</v>
      </c>
      <c r="K108" s="43">
        <v>0.2105263157894737</v>
      </c>
      <c r="L108" s="43">
        <v>0.44047619047619047</v>
      </c>
      <c r="M108" s="43">
        <v>0.29729729729729731</v>
      </c>
      <c r="N108" s="43">
        <v>0.29457364341085274</v>
      </c>
      <c r="O108" s="43">
        <v>0.41237113402061853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50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7</v>
      </c>
      <c r="C9" s="8">
        <v>2295</v>
      </c>
      <c r="D9" s="45">
        <v>2239</v>
      </c>
      <c r="E9" s="17">
        <v>0.5</v>
      </c>
      <c r="F9" s="18">
        <f>B9/((C9+D9)/2)</f>
        <v>3.0877812086457872E-3</v>
      </c>
      <c r="G9" s="18">
        <f t="shared" ref="G9:G72" si="0">F9/((1+(1-E9)*F9))</f>
        <v>3.0830213609337152E-3</v>
      </c>
      <c r="H9" s="13">
        <v>100000</v>
      </c>
      <c r="I9" s="13">
        <f>H9*G9</f>
        <v>308.30213609337153</v>
      </c>
      <c r="J9" s="13">
        <f t="shared" ref="J9:J72" si="1">H10+I9*E9</f>
        <v>99845.848931953311</v>
      </c>
      <c r="K9" s="13">
        <f t="shared" ref="K9:K72" si="2">K10+J9</f>
        <v>8648925.4086178131</v>
      </c>
      <c r="L9" s="19">
        <f>K9/H9</f>
        <v>86.489254086178136</v>
      </c>
    </row>
    <row r="10" spans="1:13" x14ac:dyDescent="0.2">
      <c r="A10" s="16">
        <v>1</v>
      </c>
      <c r="B10" s="44">
        <v>0</v>
      </c>
      <c r="C10" s="8">
        <v>2438</v>
      </c>
      <c r="D10" s="45">
        <v>2417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99691.697863906622</v>
      </c>
      <c r="I10" s="13">
        <f t="shared" ref="I10:I73" si="4">H10*G10</f>
        <v>0</v>
      </c>
      <c r="J10" s="13">
        <f t="shared" si="1"/>
        <v>99691.697863906622</v>
      </c>
      <c r="K10" s="13">
        <f t="shared" si="2"/>
        <v>8549079.5596858598</v>
      </c>
      <c r="L10" s="20">
        <f t="shared" ref="L10:L73" si="5">K10/H10</f>
        <v>85.755180650615173</v>
      </c>
    </row>
    <row r="11" spans="1:13" x14ac:dyDescent="0.2">
      <c r="A11" s="16">
        <v>2</v>
      </c>
      <c r="B11" s="44">
        <v>0</v>
      </c>
      <c r="C11" s="8">
        <v>2715</v>
      </c>
      <c r="D11" s="45">
        <v>2489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99691.697863906622</v>
      </c>
      <c r="I11" s="13">
        <f t="shared" si="4"/>
        <v>0</v>
      </c>
      <c r="J11" s="13">
        <f t="shared" si="1"/>
        <v>99691.697863906622</v>
      </c>
      <c r="K11" s="13">
        <f t="shared" si="2"/>
        <v>8449387.8618219532</v>
      </c>
      <c r="L11" s="20">
        <f t="shared" si="5"/>
        <v>84.755180650615173</v>
      </c>
    </row>
    <row r="12" spans="1:13" x14ac:dyDescent="0.2">
      <c r="A12" s="16">
        <v>3</v>
      </c>
      <c r="B12" s="44">
        <v>0</v>
      </c>
      <c r="C12" s="8">
        <v>2799</v>
      </c>
      <c r="D12" s="45">
        <v>2770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99691.697863906622</v>
      </c>
      <c r="I12" s="13">
        <f t="shared" si="4"/>
        <v>0</v>
      </c>
      <c r="J12" s="13">
        <f t="shared" si="1"/>
        <v>99691.697863906622</v>
      </c>
      <c r="K12" s="13">
        <f t="shared" si="2"/>
        <v>8349696.1639580457</v>
      </c>
      <c r="L12" s="20">
        <f t="shared" si="5"/>
        <v>83.755180650615173</v>
      </c>
    </row>
    <row r="13" spans="1:13" x14ac:dyDescent="0.2">
      <c r="A13" s="16">
        <v>4</v>
      </c>
      <c r="B13" s="44">
        <v>0</v>
      </c>
      <c r="C13" s="8">
        <v>2910</v>
      </c>
      <c r="D13" s="45">
        <v>2849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99691.697863906622</v>
      </c>
      <c r="I13" s="13">
        <f t="shared" si="4"/>
        <v>0</v>
      </c>
      <c r="J13" s="13">
        <f t="shared" si="1"/>
        <v>99691.697863906622</v>
      </c>
      <c r="K13" s="13">
        <f t="shared" si="2"/>
        <v>8250004.466094139</v>
      </c>
      <c r="L13" s="20">
        <f t="shared" si="5"/>
        <v>82.755180650615173</v>
      </c>
    </row>
    <row r="14" spans="1:13" x14ac:dyDescent="0.2">
      <c r="A14" s="16">
        <v>5</v>
      </c>
      <c r="B14" s="44">
        <v>0</v>
      </c>
      <c r="C14" s="8">
        <v>3130</v>
      </c>
      <c r="D14" s="45">
        <v>2950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99691.697863906622</v>
      </c>
      <c r="I14" s="13">
        <f t="shared" si="4"/>
        <v>0</v>
      </c>
      <c r="J14" s="13">
        <f t="shared" si="1"/>
        <v>99691.697863906622</v>
      </c>
      <c r="K14" s="13">
        <f t="shared" si="2"/>
        <v>8150312.7682302324</v>
      </c>
      <c r="L14" s="20">
        <f t="shared" si="5"/>
        <v>81.755180650615173</v>
      </c>
    </row>
    <row r="15" spans="1:13" x14ac:dyDescent="0.2">
      <c r="A15" s="16">
        <v>6</v>
      </c>
      <c r="B15" s="44">
        <v>0</v>
      </c>
      <c r="C15" s="8">
        <v>3242</v>
      </c>
      <c r="D15" s="45">
        <v>3135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99691.697863906622</v>
      </c>
      <c r="I15" s="13">
        <f t="shared" si="4"/>
        <v>0</v>
      </c>
      <c r="J15" s="13">
        <f t="shared" si="1"/>
        <v>99691.697863906622</v>
      </c>
      <c r="K15" s="13">
        <f t="shared" si="2"/>
        <v>8050621.0703663258</v>
      </c>
      <c r="L15" s="20">
        <f t="shared" si="5"/>
        <v>80.755180650615173</v>
      </c>
    </row>
    <row r="16" spans="1:13" x14ac:dyDescent="0.2">
      <c r="A16" s="16">
        <v>7</v>
      </c>
      <c r="B16" s="44">
        <v>0</v>
      </c>
      <c r="C16" s="8">
        <v>3269</v>
      </c>
      <c r="D16" s="45">
        <v>3255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99691.697863906622</v>
      </c>
      <c r="I16" s="13">
        <f t="shared" si="4"/>
        <v>0</v>
      </c>
      <c r="J16" s="13">
        <f t="shared" si="1"/>
        <v>99691.697863906622</v>
      </c>
      <c r="K16" s="13">
        <f t="shared" si="2"/>
        <v>7950929.3725024192</v>
      </c>
      <c r="L16" s="20">
        <f t="shared" si="5"/>
        <v>79.755180650615173</v>
      </c>
    </row>
    <row r="17" spans="1:12" x14ac:dyDescent="0.2">
      <c r="A17" s="16">
        <v>8</v>
      </c>
      <c r="B17" s="44">
        <v>0</v>
      </c>
      <c r="C17" s="8">
        <v>3301</v>
      </c>
      <c r="D17" s="45">
        <v>3284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99691.697863906622</v>
      </c>
      <c r="I17" s="13">
        <f t="shared" si="4"/>
        <v>0</v>
      </c>
      <c r="J17" s="13">
        <f t="shared" si="1"/>
        <v>99691.697863906622</v>
      </c>
      <c r="K17" s="13">
        <f t="shared" si="2"/>
        <v>7851237.6746385125</v>
      </c>
      <c r="L17" s="20">
        <f t="shared" si="5"/>
        <v>78.755180650615173</v>
      </c>
    </row>
    <row r="18" spans="1:12" x14ac:dyDescent="0.2">
      <c r="A18" s="16">
        <v>9</v>
      </c>
      <c r="B18" s="44">
        <v>0</v>
      </c>
      <c r="C18" s="8">
        <v>3394</v>
      </c>
      <c r="D18" s="45">
        <v>3284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99691.697863906622</v>
      </c>
      <c r="I18" s="13">
        <f t="shared" si="4"/>
        <v>0</v>
      </c>
      <c r="J18" s="13">
        <f t="shared" si="1"/>
        <v>99691.697863906622</v>
      </c>
      <c r="K18" s="13">
        <f t="shared" si="2"/>
        <v>7751545.9767746059</v>
      </c>
      <c r="L18" s="20">
        <f t="shared" si="5"/>
        <v>77.755180650615173</v>
      </c>
    </row>
    <row r="19" spans="1:12" x14ac:dyDescent="0.2">
      <c r="A19" s="16">
        <v>10</v>
      </c>
      <c r="B19" s="44">
        <v>0</v>
      </c>
      <c r="C19" s="8">
        <v>3462</v>
      </c>
      <c r="D19" s="45">
        <v>3411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99691.697863906622</v>
      </c>
      <c r="I19" s="13">
        <f t="shared" si="4"/>
        <v>0</v>
      </c>
      <c r="J19" s="13">
        <f t="shared" si="1"/>
        <v>99691.697863906622</v>
      </c>
      <c r="K19" s="13">
        <f t="shared" si="2"/>
        <v>7651854.2789106993</v>
      </c>
      <c r="L19" s="20">
        <f t="shared" si="5"/>
        <v>76.755180650615173</v>
      </c>
    </row>
    <row r="20" spans="1:12" x14ac:dyDescent="0.2">
      <c r="A20" s="16">
        <v>11</v>
      </c>
      <c r="B20" s="44">
        <v>0</v>
      </c>
      <c r="C20" s="8">
        <v>3353</v>
      </c>
      <c r="D20" s="45">
        <v>3454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99691.697863906622</v>
      </c>
      <c r="I20" s="13">
        <f t="shared" si="4"/>
        <v>0</v>
      </c>
      <c r="J20" s="13">
        <f t="shared" si="1"/>
        <v>99691.697863906622</v>
      </c>
      <c r="K20" s="13">
        <f t="shared" si="2"/>
        <v>7552162.5810467927</v>
      </c>
      <c r="L20" s="20">
        <f t="shared" si="5"/>
        <v>75.755180650615173</v>
      </c>
    </row>
    <row r="21" spans="1:12" x14ac:dyDescent="0.2">
      <c r="A21" s="16">
        <v>12</v>
      </c>
      <c r="B21" s="44">
        <v>0</v>
      </c>
      <c r="C21" s="8">
        <v>3240</v>
      </c>
      <c r="D21" s="45">
        <v>3364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99691.697863906622</v>
      </c>
      <c r="I21" s="13">
        <f t="shared" si="4"/>
        <v>0</v>
      </c>
      <c r="J21" s="13">
        <f t="shared" si="1"/>
        <v>99691.697863906622</v>
      </c>
      <c r="K21" s="13">
        <f t="shared" si="2"/>
        <v>7452470.8831828861</v>
      </c>
      <c r="L21" s="20">
        <f t="shared" si="5"/>
        <v>74.755180650615173</v>
      </c>
    </row>
    <row r="22" spans="1:12" x14ac:dyDescent="0.2">
      <c r="A22" s="16">
        <v>13</v>
      </c>
      <c r="B22" s="44">
        <v>0</v>
      </c>
      <c r="C22" s="8">
        <v>3129</v>
      </c>
      <c r="D22" s="45">
        <v>3259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99691.697863906622</v>
      </c>
      <c r="I22" s="13">
        <f t="shared" si="4"/>
        <v>0</v>
      </c>
      <c r="J22" s="13">
        <f t="shared" si="1"/>
        <v>99691.697863906622</v>
      </c>
      <c r="K22" s="13">
        <f t="shared" si="2"/>
        <v>7352779.1853189794</v>
      </c>
      <c r="L22" s="20">
        <f t="shared" si="5"/>
        <v>73.755180650615173</v>
      </c>
    </row>
    <row r="23" spans="1:12" x14ac:dyDescent="0.2">
      <c r="A23" s="16">
        <v>14</v>
      </c>
      <c r="B23" s="44">
        <v>0</v>
      </c>
      <c r="C23" s="8">
        <v>2969</v>
      </c>
      <c r="D23" s="45">
        <v>3123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99691.697863906622</v>
      </c>
      <c r="I23" s="13">
        <f t="shared" si="4"/>
        <v>0</v>
      </c>
      <c r="J23" s="13">
        <f t="shared" si="1"/>
        <v>99691.697863906622</v>
      </c>
      <c r="K23" s="13">
        <f t="shared" si="2"/>
        <v>7253087.4874550728</v>
      </c>
      <c r="L23" s="20">
        <f t="shared" si="5"/>
        <v>72.755180650615173</v>
      </c>
    </row>
    <row r="24" spans="1:12" x14ac:dyDescent="0.2">
      <c r="A24" s="16">
        <v>15</v>
      </c>
      <c r="B24" s="44">
        <v>0</v>
      </c>
      <c r="C24" s="8">
        <v>2796</v>
      </c>
      <c r="D24" s="45">
        <v>2991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99691.697863906622</v>
      </c>
      <c r="I24" s="13">
        <f t="shared" si="4"/>
        <v>0</v>
      </c>
      <c r="J24" s="13">
        <f t="shared" si="1"/>
        <v>99691.697863906622</v>
      </c>
      <c r="K24" s="13">
        <f t="shared" si="2"/>
        <v>7153395.7895911662</v>
      </c>
      <c r="L24" s="20">
        <f t="shared" si="5"/>
        <v>71.755180650615173</v>
      </c>
    </row>
    <row r="25" spans="1:12" x14ac:dyDescent="0.2">
      <c r="A25" s="16">
        <v>16</v>
      </c>
      <c r="B25" s="44">
        <v>1</v>
      </c>
      <c r="C25" s="8">
        <v>2740</v>
      </c>
      <c r="D25" s="45">
        <v>2798</v>
      </c>
      <c r="E25" s="17">
        <v>0.5</v>
      </c>
      <c r="F25" s="18">
        <f t="shared" si="3"/>
        <v>3.6114120621162876E-4</v>
      </c>
      <c r="G25" s="18">
        <f t="shared" si="0"/>
        <v>3.6107600649936815E-4</v>
      </c>
      <c r="H25" s="13">
        <f t="shared" si="6"/>
        <v>99691.697863906622</v>
      </c>
      <c r="I25" s="13">
        <f t="shared" si="4"/>
        <v>35.996280145840991</v>
      </c>
      <c r="J25" s="13">
        <f t="shared" si="1"/>
        <v>99673.699723833692</v>
      </c>
      <c r="K25" s="13">
        <f t="shared" si="2"/>
        <v>7053704.0917272596</v>
      </c>
      <c r="L25" s="20">
        <f t="shared" si="5"/>
        <v>70.755180650615173</v>
      </c>
    </row>
    <row r="26" spans="1:12" x14ac:dyDescent="0.2">
      <c r="A26" s="16">
        <v>17</v>
      </c>
      <c r="B26" s="44">
        <v>0</v>
      </c>
      <c r="C26" s="8">
        <v>2757</v>
      </c>
      <c r="D26" s="45">
        <v>2755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99655.701583760776</v>
      </c>
      <c r="I26" s="13">
        <f t="shared" si="4"/>
        <v>0</v>
      </c>
      <c r="J26" s="13">
        <f t="shared" si="1"/>
        <v>99655.701583760776</v>
      </c>
      <c r="K26" s="13">
        <f t="shared" si="2"/>
        <v>6954030.3920034263</v>
      </c>
      <c r="L26" s="20">
        <f t="shared" si="5"/>
        <v>69.780557273570068</v>
      </c>
    </row>
    <row r="27" spans="1:12" x14ac:dyDescent="0.2">
      <c r="A27" s="16">
        <v>18</v>
      </c>
      <c r="B27" s="44">
        <v>1</v>
      </c>
      <c r="C27" s="8">
        <v>2667</v>
      </c>
      <c r="D27" s="45">
        <v>2780</v>
      </c>
      <c r="E27" s="17">
        <v>0.5</v>
      </c>
      <c r="F27" s="18">
        <f t="shared" si="3"/>
        <v>3.6717459151826694E-4</v>
      </c>
      <c r="G27" s="18">
        <f t="shared" si="0"/>
        <v>3.6710719530102788E-4</v>
      </c>
      <c r="H27" s="13">
        <f t="shared" si="6"/>
        <v>99655.701583760776</v>
      </c>
      <c r="I27" s="13">
        <f t="shared" si="4"/>
        <v>36.584325104170624</v>
      </c>
      <c r="J27" s="13">
        <f t="shared" si="1"/>
        <v>99637.409421208693</v>
      </c>
      <c r="K27" s="13">
        <f t="shared" si="2"/>
        <v>6854374.6904196655</v>
      </c>
      <c r="L27" s="20">
        <f t="shared" si="5"/>
        <v>68.780557273570068</v>
      </c>
    </row>
    <row r="28" spans="1:12" x14ac:dyDescent="0.2">
      <c r="A28" s="16">
        <v>19</v>
      </c>
      <c r="B28" s="44">
        <v>0</v>
      </c>
      <c r="C28" s="8">
        <v>2691</v>
      </c>
      <c r="D28" s="45">
        <v>2694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99619.11725865661</v>
      </c>
      <c r="I28" s="13">
        <f t="shared" si="4"/>
        <v>0</v>
      </c>
      <c r="J28" s="13">
        <f t="shared" si="1"/>
        <v>99619.11725865661</v>
      </c>
      <c r="K28" s="13">
        <f t="shared" si="2"/>
        <v>6754737.2809984572</v>
      </c>
      <c r="L28" s="20">
        <f t="shared" si="5"/>
        <v>67.805632762836893</v>
      </c>
    </row>
    <row r="29" spans="1:12" x14ac:dyDescent="0.2">
      <c r="A29" s="16">
        <v>20</v>
      </c>
      <c r="B29" s="44">
        <v>0</v>
      </c>
      <c r="C29" s="8">
        <v>2608</v>
      </c>
      <c r="D29" s="45">
        <v>2743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99619.11725865661</v>
      </c>
      <c r="I29" s="13">
        <f t="shared" si="4"/>
        <v>0</v>
      </c>
      <c r="J29" s="13">
        <f t="shared" si="1"/>
        <v>99619.11725865661</v>
      </c>
      <c r="K29" s="13">
        <f t="shared" si="2"/>
        <v>6655118.1637398005</v>
      </c>
      <c r="L29" s="20">
        <f t="shared" si="5"/>
        <v>66.805632762836893</v>
      </c>
    </row>
    <row r="30" spans="1:12" x14ac:dyDescent="0.2">
      <c r="A30" s="16">
        <v>21</v>
      </c>
      <c r="B30" s="44">
        <v>0</v>
      </c>
      <c r="C30" s="8">
        <v>2579</v>
      </c>
      <c r="D30" s="45">
        <v>2672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99619.11725865661</v>
      </c>
      <c r="I30" s="13">
        <f t="shared" si="4"/>
        <v>0</v>
      </c>
      <c r="J30" s="13">
        <f t="shared" si="1"/>
        <v>99619.11725865661</v>
      </c>
      <c r="K30" s="13">
        <f t="shared" si="2"/>
        <v>6555499.0464811437</v>
      </c>
      <c r="L30" s="20">
        <f t="shared" si="5"/>
        <v>65.805632762836893</v>
      </c>
    </row>
    <row r="31" spans="1:12" x14ac:dyDescent="0.2">
      <c r="A31" s="16">
        <v>22</v>
      </c>
      <c r="B31" s="44">
        <v>1</v>
      </c>
      <c r="C31" s="8">
        <v>2627</v>
      </c>
      <c r="D31" s="45">
        <v>2627</v>
      </c>
      <c r="E31" s="17">
        <v>0.5</v>
      </c>
      <c r="F31" s="18">
        <f t="shared" si="3"/>
        <v>3.8066235249333843E-4</v>
      </c>
      <c r="G31" s="18">
        <f t="shared" si="0"/>
        <v>3.8058991436726932E-4</v>
      </c>
      <c r="H31" s="13">
        <f t="shared" si="6"/>
        <v>99619.11725865661</v>
      </c>
      <c r="I31" s="13">
        <f t="shared" si="4"/>
        <v>37.914031306815083</v>
      </c>
      <c r="J31" s="13">
        <f t="shared" si="1"/>
        <v>99600.160243003193</v>
      </c>
      <c r="K31" s="13">
        <f t="shared" si="2"/>
        <v>6455879.9292224869</v>
      </c>
      <c r="L31" s="20">
        <f t="shared" si="5"/>
        <v>64.805632762836893</v>
      </c>
    </row>
    <row r="32" spans="1:12" x14ac:dyDescent="0.2">
      <c r="A32" s="16">
        <v>23</v>
      </c>
      <c r="B32" s="44">
        <v>0</v>
      </c>
      <c r="C32" s="8">
        <v>2588</v>
      </c>
      <c r="D32" s="45">
        <v>2642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99581.20322734979</v>
      </c>
      <c r="I32" s="13">
        <f t="shared" si="4"/>
        <v>0</v>
      </c>
      <c r="J32" s="13">
        <f t="shared" si="1"/>
        <v>99581.20322734979</v>
      </c>
      <c r="K32" s="13">
        <f t="shared" si="2"/>
        <v>6356279.7689794833</v>
      </c>
      <c r="L32" s="20">
        <f t="shared" si="5"/>
        <v>63.830116156236031</v>
      </c>
    </row>
    <row r="33" spans="1:12" x14ac:dyDescent="0.2">
      <c r="A33" s="16">
        <v>24</v>
      </c>
      <c r="B33" s="44">
        <v>0</v>
      </c>
      <c r="C33" s="8">
        <v>2475</v>
      </c>
      <c r="D33" s="45">
        <v>2578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99581.20322734979</v>
      </c>
      <c r="I33" s="13">
        <f t="shared" si="4"/>
        <v>0</v>
      </c>
      <c r="J33" s="13">
        <f t="shared" si="1"/>
        <v>99581.20322734979</v>
      </c>
      <c r="K33" s="13">
        <f t="shared" si="2"/>
        <v>6256698.5657521337</v>
      </c>
      <c r="L33" s="20">
        <f t="shared" si="5"/>
        <v>62.830116156236031</v>
      </c>
    </row>
    <row r="34" spans="1:12" x14ac:dyDescent="0.2">
      <c r="A34" s="16">
        <v>25</v>
      </c>
      <c r="B34" s="44">
        <v>0</v>
      </c>
      <c r="C34" s="8">
        <v>2581</v>
      </c>
      <c r="D34" s="45">
        <v>2481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99581.20322734979</v>
      </c>
      <c r="I34" s="13">
        <f t="shared" si="4"/>
        <v>0</v>
      </c>
      <c r="J34" s="13">
        <f t="shared" si="1"/>
        <v>99581.20322734979</v>
      </c>
      <c r="K34" s="13">
        <f t="shared" si="2"/>
        <v>6157117.3625247842</v>
      </c>
      <c r="L34" s="20">
        <f t="shared" si="5"/>
        <v>61.830116156236038</v>
      </c>
    </row>
    <row r="35" spans="1:12" x14ac:dyDescent="0.2">
      <c r="A35" s="16">
        <v>26</v>
      </c>
      <c r="B35" s="44">
        <v>1</v>
      </c>
      <c r="C35" s="8">
        <v>2639</v>
      </c>
      <c r="D35" s="45">
        <v>2531</v>
      </c>
      <c r="E35" s="17">
        <v>0.5</v>
      </c>
      <c r="F35" s="18">
        <f t="shared" si="3"/>
        <v>3.8684719535783365E-4</v>
      </c>
      <c r="G35" s="18">
        <f t="shared" si="0"/>
        <v>3.8677238445175018E-4</v>
      </c>
      <c r="H35" s="13">
        <f t="shared" si="6"/>
        <v>99581.20322734979</v>
      </c>
      <c r="I35" s="13">
        <f t="shared" si="4"/>
        <v>38.515259418816399</v>
      </c>
      <c r="J35" s="13">
        <f t="shared" si="1"/>
        <v>99561.945597640384</v>
      </c>
      <c r="K35" s="13">
        <f t="shared" si="2"/>
        <v>6057536.1592974346</v>
      </c>
      <c r="L35" s="20">
        <f t="shared" si="5"/>
        <v>60.830116156236038</v>
      </c>
    </row>
    <row r="36" spans="1:12" x14ac:dyDescent="0.2">
      <c r="A36" s="16">
        <v>27</v>
      </c>
      <c r="B36" s="44">
        <v>0</v>
      </c>
      <c r="C36" s="8">
        <v>2511</v>
      </c>
      <c r="D36" s="45">
        <v>2581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99542.687967930979</v>
      </c>
      <c r="I36" s="13">
        <f t="shared" si="4"/>
        <v>0</v>
      </c>
      <c r="J36" s="13">
        <f t="shared" si="1"/>
        <v>99542.687967930979</v>
      </c>
      <c r="K36" s="13">
        <f t="shared" si="2"/>
        <v>5957974.2136997944</v>
      </c>
      <c r="L36" s="20">
        <f t="shared" si="5"/>
        <v>59.853459207563652</v>
      </c>
    </row>
    <row r="37" spans="1:12" x14ac:dyDescent="0.2">
      <c r="A37" s="16">
        <v>28</v>
      </c>
      <c r="B37" s="44">
        <v>0</v>
      </c>
      <c r="C37" s="8">
        <v>2786</v>
      </c>
      <c r="D37" s="45">
        <v>2457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99542.687967930979</v>
      </c>
      <c r="I37" s="13">
        <f t="shared" si="4"/>
        <v>0</v>
      </c>
      <c r="J37" s="13">
        <f t="shared" si="1"/>
        <v>99542.687967930979</v>
      </c>
      <c r="K37" s="13">
        <f t="shared" si="2"/>
        <v>5858431.5257318635</v>
      </c>
      <c r="L37" s="20">
        <f t="shared" si="5"/>
        <v>58.85345920756366</v>
      </c>
    </row>
    <row r="38" spans="1:12" x14ac:dyDescent="0.2">
      <c r="A38" s="16">
        <v>29</v>
      </c>
      <c r="B38" s="44">
        <v>0</v>
      </c>
      <c r="C38" s="8">
        <v>2755</v>
      </c>
      <c r="D38" s="45">
        <v>2700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99542.687967930979</v>
      </c>
      <c r="I38" s="13">
        <f t="shared" si="4"/>
        <v>0</v>
      </c>
      <c r="J38" s="13">
        <f t="shared" si="1"/>
        <v>99542.687967930979</v>
      </c>
      <c r="K38" s="13">
        <f t="shared" si="2"/>
        <v>5758888.8377639325</v>
      </c>
      <c r="L38" s="20">
        <f t="shared" si="5"/>
        <v>57.85345920756366</v>
      </c>
    </row>
    <row r="39" spans="1:12" x14ac:dyDescent="0.2">
      <c r="A39" s="16">
        <v>30</v>
      </c>
      <c r="B39" s="44">
        <v>0</v>
      </c>
      <c r="C39" s="8">
        <v>2848</v>
      </c>
      <c r="D39" s="45">
        <v>2756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99542.687967930979</v>
      </c>
      <c r="I39" s="13">
        <f t="shared" si="4"/>
        <v>0</v>
      </c>
      <c r="J39" s="13">
        <f t="shared" si="1"/>
        <v>99542.687967930979</v>
      </c>
      <c r="K39" s="13">
        <f t="shared" si="2"/>
        <v>5659346.1497960016</v>
      </c>
      <c r="L39" s="20">
        <f t="shared" si="5"/>
        <v>56.85345920756366</v>
      </c>
    </row>
    <row r="40" spans="1:12" x14ac:dyDescent="0.2">
      <c r="A40" s="16">
        <v>31</v>
      </c>
      <c r="B40" s="44">
        <v>1</v>
      </c>
      <c r="C40" s="8">
        <v>2928</v>
      </c>
      <c r="D40" s="45">
        <v>2843</v>
      </c>
      <c r="E40" s="17">
        <v>0.5</v>
      </c>
      <c r="F40" s="18">
        <f t="shared" si="3"/>
        <v>3.4656038814763474E-4</v>
      </c>
      <c r="G40" s="18">
        <f t="shared" si="0"/>
        <v>3.465003465003465E-4</v>
      </c>
      <c r="H40" s="13">
        <f t="shared" si="6"/>
        <v>99542.687967930979</v>
      </c>
      <c r="I40" s="13">
        <f t="shared" si="4"/>
        <v>34.491575872463955</v>
      </c>
      <c r="J40" s="13">
        <f t="shared" si="1"/>
        <v>99525.442179994745</v>
      </c>
      <c r="K40" s="13">
        <f t="shared" si="2"/>
        <v>5559803.4618280707</v>
      </c>
      <c r="L40" s="20">
        <f t="shared" si="5"/>
        <v>55.85345920756366</v>
      </c>
    </row>
    <row r="41" spans="1:12" x14ac:dyDescent="0.2">
      <c r="A41" s="16">
        <v>32</v>
      </c>
      <c r="B41" s="44">
        <v>0</v>
      </c>
      <c r="C41" s="8">
        <v>3068</v>
      </c>
      <c r="D41" s="45">
        <v>2918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99508.196392058511</v>
      </c>
      <c r="I41" s="13">
        <f t="shared" si="4"/>
        <v>0</v>
      </c>
      <c r="J41" s="13">
        <f t="shared" si="1"/>
        <v>99508.196392058511</v>
      </c>
      <c r="K41" s="13">
        <f t="shared" si="2"/>
        <v>5460278.019648076</v>
      </c>
      <c r="L41" s="20">
        <f t="shared" si="5"/>
        <v>54.87264584853682</v>
      </c>
    </row>
    <row r="42" spans="1:12" x14ac:dyDescent="0.2">
      <c r="A42" s="16">
        <v>33</v>
      </c>
      <c r="B42" s="44">
        <v>0</v>
      </c>
      <c r="C42" s="8">
        <v>3191</v>
      </c>
      <c r="D42" s="45">
        <v>3074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99508.196392058511</v>
      </c>
      <c r="I42" s="13">
        <f t="shared" si="4"/>
        <v>0</v>
      </c>
      <c r="J42" s="13">
        <f t="shared" si="1"/>
        <v>99508.196392058511</v>
      </c>
      <c r="K42" s="13">
        <f t="shared" si="2"/>
        <v>5360769.8232560176</v>
      </c>
      <c r="L42" s="20">
        <f t="shared" si="5"/>
        <v>53.87264584853682</v>
      </c>
    </row>
    <row r="43" spans="1:12" x14ac:dyDescent="0.2">
      <c r="A43" s="16">
        <v>34</v>
      </c>
      <c r="B43" s="44">
        <v>1</v>
      </c>
      <c r="C43" s="8">
        <v>3228</v>
      </c>
      <c r="D43" s="45">
        <v>3203</v>
      </c>
      <c r="E43" s="17">
        <v>0.5</v>
      </c>
      <c r="F43" s="18">
        <f t="shared" si="3"/>
        <v>3.1099362463069506E-4</v>
      </c>
      <c r="G43" s="18">
        <f t="shared" si="0"/>
        <v>3.1094527363184079E-4</v>
      </c>
      <c r="H43" s="13">
        <f t="shared" si="6"/>
        <v>99508.196392058511</v>
      </c>
      <c r="I43" s="13">
        <f t="shared" si="4"/>
        <v>30.941603355739588</v>
      </c>
      <c r="J43" s="13">
        <f t="shared" si="1"/>
        <v>99492.725590380651</v>
      </c>
      <c r="K43" s="13">
        <f t="shared" si="2"/>
        <v>5261261.6268639592</v>
      </c>
      <c r="L43" s="20">
        <f t="shared" si="5"/>
        <v>52.87264584853682</v>
      </c>
    </row>
    <row r="44" spans="1:12" x14ac:dyDescent="0.2">
      <c r="A44" s="16">
        <v>35</v>
      </c>
      <c r="B44" s="44">
        <v>1</v>
      </c>
      <c r="C44" s="8">
        <v>3613</v>
      </c>
      <c r="D44" s="45">
        <v>3250</v>
      </c>
      <c r="E44" s="17">
        <v>0.5</v>
      </c>
      <c r="F44" s="18">
        <f t="shared" si="3"/>
        <v>2.9141774734081307E-4</v>
      </c>
      <c r="G44" s="18">
        <f t="shared" si="0"/>
        <v>2.9137529137529138E-4</v>
      </c>
      <c r="H44" s="13">
        <f t="shared" si="6"/>
        <v>99477.254788702776</v>
      </c>
      <c r="I44" s="13">
        <f t="shared" si="4"/>
        <v>28.985214099272369</v>
      </c>
      <c r="J44" s="13">
        <f t="shared" si="1"/>
        <v>99462.762181653132</v>
      </c>
      <c r="K44" s="13">
        <f t="shared" si="2"/>
        <v>5161768.9012735784</v>
      </c>
      <c r="L44" s="20">
        <f t="shared" si="5"/>
        <v>51.888935940558135</v>
      </c>
    </row>
    <row r="45" spans="1:12" x14ac:dyDescent="0.2">
      <c r="A45" s="16">
        <v>36</v>
      </c>
      <c r="B45" s="44">
        <v>0</v>
      </c>
      <c r="C45" s="8">
        <v>3846</v>
      </c>
      <c r="D45" s="45">
        <v>3626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99448.269574603502</v>
      </c>
      <c r="I45" s="13">
        <f t="shared" si="4"/>
        <v>0</v>
      </c>
      <c r="J45" s="13">
        <f t="shared" si="1"/>
        <v>99448.269574603502</v>
      </c>
      <c r="K45" s="13">
        <f t="shared" si="2"/>
        <v>5062306.1390919257</v>
      </c>
      <c r="L45" s="20">
        <f t="shared" si="5"/>
        <v>50.903913770910968</v>
      </c>
    </row>
    <row r="46" spans="1:12" x14ac:dyDescent="0.2">
      <c r="A46" s="16">
        <v>37</v>
      </c>
      <c r="B46" s="44">
        <v>2</v>
      </c>
      <c r="C46" s="8">
        <v>4133</v>
      </c>
      <c r="D46" s="45">
        <v>3879</v>
      </c>
      <c r="E46" s="17">
        <v>0.5</v>
      </c>
      <c r="F46" s="18">
        <f t="shared" si="3"/>
        <v>4.992511233150275E-4</v>
      </c>
      <c r="G46" s="18">
        <f t="shared" si="0"/>
        <v>4.991265285749938E-4</v>
      </c>
      <c r="H46" s="13">
        <f t="shared" si="6"/>
        <v>99448.269574603502</v>
      </c>
      <c r="I46" s="13">
        <f t="shared" si="4"/>
        <v>49.637269565562022</v>
      </c>
      <c r="J46" s="13">
        <f t="shared" si="1"/>
        <v>99423.45093982073</v>
      </c>
      <c r="K46" s="13">
        <f t="shared" si="2"/>
        <v>4962857.8695173226</v>
      </c>
      <c r="L46" s="20">
        <f t="shared" si="5"/>
        <v>49.903913770910975</v>
      </c>
    </row>
    <row r="47" spans="1:12" x14ac:dyDescent="0.2">
      <c r="A47" s="16">
        <v>38</v>
      </c>
      <c r="B47" s="44">
        <v>1</v>
      </c>
      <c r="C47" s="8">
        <v>4353</v>
      </c>
      <c r="D47" s="45">
        <v>4127</v>
      </c>
      <c r="E47" s="17">
        <v>0.5</v>
      </c>
      <c r="F47" s="18">
        <f t="shared" si="3"/>
        <v>2.3584905660377359E-4</v>
      </c>
      <c r="G47" s="18">
        <f t="shared" si="0"/>
        <v>2.3582124749439926E-4</v>
      </c>
      <c r="H47" s="13">
        <f t="shared" si="6"/>
        <v>99398.632305037943</v>
      </c>
      <c r="I47" s="13">
        <f t="shared" si="4"/>
        <v>23.440309469411144</v>
      </c>
      <c r="J47" s="13">
        <f t="shared" si="1"/>
        <v>99386.912150303237</v>
      </c>
      <c r="K47" s="13">
        <f t="shared" si="2"/>
        <v>4863434.4185775016</v>
      </c>
      <c r="L47" s="20">
        <f t="shared" si="5"/>
        <v>48.928584888898939</v>
      </c>
    </row>
    <row r="48" spans="1:12" x14ac:dyDescent="0.2">
      <c r="A48" s="16">
        <v>39</v>
      </c>
      <c r="B48" s="44">
        <v>1</v>
      </c>
      <c r="C48" s="8">
        <v>4501</v>
      </c>
      <c r="D48" s="45">
        <v>4373</v>
      </c>
      <c r="E48" s="17">
        <v>0.5</v>
      </c>
      <c r="F48" s="18">
        <f t="shared" si="3"/>
        <v>2.2537750732476899E-4</v>
      </c>
      <c r="G48" s="18">
        <f t="shared" si="0"/>
        <v>2.2535211267605634E-4</v>
      </c>
      <c r="H48" s="13">
        <f t="shared" si="6"/>
        <v>99375.19199556853</v>
      </c>
      <c r="I48" s="13">
        <f t="shared" si="4"/>
        <v>22.39440946379009</v>
      </c>
      <c r="J48" s="13">
        <f t="shared" si="1"/>
        <v>99363.994790836645</v>
      </c>
      <c r="K48" s="13">
        <f t="shared" si="2"/>
        <v>4764047.5064271986</v>
      </c>
      <c r="L48" s="20">
        <f t="shared" si="5"/>
        <v>47.940008072031127</v>
      </c>
    </row>
    <row r="49" spans="1:12" x14ac:dyDescent="0.2">
      <c r="A49" s="16">
        <v>40</v>
      </c>
      <c r="B49" s="44">
        <v>2</v>
      </c>
      <c r="C49" s="8">
        <v>4580</v>
      </c>
      <c r="D49" s="45">
        <v>4523</v>
      </c>
      <c r="E49" s="17">
        <v>0.5</v>
      </c>
      <c r="F49" s="18">
        <f t="shared" si="3"/>
        <v>4.3941557728221467E-4</v>
      </c>
      <c r="G49" s="18">
        <f t="shared" si="0"/>
        <v>4.393190554640308E-4</v>
      </c>
      <c r="H49" s="13">
        <f t="shared" si="6"/>
        <v>99352.797586104745</v>
      </c>
      <c r="I49" s="13">
        <f t="shared" si="4"/>
        <v>43.647577193236579</v>
      </c>
      <c r="J49" s="13">
        <f t="shared" si="1"/>
        <v>99330.973797508137</v>
      </c>
      <c r="K49" s="13">
        <f t="shared" si="2"/>
        <v>4664683.5116363624</v>
      </c>
      <c r="L49" s="20">
        <f t="shared" si="5"/>
        <v>46.950701187791758</v>
      </c>
    </row>
    <row r="50" spans="1:12" x14ac:dyDescent="0.2">
      <c r="A50" s="16">
        <v>41</v>
      </c>
      <c r="B50" s="44">
        <v>5</v>
      </c>
      <c r="C50" s="8">
        <v>4877</v>
      </c>
      <c r="D50" s="45">
        <v>4601</v>
      </c>
      <c r="E50" s="17">
        <v>0.5</v>
      </c>
      <c r="F50" s="18">
        <f t="shared" si="3"/>
        <v>1.0550749103186326E-3</v>
      </c>
      <c r="G50" s="18">
        <f t="shared" si="0"/>
        <v>1.0545186122535063E-3</v>
      </c>
      <c r="H50" s="13">
        <f t="shared" si="6"/>
        <v>99309.150008911514</v>
      </c>
      <c r="I50" s="13">
        <f t="shared" si="4"/>
        <v>104.72334705147266</v>
      </c>
      <c r="J50" s="13">
        <f t="shared" si="1"/>
        <v>99256.788335385776</v>
      </c>
      <c r="K50" s="13">
        <f t="shared" si="2"/>
        <v>4565352.5378388539</v>
      </c>
      <c r="L50" s="20">
        <f t="shared" si="5"/>
        <v>45.971116834946038</v>
      </c>
    </row>
    <row r="51" spans="1:12" x14ac:dyDescent="0.2">
      <c r="A51" s="16">
        <v>42</v>
      </c>
      <c r="B51" s="44">
        <v>0</v>
      </c>
      <c r="C51" s="8">
        <v>4809</v>
      </c>
      <c r="D51" s="45">
        <v>4899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99204.426661860038</v>
      </c>
      <c r="I51" s="13">
        <f t="shared" si="4"/>
        <v>0</v>
      </c>
      <c r="J51" s="13">
        <f t="shared" si="1"/>
        <v>99204.426661860038</v>
      </c>
      <c r="K51" s="13">
        <f t="shared" si="2"/>
        <v>4466095.7495034682</v>
      </c>
      <c r="L51" s="20">
        <f t="shared" si="5"/>
        <v>45.019117591659807</v>
      </c>
    </row>
    <row r="52" spans="1:12" x14ac:dyDescent="0.2">
      <c r="A52" s="16">
        <v>43</v>
      </c>
      <c r="B52" s="44">
        <v>3</v>
      </c>
      <c r="C52" s="8">
        <v>4892</v>
      </c>
      <c r="D52" s="45">
        <v>4826</v>
      </c>
      <c r="E52" s="17">
        <v>0.5</v>
      </c>
      <c r="F52" s="18">
        <f t="shared" si="3"/>
        <v>6.1741098991562049E-4</v>
      </c>
      <c r="G52" s="18">
        <f t="shared" si="0"/>
        <v>6.172204505709289E-4</v>
      </c>
      <c r="H52" s="13">
        <f t="shared" si="6"/>
        <v>99204.426661860038</v>
      </c>
      <c r="I52" s="13">
        <f t="shared" si="4"/>
        <v>61.231000922863927</v>
      </c>
      <c r="J52" s="13">
        <f t="shared" si="1"/>
        <v>99173.811161398597</v>
      </c>
      <c r="K52" s="13">
        <f t="shared" si="2"/>
        <v>4366891.322841608</v>
      </c>
      <c r="L52" s="20">
        <f t="shared" si="5"/>
        <v>44.0191175916598</v>
      </c>
    </row>
    <row r="53" spans="1:12" x14ac:dyDescent="0.2">
      <c r="A53" s="16">
        <v>44</v>
      </c>
      <c r="B53" s="44">
        <v>3</v>
      </c>
      <c r="C53" s="8">
        <v>4699</v>
      </c>
      <c r="D53" s="45">
        <v>4905</v>
      </c>
      <c r="E53" s="17">
        <v>0.5</v>
      </c>
      <c r="F53" s="18">
        <f t="shared" si="3"/>
        <v>6.2473969179508543E-4</v>
      </c>
      <c r="G53" s="18">
        <f t="shared" si="0"/>
        <v>6.2454460289372332E-4</v>
      </c>
      <c r="H53" s="13">
        <f t="shared" si="6"/>
        <v>99143.19566093717</v>
      </c>
      <c r="I53" s="13">
        <f t="shared" si="4"/>
        <v>61.919347763674715</v>
      </c>
      <c r="J53" s="13">
        <f t="shared" si="1"/>
        <v>99112.235987055334</v>
      </c>
      <c r="K53" s="13">
        <f t="shared" si="2"/>
        <v>4267717.5116802091</v>
      </c>
      <c r="L53" s="20">
        <f t="shared" si="5"/>
        <v>43.045995070357691</v>
      </c>
    </row>
    <row r="54" spans="1:12" x14ac:dyDescent="0.2">
      <c r="A54" s="16">
        <v>45</v>
      </c>
      <c r="B54" s="44">
        <v>5</v>
      </c>
      <c r="C54" s="8">
        <v>4642</v>
      </c>
      <c r="D54" s="45">
        <v>4681</v>
      </c>
      <c r="E54" s="17">
        <v>0.5</v>
      </c>
      <c r="F54" s="18">
        <f t="shared" si="3"/>
        <v>1.0726161106939826E-3</v>
      </c>
      <c r="G54" s="18">
        <f t="shared" si="0"/>
        <v>1.0720411663807888E-3</v>
      </c>
      <c r="H54" s="13">
        <f t="shared" si="6"/>
        <v>99081.276313173497</v>
      </c>
      <c r="I54" s="13">
        <f t="shared" si="4"/>
        <v>106.21920702527174</v>
      </c>
      <c r="J54" s="13">
        <f t="shared" si="1"/>
        <v>99028.166709660858</v>
      </c>
      <c r="K54" s="13">
        <f t="shared" si="2"/>
        <v>4168605.275693154</v>
      </c>
      <c r="L54" s="20">
        <f t="shared" si="5"/>
        <v>42.07258354764361</v>
      </c>
    </row>
    <row r="55" spans="1:12" x14ac:dyDescent="0.2">
      <c r="A55" s="16">
        <v>46</v>
      </c>
      <c r="B55" s="44">
        <v>2</v>
      </c>
      <c r="C55" s="8">
        <v>4601</v>
      </c>
      <c r="D55" s="45">
        <v>4619</v>
      </c>
      <c r="E55" s="17">
        <v>0.5</v>
      </c>
      <c r="F55" s="18">
        <f t="shared" si="3"/>
        <v>4.3383947939262471E-4</v>
      </c>
      <c r="G55" s="18">
        <f t="shared" si="0"/>
        <v>4.3374539145521571E-4</v>
      </c>
      <c r="H55" s="13">
        <f t="shared" si="6"/>
        <v>98975.057106148219</v>
      </c>
      <c r="I55" s="13">
        <f t="shared" si="4"/>
        <v>42.929974888808587</v>
      </c>
      <c r="J55" s="13">
        <f t="shared" si="1"/>
        <v>98953.592118703804</v>
      </c>
      <c r="K55" s="13">
        <f t="shared" si="2"/>
        <v>4069577.1089834929</v>
      </c>
      <c r="L55" s="20">
        <f t="shared" si="5"/>
        <v>41.117198898091821</v>
      </c>
    </row>
    <row r="56" spans="1:12" x14ac:dyDescent="0.2">
      <c r="A56" s="16">
        <v>47</v>
      </c>
      <c r="B56" s="44">
        <v>5</v>
      </c>
      <c r="C56" s="8">
        <v>4504</v>
      </c>
      <c r="D56" s="45">
        <v>4585</v>
      </c>
      <c r="E56" s="17">
        <v>0.5</v>
      </c>
      <c r="F56" s="18">
        <f t="shared" si="3"/>
        <v>1.1002310485201893E-3</v>
      </c>
      <c r="G56" s="18">
        <f t="shared" si="0"/>
        <v>1.0996261271167805E-3</v>
      </c>
      <c r="H56" s="13">
        <f t="shared" si="6"/>
        <v>98932.127131259404</v>
      </c>
      <c r="I56" s="13">
        <f t="shared" si="4"/>
        <v>108.78835180477174</v>
      </c>
      <c r="J56" s="13">
        <f t="shared" si="1"/>
        <v>98877.732955357016</v>
      </c>
      <c r="K56" s="13">
        <f t="shared" si="2"/>
        <v>3970623.5168647892</v>
      </c>
      <c r="L56" s="20">
        <f t="shared" si="5"/>
        <v>40.134824065762949</v>
      </c>
    </row>
    <row r="57" spans="1:12" x14ac:dyDescent="0.2">
      <c r="A57" s="16">
        <v>48</v>
      </c>
      <c r="B57" s="44">
        <v>6</v>
      </c>
      <c r="C57" s="8">
        <v>4305</v>
      </c>
      <c r="D57" s="45">
        <v>4454</v>
      </c>
      <c r="E57" s="17">
        <v>0.5</v>
      </c>
      <c r="F57" s="18">
        <f t="shared" si="3"/>
        <v>1.3700194086082886E-3</v>
      </c>
      <c r="G57" s="18">
        <f t="shared" si="0"/>
        <v>1.3690815744438107E-3</v>
      </c>
      <c r="H57" s="13">
        <f t="shared" si="6"/>
        <v>98823.338779454629</v>
      </c>
      <c r="I57" s="13">
        <f t="shared" si="4"/>
        <v>135.29721224796984</v>
      </c>
      <c r="J57" s="13">
        <f t="shared" si="1"/>
        <v>98755.690173330644</v>
      </c>
      <c r="K57" s="13">
        <f t="shared" si="2"/>
        <v>3871745.7839094321</v>
      </c>
      <c r="L57" s="20">
        <f t="shared" si="5"/>
        <v>39.178455532149741</v>
      </c>
    </row>
    <row r="58" spans="1:12" x14ac:dyDescent="0.2">
      <c r="A58" s="16">
        <v>49</v>
      </c>
      <c r="B58" s="44">
        <v>6</v>
      </c>
      <c r="C58" s="8">
        <v>4279</v>
      </c>
      <c r="D58" s="45">
        <v>4267</v>
      </c>
      <c r="E58" s="17">
        <v>0.5</v>
      </c>
      <c r="F58" s="18">
        <f t="shared" si="3"/>
        <v>1.4041656915516031E-3</v>
      </c>
      <c r="G58" s="18">
        <f t="shared" si="0"/>
        <v>1.403180542563143E-3</v>
      </c>
      <c r="H58" s="13">
        <f t="shared" si="6"/>
        <v>98688.041567206659</v>
      </c>
      <c r="I58" s="13">
        <f t="shared" si="4"/>
        <v>138.47713971076706</v>
      </c>
      <c r="J58" s="13">
        <f t="shared" si="1"/>
        <v>98618.802997351275</v>
      </c>
      <c r="K58" s="13">
        <f t="shared" si="2"/>
        <v>3772990.0937361014</v>
      </c>
      <c r="L58" s="20">
        <f t="shared" si="5"/>
        <v>38.231482090630919</v>
      </c>
    </row>
    <row r="59" spans="1:12" x14ac:dyDescent="0.2">
      <c r="A59" s="16">
        <v>50</v>
      </c>
      <c r="B59" s="44">
        <v>7</v>
      </c>
      <c r="C59" s="8">
        <v>4278</v>
      </c>
      <c r="D59" s="45">
        <v>4253</v>
      </c>
      <c r="E59" s="17">
        <v>0.5</v>
      </c>
      <c r="F59" s="18">
        <f t="shared" si="3"/>
        <v>1.6410737310983473E-3</v>
      </c>
      <c r="G59" s="18">
        <f t="shared" si="0"/>
        <v>1.6397282736003748E-3</v>
      </c>
      <c r="H59" s="13">
        <f t="shared" si="6"/>
        <v>98549.56442749589</v>
      </c>
      <c r="I59" s="13">
        <f t="shared" si="4"/>
        <v>161.59450714276676</v>
      </c>
      <c r="J59" s="13">
        <f t="shared" si="1"/>
        <v>98468.767173924498</v>
      </c>
      <c r="K59" s="13">
        <f t="shared" si="2"/>
        <v>3674371.2907387502</v>
      </c>
      <c r="L59" s="20">
        <f t="shared" si="5"/>
        <v>37.284500566636495</v>
      </c>
    </row>
    <row r="60" spans="1:12" x14ac:dyDescent="0.2">
      <c r="A60" s="16">
        <v>51</v>
      </c>
      <c r="B60" s="44">
        <v>6</v>
      </c>
      <c r="C60" s="8">
        <v>4061</v>
      </c>
      <c r="D60" s="45">
        <v>4227</v>
      </c>
      <c r="E60" s="17">
        <v>0.5</v>
      </c>
      <c r="F60" s="18">
        <f t="shared" si="3"/>
        <v>1.4478764478764478E-3</v>
      </c>
      <c r="G60" s="18">
        <f t="shared" si="0"/>
        <v>1.4468290330359296E-3</v>
      </c>
      <c r="H60" s="13">
        <f t="shared" si="6"/>
        <v>98387.96992035312</v>
      </c>
      <c r="I60" s="13">
        <f t="shared" si="4"/>
        <v>142.35057138223263</v>
      </c>
      <c r="J60" s="13">
        <f t="shared" si="1"/>
        <v>98316.794634662001</v>
      </c>
      <c r="K60" s="13">
        <f t="shared" si="2"/>
        <v>3575902.5235648258</v>
      </c>
      <c r="L60" s="20">
        <f t="shared" si="5"/>
        <v>36.34491621749676</v>
      </c>
    </row>
    <row r="61" spans="1:12" x14ac:dyDescent="0.2">
      <c r="A61" s="16">
        <v>52</v>
      </c>
      <c r="B61" s="44">
        <v>7</v>
      </c>
      <c r="C61" s="8">
        <v>3889</v>
      </c>
      <c r="D61" s="45">
        <v>4009</v>
      </c>
      <c r="E61" s="17">
        <v>0.5</v>
      </c>
      <c r="F61" s="18">
        <f t="shared" si="3"/>
        <v>1.7726006583945303E-3</v>
      </c>
      <c r="G61" s="18">
        <f t="shared" si="0"/>
        <v>1.7710309930423784E-3</v>
      </c>
      <c r="H61" s="13">
        <f t="shared" si="6"/>
        <v>98245.619348970882</v>
      </c>
      <c r="I61" s="13">
        <f t="shared" si="4"/>
        <v>173.99603679767139</v>
      </c>
      <c r="J61" s="13">
        <f t="shared" si="1"/>
        <v>98158.621330572045</v>
      </c>
      <c r="K61" s="13">
        <f t="shared" si="2"/>
        <v>3477585.7289301637</v>
      </c>
      <c r="L61" s="20">
        <f t="shared" si="5"/>
        <v>35.396852826360558</v>
      </c>
    </row>
    <row r="62" spans="1:12" x14ac:dyDescent="0.2">
      <c r="A62" s="16">
        <v>53</v>
      </c>
      <c r="B62" s="44">
        <v>7</v>
      </c>
      <c r="C62" s="8">
        <v>3635</v>
      </c>
      <c r="D62" s="45">
        <v>3841</v>
      </c>
      <c r="E62" s="17">
        <v>0.5</v>
      </c>
      <c r="F62" s="18">
        <f t="shared" si="3"/>
        <v>1.8726591760299626E-3</v>
      </c>
      <c r="G62" s="18">
        <f t="shared" si="0"/>
        <v>1.8709073900841909E-3</v>
      </c>
      <c r="H62" s="13">
        <f t="shared" si="6"/>
        <v>98071.623312173208</v>
      </c>
      <c r="I62" s="13">
        <f t="shared" si="4"/>
        <v>183.48292481229785</v>
      </c>
      <c r="J62" s="13">
        <f t="shared" si="1"/>
        <v>97979.881849767058</v>
      </c>
      <c r="K62" s="13">
        <f t="shared" si="2"/>
        <v>3379427.1075995918</v>
      </c>
      <c r="L62" s="20">
        <f t="shared" si="5"/>
        <v>34.458765884220028</v>
      </c>
    </row>
    <row r="63" spans="1:12" x14ac:dyDescent="0.2">
      <c r="A63" s="16">
        <v>54</v>
      </c>
      <c r="B63" s="44">
        <v>6</v>
      </c>
      <c r="C63" s="8">
        <v>3519</v>
      </c>
      <c r="D63" s="45">
        <v>3609</v>
      </c>
      <c r="E63" s="17">
        <v>0.5</v>
      </c>
      <c r="F63" s="18">
        <f t="shared" si="3"/>
        <v>1.6835016835016834E-3</v>
      </c>
      <c r="G63" s="18">
        <f t="shared" si="0"/>
        <v>1.6820857863751051E-3</v>
      </c>
      <c r="H63" s="13">
        <f t="shared" si="6"/>
        <v>97888.140387360909</v>
      </c>
      <c r="I63" s="13">
        <f t="shared" si="4"/>
        <v>164.65624960027066</v>
      </c>
      <c r="J63" s="13">
        <f t="shared" si="1"/>
        <v>97805.812262560765</v>
      </c>
      <c r="K63" s="13">
        <f t="shared" si="2"/>
        <v>3281447.2257498247</v>
      </c>
      <c r="L63" s="20">
        <f t="shared" si="5"/>
        <v>33.522418678754647</v>
      </c>
    </row>
    <row r="64" spans="1:12" x14ac:dyDescent="0.2">
      <c r="A64" s="16">
        <v>55</v>
      </c>
      <c r="B64" s="44">
        <v>5</v>
      </c>
      <c r="C64" s="8">
        <v>3365</v>
      </c>
      <c r="D64" s="45">
        <v>3468</v>
      </c>
      <c r="E64" s="17">
        <v>0.5</v>
      </c>
      <c r="F64" s="18">
        <f t="shared" si="3"/>
        <v>1.4634860237084735E-3</v>
      </c>
      <c r="G64" s="18">
        <f t="shared" si="0"/>
        <v>1.4624159110851124E-3</v>
      </c>
      <c r="H64" s="13">
        <f t="shared" si="6"/>
        <v>97723.484137760635</v>
      </c>
      <c r="I64" s="13">
        <f t="shared" si="4"/>
        <v>142.91237808973474</v>
      </c>
      <c r="J64" s="13">
        <f t="shared" si="1"/>
        <v>97652.027948715768</v>
      </c>
      <c r="K64" s="13">
        <f t="shared" si="2"/>
        <v>3183641.413487264</v>
      </c>
      <c r="L64" s="20">
        <f t="shared" si="5"/>
        <v>32.578058811322052</v>
      </c>
    </row>
    <row r="65" spans="1:12" x14ac:dyDescent="0.2">
      <c r="A65" s="16">
        <v>56</v>
      </c>
      <c r="B65" s="44">
        <v>13</v>
      </c>
      <c r="C65" s="8">
        <v>3192</v>
      </c>
      <c r="D65" s="45">
        <v>3311</v>
      </c>
      <c r="E65" s="17">
        <v>0.5</v>
      </c>
      <c r="F65" s="18">
        <f t="shared" si="3"/>
        <v>3.9981546978317701E-3</v>
      </c>
      <c r="G65" s="18">
        <f t="shared" si="0"/>
        <v>3.9901780233271948E-3</v>
      </c>
      <c r="H65" s="13">
        <f t="shared" si="6"/>
        <v>97580.5717596709</v>
      </c>
      <c r="I65" s="13">
        <f t="shared" si="4"/>
        <v>389.36385293914111</v>
      </c>
      <c r="J65" s="13">
        <f t="shared" si="1"/>
        <v>97385.88983320132</v>
      </c>
      <c r="K65" s="13">
        <f t="shared" si="2"/>
        <v>3085989.3855385482</v>
      </c>
      <c r="L65" s="20">
        <f t="shared" si="5"/>
        <v>31.625038979469863</v>
      </c>
    </row>
    <row r="66" spans="1:12" x14ac:dyDescent="0.2">
      <c r="A66" s="16">
        <v>57</v>
      </c>
      <c r="B66" s="44">
        <v>7</v>
      </c>
      <c r="C66" s="8">
        <v>2978</v>
      </c>
      <c r="D66" s="45">
        <v>3159</v>
      </c>
      <c r="E66" s="17">
        <v>0.5</v>
      </c>
      <c r="F66" s="18">
        <f t="shared" si="3"/>
        <v>2.2812449079354733E-3</v>
      </c>
      <c r="G66" s="18">
        <f t="shared" si="0"/>
        <v>2.278645833333333E-3</v>
      </c>
      <c r="H66" s="13">
        <f t="shared" si="6"/>
        <v>97191.207906731754</v>
      </c>
      <c r="I66" s="13">
        <f t="shared" si="4"/>
        <v>221.46434093330799</v>
      </c>
      <c r="J66" s="13">
        <f t="shared" si="1"/>
        <v>97080.4757362651</v>
      </c>
      <c r="K66" s="13">
        <f t="shared" si="2"/>
        <v>2988603.495705347</v>
      </c>
      <c r="L66" s="20">
        <f t="shared" si="5"/>
        <v>30.749730969218128</v>
      </c>
    </row>
    <row r="67" spans="1:12" x14ac:dyDescent="0.2">
      <c r="A67" s="16">
        <v>58</v>
      </c>
      <c r="B67" s="44">
        <v>7</v>
      </c>
      <c r="C67" s="8">
        <v>2830</v>
      </c>
      <c r="D67" s="45">
        <v>2943</v>
      </c>
      <c r="E67" s="17">
        <v>0.5</v>
      </c>
      <c r="F67" s="18">
        <f t="shared" si="3"/>
        <v>2.4250822795773429E-3</v>
      </c>
      <c r="G67" s="18">
        <f t="shared" si="0"/>
        <v>2.422145328719723E-3</v>
      </c>
      <c r="H67" s="13">
        <f t="shared" si="6"/>
        <v>96969.743565798446</v>
      </c>
      <c r="I67" s="13">
        <f t="shared" si="4"/>
        <v>234.87481140504812</v>
      </c>
      <c r="J67" s="13">
        <f t="shared" si="1"/>
        <v>96852.306160095919</v>
      </c>
      <c r="K67" s="13">
        <f t="shared" si="2"/>
        <v>2891523.019969082</v>
      </c>
      <c r="L67" s="20">
        <f t="shared" si="5"/>
        <v>29.818816814824824</v>
      </c>
    </row>
    <row r="68" spans="1:12" x14ac:dyDescent="0.2">
      <c r="A68" s="16">
        <v>59</v>
      </c>
      <c r="B68" s="44">
        <v>6</v>
      </c>
      <c r="C68" s="8">
        <v>2576</v>
      </c>
      <c r="D68" s="45">
        <v>2798</v>
      </c>
      <c r="E68" s="17">
        <v>0.5</v>
      </c>
      <c r="F68" s="18">
        <f t="shared" si="3"/>
        <v>2.2329735764793448E-3</v>
      </c>
      <c r="G68" s="18">
        <f t="shared" si="0"/>
        <v>2.2304832713754648E-3</v>
      </c>
      <c r="H68" s="13">
        <f t="shared" si="6"/>
        <v>96734.868754393392</v>
      </c>
      <c r="I68" s="13">
        <f t="shared" si="4"/>
        <v>215.76550651537559</v>
      </c>
      <c r="J68" s="13">
        <f t="shared" si="1"/>
        <v>96626.986001135694</v>
      </c>
      <c r="K68" s="13">
        <f t="shared" si="2"/>
        <v>2794670.7138089859</v>
      </c>
      <c r="L68" s="20">
        <f t="shared" si="5"/>
        <v>28.890003674937127</v>
      </c>
    </row>
    <row r="69" spans="1:12" x14ac:dyDescent="0.2">
      <c r="A69" s="16">
        <v>60</v>
      </c>
      <c r="B69" s="44">
        <v>8</v>
      </c>
      <c r="C69" s="8">
        <v>2581</v>
      </c>
      <c r="D69" s="45">
        <v>2544</v>
      </c>
      <c r="E69" s="17">
        <v>0.5</v>
      </c>
      <c r="F69" s="18">
        <f t="shared" si="3"/>
        <v>3.1219512195121953E-3</v>
      </c>
      <c r="G69" s="18">
        <f t="shared" si="0"/>
        <v>3.1170855250340934E-3</v>
      </c>
      <c r="H69" s="13">
        <f t="shared" si="6"/>
        <v>96519.103247878011</v>
      </c>
      <c r="I69" s="13">
        <f t="shared" si="4"/>
        <v>300.85829962323169</v>
      </c>
      <c r="J69" s="13">
        <f t="shared" si="1"/>
        <v>96368.674098066404</v>
      </c>
      <c r="K69" s="13">
        <f t="shared" si="2"/>
        <v>2698043.7278078501</v>
      </c>
      <c r="L69" s="20">
        <f t="shared" si="5"/>
        <v>27.953468660797643</v>
      </c>
    </row>
    <row r="70" spans="1:12" x14ac:dyDescent="0.2">
      <c r="A70" s="16">
        <v>61</v>
      </c>
      <c r="B70" s="44">
        <v>9</v>
      </c>
      <c r="C70" s="8">
        <v>2520</v>
      </c>
      <c r="D70" s="45">
        <v>2555</v>
      </c>
      <c r="E70" s="17">
        <v>0.5</v>
      </c>
      <c r="F70" s="18">
        <f t="shared" si="3"/>
        <v>3.5467980295566504E-3</v>
      </c>
      <c r="G70" s="18">
        <f t="shared" si="0"/>
        <v>3.5405192761605035E-3</v>
      </c>
      <c r="H70" s="13">
        <f t="shared" si="6"/>
        <v>96218.244948254782</v>
      </c>
      <c r="I70" s="13">
        <f t="shared" si="4"/>
        <v>340.66255095762904</v>
      </c>
      <c r="J70" s="13">
        <f t="shared" si="1"/>
        <v>96047.913672775976</v>
      </c>
      <c r="K70" s="13">
        <f t="shared" si="2"/>
        <v>2601675.0537097836</v>
      </c>
      <c r="L70" s="20">
        <f t="shared" si="5"/>
        <v>27.039311048636758</v>
      </c>
    </row>
    <row r="71" spans="1:12" x14ac:dyDescent="0.2">
      <c r="A71" s="16">
        <v>62</v>
      </c>
      <c r="B71" s="44">
        <v>9</v>
      </c>
      <c r="C71" s="8">
        <v>2455</v>
      </c>
      <c r="D71" s="45">
        <v>2507</v>
      </c>
      <c r="E71" s="17">
        <v>0.5</v>
      </c>
      <c r="F71" s="18">
        <f t="shared" si="3"/>
        <v>3.6275695284159614E-3</v>
      </c>
      <c r="G71" s="18">
        <f t="shared" si="0"/>
        <v>3.6210018105009055E-3</v>
      </c>
      <c r="H71" s="13">
        <f t="shared" si="6"/>
        <v>95877.582397297156</v>
      </c>
      <c r="I71" s="13">
        <f t="shared" si="4"/>
        <v>347.17289944706278</v>
      </c>
      <c r="J71" s="13">
        <f t="shared" si="1"/>
        <v>95703.995947573625</v>
      </c>
      <c r="K71" s="13">
        <f t="shared" si="2"/>
        <v>2505627.1400370076</v>
      </c>
      <c r="L71" s="20">
        <f t="shared" si="5"/>
        <v>26.133607850625598</v>
      </c>
    </row>
    <row r="72" spans="1:12" x14ac:dyDescent="0.2">
      <c r="A72" s="16">
        <v>63</v>
      </c>
      <c r="B72" s="44">
        <v>6</v>
      </c>
      <c r="C72" s="8">
        <v>2392</v>
      </c>
      <c r="D72" s="45">
        <v>2436</v>
      </c>
      <c r="E72" s="17">
        <v>0.5</v>
      </c>
      <c r="F72" s="18">
        <f t="shared" si="3"/>
        <v>2.4855012427506215E-3</v>
      </c>
      <c r="G72" s="18">
        <f t="shared" si="0"/>
        <v>2.4824162184526274E-3</v>
      </c>
      <c r="H72" s="13">
        <f t="shared" si="6"/>
        <v>95530.409497850094</v>
      </c>
      <c r="I72" s="13">
        <f t="shared" si="4"/>
        <v>237.14623789288399</v>
      </c>
      <c r="J72" s="13">
        <f t="shared" si="1"/>
        <v>95411.836378903652</v>
      </c>
      <c r="K72" s="13">
        <f t="shared" si="2"/>
        <v>2409923.1440894338</v>
      </c>
      <c r="L72" s="20">
        <f t="shared" si="5"/>
        <v>25.226764511500068</v>
      </c>
    </row>
    <row r="73" spans="1:12" x14ac:dyDescent="0.2">
      <c r="A73" s="16">
        <v>64</v>
      </c>
      <c r="B73" s="44">
        <v>15</v>
      </c>
      <c r="C73" s="8">
        <v>2373</v>
      </c>
      <c r="D73" s="45">
        <v>2377</v>
      </c>
      <c r="E73" s="17">
        <v>0.5</v>
      </c>
      <c r="F73" s="18">
        <f t="shared" si="3"/>
        <v>6.3157894736842104E-3</v>
      </c>
      <c r="G73" s="18">
        <f t="shared" ref="G73:G108" si="7">F73/((1+(1-E73)*F73))</f>
        <v>6.2959076600209865E-3</v>
      </c>
      <c r="H73" s="13">
        <f t="shared" si="6"/>
        <v>95293.26325995721</v>
      </c>
      <c r="I73" s="13">
        <f t="shared" si="4"/>
        <v>599.95758610676103</v>
      </c>
      <c r="J73" s="13">
        <f t="shared" ref="J73:J108" si="8">H74+I73*E73</f>
        <v>94993.284466903831</v>
      </c>
      <c r="K73" s="13">
        <f t="shared" ref="K73:K97" si="9">K74+J73</f>
        <v>2314511.3077105302</v>
      </c>
      <c r="L73" s="20">
        <f t="shared" si="5"/>
        <v>24.288299387928522</v>
      </c>
    </row>
    <row r="74" spans="1:12" x14ac:dyDescent="0.2">
      <c r="A74" s="16">
        <v>65</v>
      </c>
      <c r="B74" s="44">
        <v>8</v>
      </c>
      <c r="C74" s="8">
        <v>2362</v>
      </c>
      <c r="D74" s="45">
        <v>2349</v>
      </c>
      <c r="E74" s="17">
        <v>0.5</v>
      </c>
      <c r="F74" s="18">
        <f t="shared" ref="F74:F108" si="10">B74/((C74+D74)/2)</f>
        <v>3.3963065166631289E-3</v>
      </c>
      <c r="G74" s="18">
        <f t="shared" si="7"/>
        <v>3.3905488450942998E-3</v>
      </c>
      <c r="H74" s="13">
        <f t="shared" si="6"/>
        <v>94693.305673850453</v>
      </c>
      <c r="I74" s="13">
        <f t="shared" ref="I74:I108" si="11">H74*G74</f>
        <v>321.06227819063514</v>
      </c>
      <c r="J74" s="13">
        <f t="shared" si="8"/>
        <v>94532.774534755124</v>
      </c>
      <c r="K74" s="13">
        <f t="shared" si="9"/>
        <v>2219518.0232436266</v>
      </c>
      <c r="L74" s="20">
        <f t="shared" ref="L74:L108" si="12">K74/H74</f>
        <v>23.439017229879497</v>
      </c>
    </row>
    <row r="75" spans="1:12" x14ac:dyDescent="0.2">
      <c r="A75" s="16">
        <v>66</v>
      </c>
      <c r="B75" s="44">
        <v>9</v>
      </c>
      <c r="C75" s="8">
        <v>2470</v>
      </c>
      <c r="D75" s="45">
        <v>2370</v>
      </c>
      <c r="E75" s="17">
        <v>0.5</v>
      </c>
      <c r="F75" s="18">
        <f t="shared" si="10"/>
        <v>3.7190082644628099E-3</v>
      </c>
      <c r="G75" s="18">
        <f t="shared" si="7"/>
        <v>3.712105588781192E-3</v>
      </c>
      <c r="H75" s="13">
        <f t="shared" ref="H75:H108" si="13">H74-I74</f>
        <v>94372.243395659811</v>
      </c>
      <c r="I75" s="13">
        <f t="shared" si="11"/>
        <v>350.3197321348477</v>
      </c>
      <c r="J75" s="13">
        <f t="shared" si="8"/>
        <v>94197.08352959239</v>
      </c>
      <c r="K75" s="13">
        <f t="shared" si="9"/>
        <v>2124985.2487088717</v>
      </c>
      <c r="L75" s="20">
        <f t="shared" si="12"/>
        <v>22.517057688241838</v>
      </c>
    </row>
    <row r="76" spans="1:12" x14ac:dyDescent="0.2">
      <c r="A76" s="16">
        <v>67</v>
      </c>
      <c r="B76" s="44">
        <v>13</v>
      </c>
      <c r="C76" s="8">
        <v>2161</v>
      </c>
      <c r="D76" s="45">
        <v>2480</v>
      </c>
      <c r="E76" s="17">
        <v>0.5</v>
      </c>
      <c r="F76" s="18">
        <f t="shared" si="10"/>
        <v>5.6022408963585435E-3</v>
      </c>
      <c r="G76" s="18">
        <f t="shared" si="7"/>
        <v>5.5865921787709499E-3</v>
      </c>
      <c r="H76" s="13">
        <f t="shared" si="13"/>
        <v>94021.923663524969</v>
      </c>
      <c r="I76" s="13">
        <f t="shared" si="11"/>
        <v>525.26214337164788</v>
      </c>
      <c r="J76" s="13">
        <f t="shared" si="8"/>
        <v>93759.292591839156</v>
      </c>
      <c r="K76" s="13">
        <f t="shared" si="9"/>
        <v>2030788.1651792792</v>
      </c>
      <c r="L76" s="20">
        <f t="shared" si="12"/>
        <v>21.599091850607465</v>
      </c>
    </row>
    <row r="77" spans="1:12" x14ac:dyDescent="0.2">
      <c r="A77" s="16">
        <v>68</v>
      </c>
      <c r="B77" s="44">
        <v>11</v>
      </c>
      <c r="C77" s="8">
        <v>1966</v>
      </c>
      <c r="D77" s="45">
        <v>2159</v>
      </c>
      <c r="E77" s="17">
        <v>0.5</v>
      </c>
      <c r="F77" s="18">
        <f t="shared" si="10"/>
        <v>5.3333333333333332E-3</v>
      </c>
      <c r="G77" s="18">
        <f t="shared" si="7"/>
        <v>5.3191489361702126E-3</v>
      </c>
      <c r="H77" s="13">
        <f t="shared" si="13"/>
        <v>93496.661520153328</v>
      </c>
      <c r="I77" s="13">
        <f t="shared" si="11"/>
        <v>497.32266766039004</v>
      </c>
      <c r="J77" s="13">
        <f t="shared" si="8"/>
        <v>93248.00018632313</v>
      </c>
      <c r="K77" s="13">
        <f t="shared" si="9"/>
        <v>1937028.8725874401</v>
      </c>
      <c r="L77" s="20">
        <f t="shared" si="12"/>
        <v>20.717626074487278</v>
      </c>
    </row>
    <row r="78" spans="1:12" x14ac:dyDescent="0.2">
      <c r="A78" s="16">
        <v>69</v>
      </c>
      <c r="B78" s="44">
        <v>9</v>
      </c>
      <c r="C78" s="8">
        <v>1937</v>
      </c>
      <c r="D78" s="45">
        <v>1953</v>
      </c>
      <c r="E78" s="17">
        <v>0.5</v>
      </c>
      <c r="F78" s="18">
        <f t="shared" si="10"/>
        <v>4.6272493573264782E-3</v>
      </c>
      <c r="G78" s="18">
        <f t="shared" si="7"/>
        <v>4.6165683508591947E-3</v>
      </c>
      <c r="H78" s="13">
        <f t="shared" si="13"/>
        <v>92999.338852492932</v>
      </c>
      <c r="I78" s="13">
        <f t="shared" si="11"/>
        <v>429.3378043972487</v>
      </c>
      <c r="J78" s="13">
        <f t="shared" si="8"/>
        <v>92784.669950294308</v>
      </c>
      <c r="K78" s="13">
        <f t="shared" si="9"/>
        <v>1843780.8724011169</v>
      </c>
      <c r="L78" s="20">
        <f t="shared" si="12"/>
        <v>19.825741721944432</v>
      </c>
    </row>
    <row r="79" spans="1:12" x14ac:dyDescent="0.2">
      <c r="A79" s="16">
        <v>70</v>
      </c>
      <c r="B79" s="44">
        <v>15</v>
      </c>
      <c r="C79" s="8">
        <v>1856</v>
      </c>
      <c r="D79" s="45">
        <v>1920</v>
      </c>
      <c r="E79" s="17">
        <v>0.5</v>
      </c>
      <c r="F79" s="18">
        <f t="shared" si="10"/>
        <v>7.9449152542372878E-3</v>
      </c>
      <c r="G79" s="18">
        <f t="shared" si="7"/>
        <v>7.9134792930625163E-3</v>
      </c>
      <c r="H79" s="13">
        <f t="shared" si="13"/>
        <v>92570.001048095684</v>
      </c>
      <c r="I79" s="13">
        <f t="shared" si="11"/>
        <v>732.55078645288063</v>
      </c>
      <c r="J79" s="13">
        <f t="shared" si="8"/>
        <v>92203.725654869253</v>
      </c>
      <c r="K79" s="13">
        <f t="shared" si="9"/>
        <v>1750996.2024508226</v>
      </c>
      <c r="L79" s="20">
        <f t="shared" si="12"/>
        <v>18.915374123643737</v>
      </c>
    </row>
    <row r="80" spans="1:12" x14ac:dyDescent="0.2">
      <c r="A80" s="16">
        <v>71</v>
      </c>
      <c r="B80" s="44">
        <v>8</v>
      </c>
      <c r="C80" s="8">
        <v>1694</v>
      </c>
      <c r="D80" s="45">
        <v>1843</v>
      </c>
      <c r="E80" s="17">
        <v>0.5</v>
      </c>
      <c r="F80" s="18">
        <f t="shared" si="10"/>
        <v>4.5236075770426912E-3</v>
      </c>
      <c r="G80" s="18">
        <f t="shared" si="7"/>
        <v>4.5133991537376584E-3</v>
      </c>
      <c r="H80" s="13">
        <f t="shared" si="13"/>
        <v>91837.450261642807</v>
      </c>
      <c r="I80" s="13">
        <f t="shared" si="11"/>
        <v>414.49907029232293</v>
      </c>
      <c r="J80" s="13">
        <f t="shared" si="8"/>
        <v>91630.200726496638</v>
      </c>
      <c r="K80" s="13">
        <f t="shared" si="9"/>
        <v>1658792.4767959532</v>
      </c>
      <c r="L80" s="20">
        <f t="shared" si="12"/>
        <v>18.062266233111778</v>
      </c>
    </row>
    <row r="81" spans="1:12" x14ac:dyDescent="0.2">
      <c r="A81" s="16">
        <v>72</v>
      </c>
      <c r="B81" s="44">
        <v>11</v>
      </c>
      <c r="C81" s="8">
        <v>1402</v>
      </c>
      <c r="D81" s="45">
        <v>1684</v>
      </c>
      <c r="E81" s="17">
        <v>0.5</v>
      </c>
      <c r="F81" s="18">
        <f t="shared" si="10"/>
        <v>7.1289695398574207E-3</v>
      </c>
      <c r="G81" s="18">
        <f t="shared" si="7"/>
        <v>7.103648692282854E-3</v>
      </c>
      <c r="H81" s="13">
        <f t="shared" si="13"/>
        <v>91422.951191350483</v>
      </c>
      <c r="I81" s="13">
        <f t="shared" si="11"/>
        <v>649.43652767507604</v>
      </c>
      <c r="J81" s="13">
        <f t="shared" si="8"/>
        <v>91098.232927512945</v>
      </c>
      <c r="K81" s="13">
        <f t="shared" si="9"/>
        <v>1567162.2760694565</v>
      </c>
      <c r="L81" s="20">
        <f t="shared" si="12"/>
        <v>17.141891129606474</v>
      </c>
    </row>
    <row r="82" spans="1:12" x14ac:dyDescent="0.2">
      <c r="A82" s="16">
        <v>73</v>
      </c>
      <c r="B82" s="44">
        <v>12</v>
      </c>
      <c r="C82" s="8">
        <v>1257</v>
      </c>
      <c r="D82" s="45">
        <v>1393</v>
      </c>
      <c r="E82" s="17">
        <v>0.5</v>
      </c>
      <c r="F82" s="18">
        <f t="shared" si="10"/>
        <v>9.0566037735849061E-3</v>
      </c>
      <c r="G82" s="18">
        <f t="shared" si="7"/>
        <v>9.0157776108189328E-3</v>
      </c>
      <c r="H82" s="13">
        <f t="shared" si="13"/>
        <v>90773.514663675407</v>
      </c>
      <c r="I82" s="13">
        <f t="shared" si="11"/>
        <v>818.39382116010881</v>
      </c>
      <c r="J82" s="13">
        <f t="shared" si="8"/>
        <v>90364.317753095354</v>
      </c>
      <c r="K82" s="13">
        <f t="shared" si="9"/>
        <v>1476064.0431419436</v>
      </c>
      <c r="L82" s="20">
        <f t="shared" si="12"/>
        <v>16.260955066143499</v>
      </c>
    </row>
    <row r="83" spans="1:12" x14ac:dyDescent="0.2">
      <c r="A83" s="16">
        <v>74</v>
      </c>
      <c r="B83" s="44">
        <v>17</v>
      </c>
      <c r="C83" s="8">
        <v>1447</v>
      </c>
      <c r="D83" s="45">
        <v>1255</v>
      </c>
      <c r="E83" s="17">
        <v>0.5</v>
      </c>
      <c r="F83" s="18">
        <f t="shared" si="10"/>
        <v>1.2583271650629163E-2</v>
      </c>
      <c r="G83" s="18">
        <f t="shared" si="7"/>
        <v>1.2504597278411179E-2</v>
      </c>
      <c r="H83" s="13">
        <f t="shared" si="13"/>
        <v>89955.120842515302</v>
      </c>
      <c r="I83" s="13">
        <f t="shared" si="11"/>
        <v>1124.8525592664655</v>
      </c>
      <c r="J83" s="13">
        <f t="shared" si="8"/>
        <v>89392.694562882069</v>
      </c>
      <c r="K83" s="13">
        <f t="shared" si="9"/>
        <v>1385699.7253888482</v>
      </c>
      <c r="L83" s="20">
        <f t="shared" si="12"/>
        <v>15.404345104652762</v>
      </c>
    </row>
    <row r="84" spans="1:12" x14ac:dyDescent="0.2">
      <c r="A84" s="16">
        <v>75</v>
      </c>
      <c r="B84" s="44">
        <v>17</v>
      </c>
      <c r="C84" s="8">
        <v>931</v>
      </c>
      <c r="D84" s="45">
        <v>1418</v>
      </c>
      <c r="E84" s="17">
        <v>0.5</v>
      </c>
      <c r="F84" s="18">
        <f t="shared" si="10"/>
        <v>1.447424435930183E-2</v>
      </c>
      <c r="G84" s="18">
        <f t="shared" si="7"/>
        <v>1.4370245139475907E-2</v>
      </c>
      <c r="H84" s="13">
        <f t="shared" si="13"/>
        <v>88830.268283248835</v>
      </c>
      <c r="I84" s="13">
        <f t="shared" si="11"/>
        <v>1276.5127310356975</v>
      </c>
      <c r="J84" s="13">
        <f t="shared" si="8"/>
        <v>88192.011917730997</v>
      </c>
      <c r="K84" s="13">
        <f t="shared" si="9"/>
        <v>1296307.030825966</v>
      </c>
      <c r="L84" s="20">
        <f t="shared" si="12"/>
        <v>14.593077966313167</v>
      </c>
    </row>
    <row r="85" spans="1:12" x14ac:dyDescent="0.2">
      <c r="A85" s="16">
        <v>76</v>
      </c>
      <c r="B85" s="44">
        <v>14</v>
      </c>
      <c r="C85" s="8">
        <v>968</v>
      </c>
      <c r="D85" s="45">
        <v>930</v>
      </c>
      <c r="E85" s="17">
        <v>0.5</v>
      </c>
      <c r="F85" s="18">
        <f t="shared" si="10"/>
        <v>1.4752370916754479E-2</v>
      </c>
      <c r="G85" s="18">
        <f t="shared" si="7"/>
        <v>1.4644351464435148E-2</v>
      </c>
      <c r="H85" s="13">
        <f t="shared" si="13"/>
        <v>87553.755552213144</v>
      </c>
      <c r="I85" s="13">
        <f t="shared" si="11"/>
        <v>1282.1679683378495</v>
      </c>
      <c r="J85" s="13">
        <f t="shared" si="8"/>
        <v>86912.671568044228</v>
      </c>
      <c r="K85" s="13">
        <f t="shared" si="9"/>
        <v>1208115.018908235</v>
      </c>
      <c r="L85" s="20">
        <f t="shared" si="12"/>
        <v>13.79855165878943</v>
      </c>
    </row>
    <row r="86" spans="1:12" x14ac:dyDescent="0.2">
      <c r="A86" s="16">
        <v>77</v>
      </c>
      <c r="B86" s="44">
        <v>16</v>
      </c>
      <c r="C86" s="8">
        <v>1042</v>
      </c>
      <c r="D86" s="45">
        <v>948</v>
      </c>
      <c r="E86" s="17">
        <v>0.5</v>
      </c>
      <c r="F86" s="18">
        <f t="shared" si="10"/>
        <v>1.6080402010050253E-2</v>
      </c>
      <c r="G86" s="18">
        <f t="shared" si="7"/>
        <v>1.5952143569292126E-2</v>
      </c>
      <c r="H86" s="13">
        <f t="shared" si="13"/>
        <v>86271.587583875298</v>
      </c>
      <c r="I86" s="13">
        <f t="shared" si="11"/>
        <v>1376.2167510887386</v>
      </c>
      <c r="J86" s="13">
        <f t="shared" si="8"/>
        <v>85583.479208330929</v>
      </c>
      <c r="K86" s="13">
        <f t="shared" si="9"/>
        <v>1121202.3473401908</v>
      </c>
      <c r="L86" s="20">
        <f t="shared" si="12"/>
        <v>12.996194677072925</v>
      </c>
    </row>
    <row r="87" spans="1:12" x14ac:dyDescent="0.2">
      <c r="A87" s="16">
        <v>78</v>
      </c>
      <c r="B87" s="44">
        <v>22</v>
      </c>
      <c r="C87" s="8">
        <v>1044</v>
      </c>
      <c r="D87" s="45">
        <v>1036</v>
      </c>
      <c r="E87" s="17">
        <v>0.5</v>
      </c>
      <c r="F87" s="18">
        <f t="shared" si="10"/>
        <v>2.1153846153846155E-2</v>
      </c>
      <c r="G87" s="18">
        <f t="shared" si="7"/>
        <v>2.0932445290199813E-2</v>
      </c>
      <c r="H87" s="13">
        <f t="shared" si="13"/>
        <v>84895.370832786561</v>
      </c>
      <c r="I87" s="13">
        <f t="shared" si="11"/>
        <v>1777.0677053485297</v>
      </c>
      <c r="J87" s="13">
        <f t="shared" si="8"/>
        <v>84006.836980112304</v>
      </c>
      <c r="K87" s="13">
        <f t="shared" si="9"/>
        <v>1035618.8681318599</v>
      </c>
      <c r="L87" s="20">
        <f t="shared" si="12"/>
        <v>12.19876723516124</v>
      </c>
    </row>
    <row r="88" spans="1:12" x14ac:dyDescent="0.2">
      <c r="A88" s="16">
        <v>79</v>
      </c>
      <c r="B88" s="44">
        <v>21</v>
      </c>
      <c r="C88" s="8">
        <v>960</v>
      </c>
      <c r="D88" s="45">
        <v>1023</v>
      </c>
      <c r="E88" s="17">
        <v>0.5</v>
      </c>
      <c r="F88" s="18">
        <f t="shared" si="10"/>
        <v>2.118003025718608E-2</v>
      </c>
      <c r="G88" s="18">
        <f t="shared" si="7"/>
        <v>2.0958083832335325E-2</v>
      </c>
      <c r="H88" s="13">
        <f t="shared" si="13"/>
        <v>83118.303127438034</v>
      </c>
      <c r="I88" s="13">
        <f t="shared" si="11"/>
        <v>1742.0003649463058</v>
      </c>
      <c r="J88" s="13">
        <f t="shared" si="8"/>
        <v>82247.302944964889</v>
      </c>
      <c r="K88" s="13">
        <f t="shared" si="9"/>
        <v>951612.03115174756</v>
      </c>
      <c r="L88" s="20">
        <f t="shared" si="12"/>
        <v>11.448886651267699</v>
      </c>
    </row>
    <row r="89" spans="1:12" x14ac:dyDescent="0.2">
      <c r="A89" s="16">
        <v>80</v>
      </c>
      <c r="B89" s="44">
        <v>28</v>
      </c>
      <c r="C89" s="8">
        <v>982</v>
      </c>
      <c r="D89" s="45">
        <v>964</v>
      </c>
      <c r="E89" s="17">
        <v>0.5</v>
      </c>
      <c r="F89" s="18">
        <f t="shared" si="10"/>
        <v>2.8776978417266189E-2</v>
      </c>
      <c r="G89" s="18">
        <f t="shared" si="7"/>
        <v>2.8368794326241138E-2</v>
      </c>
      <c r="H89" s="13">
        <f t="shared" si="13"/>
        <v>81376.30276249173</v>
      </c>
      <c r="I89" s="13">
        <f t="shared" si="11"/>
        <v>2308.5475960990566</v>
      </c>
      <c r="J89" s="13">
        <f t="shared" si="8"/>
        <v>80222.028964442201</v>
      </c>
      <c r="K89" s="13">
        <f t="shared" si="9"/>
        <v>869364.72820678272</v>
      </c>
      <c r="L89" s="20">
        <f t="shared" si="12"/>
        <v>10.683266487839179</v>
      </c>
    </row>
    <row r="90" spans="1:12" x14ac:dyDescent="0.2">
      <c r="A90" s="16">
        <v>81</v>
      </c>
      <c r="B90" s="44">
        <v>31</v>
      </c>
      <c r="C90" s="8">
        <v>905</v>
      </c>
      <c r="D90" s="45">
        <v>971</v>
      </c>
      <c r="E90" s="17">
        <v>0.5</v>
      </c>
      <c r="F90" s="18">
        <f t="shared" si="10"/>
        <v>3.3049040511727079E-2</v>
      </c>
      <c r="G90" s="18">
        <f t="shared" si="7"/>
        <v>3.2511798636601995E-2</v>
      </c>
      <c r="H90" s="13">
        <f t="shared" si="13"/>
        <v>79067.755166392672</v>
      </c>
      <c r="I90" s="13">
        <f t="shared" si="11"/>
        <v>2570.6349346179054</v>
      </c>
      <c r="J90" s="13">
        <f t="shared" si="8"/>
        <v>77782.437699083719</v>
      </c>
      <c r="K90" s="13">
        <f t="shared" si="9"/>
        <v>789142.69924234052</v>
      </c>
      <c r="L90" s="20">
        <f t="shared" si="12"/>
        <v>9.980588137119156</v>
      </c>
    </row>
    <row r="91" spans="1:12" x14ac:dyDescent="0.2">
      <c r="A91" s="16">
        <v>82</v>
      </c>
      <c r="B91" s="44">
        <v>39</v>
      </c>
      <c r="C91" s="8">
        <v>830</v>
      </c>
      <c r="D91" s="45">
        <v>887</v>
      </c>
      <c r="E91" s="17">
        <v>0.5</v>
      </c>
      <c r="F91" s="18">
        <f t="shared" si="10"/>
        <v>4.5428072218986607E-2</v>
      </c>
      <c r="G91" s="18">
        <f t="shared" si="7"/>
        <v>4.4419134396355357E-2</v>
      </c>
      <c r="H91" s="13">
        <f t="shared" si="13"/>
        <v>76497.120231774767</v>
      </c>
      <c r="I91" s="13">
        <f t="shared" si="11"/>
        <v>3397.935864509358</v>
      </c>
      <c r="J91" s="13">
        <f t="shared" si="8"/>
        <v>74798.152299520079</v>
      </c>
      <c r="K91" s="13">
        <f t="shared" si="9"/>
        <v>711360.26154325681</v>
      </c>
      <c r="L91" s="20">
        <f t="shared" si="12"/>
        <v>9.2991770067676036</v>
      </c>
    </row>
    <row r="92" spans="1:12" x14ac:dyDescent="0.2">
      <c r="A92" s="16">
        <v>83</v>
      </c>
      <c r="B92" s="44">
        <v>41</v>
      </c>
      <c r="C92" s="8">
        <v>812</v>
      </c>
      <c r="D92" s="45">
        <v>833</v>
      </c>
      <c r="E92" s="17">
        <v>0.5</v>
      </c>
      <c r="F92" s="18">
        <f t="shared" si="10"/>
        <v>4.9848024316109421E-2</v>
      </c>
      <c r="G92" s="18">
        <f t="shared" si="7"/>
        <v>4.8635824436536176E-2</v>
      </c>
      <c r="H92" s="13">
        <f t="shared" si="13"/>
        <v>73099.184367265407</v>
      </c>
      <c r="I92" s="13">
        <f t="shared" si="11"/>
        <v>3555.2390973403103</v>
      </c>
      <c r="J92" s="13">
        <f t="shared" si="8"/>
        <v>71321.56481859526</v>
      </c>
      <c r="K92" s="13">
        <f t="shared" si="9"/>
        <v>636562.10924373672</v>
      </c>
      <c r="L92" s="20">
        <f t="shared" si="12"/>
        <v>8.7081971536852887</v>
      </c>
    </row>
    <row r="93" spans="1:12" x14ac:dyDescent="0.2">
      <c r="A93" s="16">
        <v>84</v>
      </c>
      <c r="B93" s="44">
        <v>42</v>
      </c>
      <c r="C93" s="8">
        <v>744</v>
      </c>
      <c r="D93" s="45">
        <v>823</v>
      </c>
      <c r="E93" s="17">
        <v>0.5</v>
      </c>
      <c r="F93" s="18">
        <f t="shared" si="10"/>
        <v>5.3605615826419914E-2</v>
      </c>
      <c r="G93" s="18">
        <f t="shared" si="7"/>
        <v>5.2206339341205728E-2</v>
      </c>
      <c r="H93" s="13">
        <f t="shared" si="13"/>
        <v>69543.945269925098</v>
      </c>
      <c r="I93" s="13">
        <f t="shared" si="11"/>
        <v>3630.6348058879485</v>
      </c>
      <c r="J93" s="13">
        <f t="shared" si="8"/>
        <v>67728.627866981114</v>
      </c>
      <c r="K93" s="13">
        <f t="shared" si="9"/>
        <v>565240.54442514142</v>
      </c>
      <c r="L93" s="20">
        <f t="shared" si="12"/>
        <v>8.1278182051829138</v>
      </c>
    </row>
    <row r="94" spans="1:12" x14ac:dyDescent="0.2">
      <c r="A94" s="16">
        <v>85</v>
      </c>
      <c r="B94" s="44">
        <v>31</v>
      </c>
      <c r="C94" s="8">
        <v>726</v>
      </c>
      <c r="D94" s="45">
        <v>735</v>
      </c>
      <c r="E94" s="17">
        <v>0.5</v>
      </c>
      <c r="F94" s="18">
        <f t="shared" si="10"/>
        <v>4.2436687200547572E-2</v>
      </c>
      <c r="G94" s="18">
        <f t="shared" si="7"/>
        <v>4.1554959785522795E-2</v>
      </c>
      <c r="H94" s="13">
        <f t="shared" si="13"/>
        <v>65913.310464037146</v>
      </c>
      <c r="I94" s="13">
        <f t="shared" si="11"/>
        <v>2739.0249656637425</v>
      </c>
      <c r="J94" s="13">
        <f t="shared" si="8"/>
        <v>64543.797981205273</v>
      </c>
      <c r="K94" s="13">
        <f t="shared" si="9"/>
        <v>497511.91655816033</v>
      </c>
      <c r="L94" s="20">
        <f t="shared" si="12"/>
        <v>7.5479734374684</v>
      </c>
    </row>
    <row r="95" spans="1:12" x14ac:dyDescent="0.2">
      <c r="A95" s="16">
        <v>86</v>
      </c>
      <c r="B95" s="44">
        <v>50</v>
      </c>
      <c r="C95" s="8">
        <v>704</v>
      </c>
      <c r="D95" s="45">
        <v>725</v>
      </c>
      <c r="E95" s="17">
        <v>0.5</v>
      </c>
      <c r="F95" s="18">
        <f t="shared" si="10"/>
        <v>6.997900629811056E-2</v>
      </c>
      <c r="G95" s="18">
        <f t="shared" si="7"/>
        <v>6.7613252197430695E-2</v>
      </c>
      <c r="H95" s="13">
        <f t="shared" si="13"/>
        <v>63174.2854983734</v>
      </c>
      <c r="I95" s="13">
        <f t="shared" si="11"/>
        <v>4271.4188977940094</v>
      </c>
      <c r="J95" s="13">
        <f t="shared" si="8"/>
        <v>61038.576049476396</v>
      </c>
      <c r="K95" s="13">
        <f t="shared" si="9"/>
        <v>432968.11857695505</v>
      </c>
      <c r="L95" s="20">
        <f t="shared" si="12"/>
        <v>6.8535499081838136</v>
      </c>
    </row>
    <row r="96" spans="1:12" x14ac:dyDescent="0.2">
      <c r="A96" s="16">
        <v>87</v>
      </c>
      <c r="B96" s="44">
        <v>52</v>
      </c>
      <c r="C96" s="8">
        <v>623</v>
      </c>
      <c r="D96" s="45">
        <v>669</v>
      </c>
      <c r="E96" s="17">
        <v>0.5</v>
      </c>
      <c r="F96" s="18">
        <f t="shared" si="10"/>
        <v>8.0495356037151702E-2</v>
      </c>
      <c r="G96" s="18">
        <f t="shared" si="7"/>
        <v>7.7380952380952384E-2</v>
      </c>
      <c r="H96" s="13">
        <f t="shared" si="13"/>
        <v>58902.866600579393</v>
      </c>
      <c r="I96" s="13">
        <f t="shared" si="11"/>
        <v>4557.9599155210244</v>
      </c>
      <c r="J96" s="13">
        <f t="shared" si="8"/>
        <v>56623.886642818885</v>
      </c>
      <c r="K96" s="13">
        <f t="shared" si="9"/>
        <v>371929.54252747865</v>
      </c>
      <c r="L96" s="20">
        <f t="shared" si="12"/>
        <v>6.314285942134779</v>
      </c>
    </row>
    <row r="97" spans="1:12" x14ac:dyDescent="0.2">
      <c r="A97" s="16">
        <v>88</v>
      </c>
      <c r="B97" s="44">
        <v>67</v>
      </c>
      <c r="C97" s="8">
        <v>563</v>
      </c>
      <c r="D97" s="45">
        <v>617</v>
      </c>
      <c r="E97" s="17">
        <v>0.5</v>
      </c>
      <c r="F97" s="18">
        <f t="shared" si="10"/>
        <v>0.11355932203389831</v>
      </c>
      <c r="G97" s="18">
        <f t="shared" si="7"/>
        <v>0.10745789895749801</v>
      </c>
      <c r="H97" s="13">
        <f t="shared" si="13"/>
        <v>54344.906685058369</v>
      </c>
      <c r="I97" s="13">
        <f t="shared" si="11"/>
        <v>5839.7894914176604</v>
      </c>
      <c r="J97" s="13">
        <f t="shared" si="8"/>
        <v>51425.011939349541</v>
      </c>
      <c r="K97" s="13">
        <f t="shared" si="9"/>
        <v>315305.65588465979</v>
      </c>
      <c r="L97" s="20">
        <f t="shared" si="12"/>
        <v>5.8019357308299542</v>
      </c>
    </row>
    <row r="98" spans="1:12" x14ac:dyDescent="0.2">
      <c r="A98" s="16">
        <v>89</v>
      </c>
      <c r="B98" s="44">
        <v>54</v>
      </c>
      <c r="C98" s="8">
        <v>512</v>
      </c>
      <c r="D98" s="45">
        <v>521</v>
      </c>
      <c r="E98" s="17">
        <v>0.5</v>
      </c>
      <c r="F98" s="18">
        <f t="shared" si="10"/>
        <v>0.10454985479186835</v>
      </c>
      <c r="G98" s="18">
        <f t="shared" si="7"/>
        <v>9.9356025758969638E-2</v>
      </c>
      <c r="H98" s="13">
        <f t="shared" si="13"/>
        <v>48505.117193640712</v>
      </c>
      <c r="I98" s="13">
        <f t="shared" si="11"/>
        <v>4819.275673333208</v>
      </c>
      <c r="J98" s="13">
        <f t="shared" si="8"/>
        <v>46095.479356974109</v>
      </c>
      <c r="K98" s="13">
        <f>K99+J98</f>
        <v>263880.64394531026</v>
      </c>
      <c r="L98" s="20">
        <f t="shared" si="12"/>
        <v>5.440264021873273</v>
      </c>
    </row>
    <row r="99" spans="1:12" x14ac:dyDescent="0.2">
      <c r="A99" s="16">
        <v>90</v>
      </c>
      <c r="B99" s="44">
        <v>57</v>
      </c>
      <c r="C99" s="8">
        <v>442</v>
      </c>
      <c r="D99" s="45">
        <v>472</v>
      </c>
      <c r="E99" s="17">
        <v>0.5</v>
      </c>
      <c r="F99" s="22">
        <f t="shared" si="10"/>
        <v>0.12472647702407003</v>
      </c>
      <c r="G99" s="22">
        <f t="shared" si="7"/>
        <v>0.11740473738414008</v>
      </c>
      <c r="H99" s="23">
        <f t="shared" si="13"/>
        <v>43685.841520307506</v>
      </c>
      <c r="I99" s="23">
        <f t="shared" si="11"/>
        <v>5128.9247510968653</v>
      </c>
      <c r="J99" s="23">
        <f t="shared" si="8"/>
        <v>41121.379144759077</v>
      </c>
      <c r="K99" s="23">
        <f t="shared" ref="K99:K108" si="14">K100+J99</f>
        <v>217785.16458833613</v>
      </c>
      <c r="L99" s="24">
        <f t="shared" si="12"/>
        <v>4.9852573971156762</v>
      </c>
    </row>
    <row r="100" spans="1:12" x14ac:dyDescent="0.2">
      <c r="A100" s="16">
        <v>91</v>
      </c>
      <c r="B100" s="44">
        <v>70</v>
      </c>
      <c r="C100" s="8">
        <v>398</v>
      </c>
      <c r="D100" s="45">
        <v>401</v>
      </c>
      <c r="E100" s="17">
        <v>0.5</v>
      </c>
      <c r="F100" s="22">
        <f t="shared" si="10"/>
        <v>0.17521902377972465</v>
      </c>
      <c r="G100" s="22">
        <f t="shared" si="7"/>
        <v>0.16110471806674337</v>
      </c>
      <c r="H100" s="23">
        <f t="shared" si="13"/>
        <v>38556.916769210642</v>
      </c>
      <c r="I100" s="23">
        <f t="shared" si="11"/>
        <v>6211.7012056265703</v>
      </c>
      <c r="J100" s="23">
        <f t="shared" si="8"/>
        <v>35451.066166397359</v>
      </c>
      <c r="K100" s="23">
        <f t="shared" si="14"/>
        <v>176663.78544357707</v>
      </c>
      <c r="L100" s="24">
        <f t="shared" si="12"/>
        <v>4.5818960707109939</v>
      </c>
    </row>
    <row r="101" spans="1:12" x14ac:dyDescent="0.2">
      <c r="A101" s="16">
        <v>92</v>
      </c>
      <c r="B101" s="44">
        <v>46</v>
      </c>
      <c r="C101" s="8">
        <v>357</v>
      </c>
      <c r="D101" s="45">
        <v>372</v>
      </c>
      <c r="E101" s="17">
        <v>0.5</v>
      </c>
      <c r="F101" s="22">
        <f t="shared" si="10"/>
        <v>0.12620027434842249</v>
      </c>
      <c r="G101" s="22">
        <f t="shared" si="7"/>
        <v>0.11870967741935483</v>
      </c>
      <c r="H101" s="23">
        <f t="shared" si="13"/>
        <v>32345.215563584072</v>
      </c>
      <c r="I101" s="23">
        <f t="shared" si="11"/>
        <v>3839.6901056125603</v>
      </c>
      <c r="J101" s="23">
        <f t="shared" si="8"/>
        <v>30425.37051077779</v>
      </c>
      <c r="K101" s="23">
        <f t="shared" si="14"/>
        <v>141212.71927717971</v>
      </c>
      <c r="L101" s="24">
        <f t="shared" si="12"/>
        <v>4.365799294167152</v>
      </c>
    </row>
    <row r="102" spans="1:12" x14ac:dyDescent="0.2">
      <c r="A102" s="16">
        <v>93</v>
      </c>
      <c r="B102" s="44">
        <v>49</v>
      </c>
      <c r="C102" s="8">
        <v>288</v>
      </c>
      <c r="D102" s="45">
        <v>320</v>
      </c>
      <c r="E102" s="17">
        <v>0.5</v>
      </c>
      <c r="F102" s="22">
        <f t="shared" si="10"/>
        <v>0.16118421052631579</v>
      </c>
      <c r="G102" s="22">
        <f t="shared" si="7"/>
        <v>0.14916286149162861</v>
      </c>
      <c r="H102" s="23">
        <f t="shared" si="13"/>
        <v>28505.525457971511</v>
      </c>
      <c r="I102" s="23">
        <f t="shared" si="11"/>
        <v>4251.965745633498</v>
      </c>
      <c r="J102" s="23">
        <f t="shared" si="8"/>
        <v>26379.542585154762</v>
      </c>
      <c r="K102" s="23">
        <f t="shared" si="14"/>
        <v>110787.34876640193</v>
      </c>
      <c r="L102" s="24">
        <f t="shared" si="12"/>
        <v>3.8865218930886427</v>
      </c>
    </row>
    <row r="103" spans="1:12" x14ac:dyDescent="0.2">
      <c r="A103" s="16">
        <v>94</v>
      </c>
      <c r="B103" s="44">
        <v>51</v>
      </c>
      <c r="C103" s="8">
        <v>241</v>
      </c>
      <c r="D103" s="45">
        <v>241</v>
      </c>
      <c r="E103" s="17">
        <v>0.5</v>
      </c>
      <c r="F103" s="22">
        <f t="shared" si="10"/>
        <v>0.21161825726141079</v>
      </c>
      <c r="G103" s="22">
        <f t="shared" si="7"/>
        <v>0.19136960600375233</v>
      </c>
      <c r="H103" s="23">
        <f t="shared" si="13"/>
        <v>24253.559712338014</v>
      </c>
      <c r="I103" s="23">
        <f t="shared" si="11"/>
        <v>4641.3941663386067</v>
      </c>
      <c r="J103" s="23">
        <f t="shared" si="8"/>
        <v>21932.862629168711</v>
      </c>
      <c r="K103" s="23">
        <f t="shared" si="14"/>
        <v>84407.806181247171</v>
      </c>
      <c r="L103" s="24">
        <f t="shared" si="12"/>
        <v>3.4802234056515888</v>
      </c>
    </row>
    <row r="104" spans="1:12" x14ac:dyDescent="0.2">
      <c r="A104" s="16">
        <v>95</v>
      </c>
      <c r="B104" s="44">
        <v>38</v>
      </c>
      <c r="C104" s="8">
        <v>171</v>
      </c>
      <c r="D104" s="45">
        <v>200</v>
      </c>
      <c r="E104" s="17">
        <v>0.5</v>
      </c>
      <c r="F104" s="22">
        <f t="shared" si="10"/>
        <v>0.20485175202156333</v>
      </c>
      <c r="G104" s="22">
        <f t="shared" si="7"/>
        <v>0.18581907090464547</v>
      </c>
      <c r="H104" s="23">
        <f t="shared" si="13"/>
        <v>19612.165545999407</v>
      </c>
      <c r="I104" s="23">
        <f t="shared" si="11"/>
        <v>3644.3143801857086</v>
      </c>
      <c r="J104" s="23">
        <f t="shared" si="8"/>
        <v>17790.008355906553</v>
      </c>
      <c r="K104" s="23">
        <f t="shared" si="14"/>
        <v>62474.943552078468</v>
      </c>
      <c r="L104" s="24">
        <f t="shared" si="12"/>
        <v>3.1855198960842159</v>
      </c>
    </row>
    <row r="105" spans="1:12" x14ac:dyDescent="0.2">
      <c r="A105" s="16">
        <v>96</v>
      </c>
      <c r="B105" s="44">
        <v>26</v>
      </c>
      <c r="C105" s="8">
        <v>136</v>
      </c>
      <c r="D105" s="45">
        <v>148</v>
      </c>
      <c r="E105" s="17">
        <v>0.5</v>
      </c>
      <c r="F105" s="22">
        <f t="shared" si="10"/>
        <v>0.18309859154929578</v>
      </c>
      <c r="G105" s="22">
        <f t="shared" si="7"/>
        <v>0.16774193548387095</v>
      </c>
      <c r="H105" s="23">
        <f t="shared" si="13"/>
        <v>15967.851165813699</v>
      </c>
      <c r="I105" s="23">
        <f t="shared" si="11"/>
        <v>2678.478260071975</v>
      </c>
      <c r="J105" s="23">
        <f t="shared" si="8"/>
        <v>14628.612035777711</v>
      </c>
      <c r="K105" s="23">
        <f t="shared" si="14"/>
        <v>44684.935196171915</v>
      </c>
      <c r="L105" s="24">
        <f t="shared" si="12"/>
        <v>2.7984313438391717</v>
      </c>
    </row>
    <row r="106" spans="1:12" x14ac:dyDescent="0.2">
      <c r="A106" s="16">
        <v>97</v>
      </c>
      <c r="B106" s="44">
        <v>22</v>
      </c>
      <c r="C106" s="8">
        <v>97</v>
      </c>
      <c r="D106" s="45">
        <v>112</v>
      </c>
      <c r="E106" s="17">
        <v>0.5</v>
      </c>
      <c r="F106" s="22">
        <f t="shared" si="10"/>
        <v>0.21052631578947367</v>
      </c>
      <c r="G106" s="22">
        <f t="shared" si="7"/>
        <v>0.19047619047619049</v>
      </c>
      <c r="H106" s="23">
        <f t="shared" si="13"/>
        <v>13289.372905741724</v>
      </c>
      <c r="I106" s="23">
        <f t="shared" si="11"/>
        <v>2531.3091249031859</v>
      </c>
      <c r="J106" s="23">
        <f t="shared" si="8"/>
        <v>12023.718343290131</v>
      </c>
      <c r="K106" s="23">
        <f t="shared" si="14"/>
        <v>30056.323160394204</v>
      </c>
      <c r="L106" s="24">
        <f t="shared" si="12"/>
        <v>2.2616810720548188</v>
      </c>
    </row>
    <row r="107" spans="1:12" x14ac:dyDescent="0.2">
      <c r="A107" s="16">
        <v>98</v>
      </c>
      <c r="B107" s="44">
        <v>22</v>
      </c>
      <c r="C107" s="8">
        <v>70</v>
      </c>
      <c r="D107" s="45">
        <v>75</v>
      </c>
      <c r="E107" s="17">
        <v>0.5</v>
      </c>
      <c r="F107" s="22">
        <f t="shared" si="10"/>
        <v>0.30344827586206896</v>
      </c>
      <c r="G107" s="22">
        <f t="shared" si="7"/>
        <v>0.26347305389221554</v>
      </c>
      <c r="H107" s="23">
        <f t="shared" si="13"/>
        <v>10758.063780838538</v>
      </c>
      <c r="I107" s="23">
        <f t="shared" si="11"/>
        <v>2834.4599183047644</v>
      </c>
      <c r="J107" s="23">
        <f t="shared" si="8"/>
        <v>9340.8338216861557</v>
      </c>
      <c r="K107" s="23">
        <f t="shared" si="14"/>
        <v>18032.604817104075</v>
      </c>
      <c r="L107" s="24">
        <f t="shared" si="12"/>
        <v>1.6761942654794821</v>
      </c>
    </row>
    <row r="108" spans="1:12" x14ac:dyDescent="0.2">
      <c r="A108" s="16">
        <v>99</v>
      </c>
      <c r="B108" s="44">
        <v>16</v>
      </c>
      <c r="C108" s="8">
        <v>52</v>
      </c>
      <c r="D108" s="45">
        <v>61</v>
      </c>
      <c r="E108" s="17">
        <v>0.5</v>
      </c>
      <c r="F108" s="22">
        <f t="shared" si="10"/>
        <v>0.2831858407079646</v>
      </c>
      <c r="G108" s="22">
        <f t="shared" si="7"/>
        <v>0.24806201550387597</v>
      </c>
      <c r="H108" s="23">
        <f t="shared" si="13"/>
        <v>7923.6038625337733</v>
      </c>
      <c r="I108" s="23">
        <f t="shared" si="11"/>
        <v>1965.5451441944244</v>
      </c>
      <c r="J108" s="23">
        <f t="shared" si="8"/>
        <v>6940.8312904365612</v>
      </c>
      <c r="K108" s="23">
        <f t="shared" si="14"/>
        <v>8691.7709954179209</v>
      </c>
      <c r="L108" s="24">
        <f t="shared" si="12"/>
        <v>1.0969466856510046</v>
      </c>
    </row>
    <row r="109" spans="1:12" x14ac:dyDescent="0.2">
      <c r="A109" s="16" t="s">
        <v>22</v>
      </c>
      <c r="B109" s="44">
        <v>36</v>
      </c>
      <c r="C109" s="8">
        <v>120</v>
      </c>
      <c r="D109" s="45">
        <v>125</v>
      </c>
      <c r="E109" s="17"/>
      <c r="F109" s="22">
        <f>B109/((C109+D109)/2)</f>
        <v>0.29387755102040819</v>
      </c>
      <c r="G109" s="22">
        <v>1</v>
      </c>
      <c r="H109" s="23">
        <f>H108-I108</f>
        <v>5958.0587183393491</v>
      </c>
      <c r="I109" s="23">
        <f>H109*G109</f>
        <v>5958.0587183393491</v>
      </c>
      <c r="J109" s="23">
        <f>H109*F109</f>
        <v>1750.9397049813599</v>
      </c>
      <c r="K109" s="23">
        <f>J109</f>
        <v>1750.9397049813599</v>
      </c>
      <c r="L109" s="24">
        <f>K109/H109</f>
        <v>0.29387755102040819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2288</v>
      </c>
      <c r="D9" s="8">
        <v>2295</v>
      </c>
      <c r="E9" s="17">
        <v>0.5</v>
      </c>
      <c r="F9" s="18">
        <f>B9/((C9+D9)/2)</f>
        <v>1.7455814968361336E-3</v>
      </c>
      <c r="G9" s="18">
        <f t="shared" ref="G9:G72" si="0">F9/((1+(1-E9)*F9))</f>
        <v>1.7440592980161327E-3</v>
      </c>
      <c r="H9" s="13">
        <v>100000</v>
      </c>
      <c r="I9" s="13">
        <f>H9*G9</f>
        <v>174.40592980161327</v>
      </c>
      <c r="J9" s="13">
        <f t="shared" ref="J9:J72" si="1">H10+I9*E9</f>
        <v>99912.797035099196</v>
      </c>
      <c r="K9" s="13">
        <f t="shared" ref="K9:K72" si="2">K10+J9</f>
        <v>8707456.632033864</v>
      </c>
      <c r="L9" s="19">
        <f>K9/H9</f>
        <v>87.074566320338647</v>
      </c>
    </row>
    <row r="10" spans="1:13" x14ac:dyDescent="0.2">
      <c r="A10" s="16">
        <v>1</v>
      </c>
      <c r="B10" s="8">
        <v>0</v>
      </c>
      <c r="C10" s="8">
        <v>2648</v>
      </c>
      <c r="D10" s="8">
        <v>2438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99825.594070198393</v>
      </c>
      <c r="I10" s="13">
        <f t="shared" ref="I10:I73" si="4">H10*G10</f>
        <v>0</v>
      </c>
      <c r="J10" s="13">
        <f t="shared" si="1"/>
        <v>99825.594070198393</v>
      </c>
      <c r="K10" s="13">
        <f t="shared" si="2"/>
        <v>8607543.8349987641</v>
      </c>
      <c r="L10" s="20">
        <f t="shared" ref="L10:L73" si="5">K10/H10</f>
        <v>86.225821295346861</v>
      </c>
    </row>
    <row r="11" spans="1:13" x14ac:dyDescent="0.2">
      <c r="A11" s="16">
        <v>2</v>
      </c>
      <c r="B11" s="8">
        <v>0</v>
      </c>
      <c r="C11" s="8">
        <v>2732</v>
      </c>
      <c r="D11" s="8">
        <v>2715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99825.594070198393</v>
      </c>
      <c r="I11" s="13">
        <f t="shared" si="4"/>
        <v>0</v>
      </c>
      <c r="J11" s="13">
        <f t="shared" si="1"/>
        <v>99825.594070198393</v>
      </c>
      <c r="K11" s="13">
        <f t="shared" si="2"/>
        <v>8507718.2409285661</v>
      </c>
      <c r="L11" s="20">
        <f t="shared" si="5"/>
        <v>85.225821295346861</v>
      </c>
    </row>
    <row r="12" spans="1:13" x14ac:dyDescent="0.2">
      <c r="A12" s="16">
        <v>3</v>
      </c>
      <c r="B12" s="8">
        <v>0</v>
      </c>
      <c r="C12" s="8">
        <v>2871</v>
      </c>
      <c r="D12" s="8">
        <v>2799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99825.594070198393</v>
      </c>
      <c r="I12" s="13">
        <f t="shared" si="4"/>
        <v>0</v>
      </c>
      <c r="J12" s="13">
        <f t="shared" si="1"/>
        <v>99825.594070198393</v>
      </c>
      <c r="K12" s="13">
        <f t="shared" si="2"/>
        <v>8407892.6468583681</v>
      </c>
      <c r="L12" s="20">
        <f t="shared" si="5"/>
        <v>84.225821295346876</v>
      </c>
    </row>
    <row r="13" spans="1:13" x14ac:dyDescent="0.2">
      <c r="A13" s="16">
        <v>4</v>
      </c>
      <c r="B13" s="8">
        <v>0</v>
      </c>
      <c r="C13" s="8">
        <v>3111</v>
      </c>
      <c r="D13" s="8">
        <v>2910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99825.594070198393</v>
      </c>
      <c r="I13" s="13">
        <f t="shared" si="4"/>
        <v>0</v>
      </c>
      <c r="J13" s="13">
        <f t="shared" si="1"/>
        <v>99825.594070198393</v>
      </c>
      <c r="K13" s="13">
        <f t="shared" si="2"/>
        <v>8308067.0527881691</v>
      </c>
      <c r="L13" s="20">
        <f t="shared" si="5"/>
        <v>83.225821295346861</v>
      </c>
    </row>
    <row r="14" spans="1:13" x14ac:dyDescent="0.2">
      <c r="A14" s="16">
        <v>5</v>
      </c>
      <c r="B14" s="8">
        <v>0</v>
      </c>
      <c r="C14" s="8">
        <v>3202</v>
      </c>
      <c r="D14" s="8">
        <v>3130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99825.594070198393</v>
      </c>
      <c r="I14" s="13">
        <f t="shared" si="4"/>
        <v>0</v>
      </c>
      <c r="J14" s="13">
        <f t="shared" si="1"/>
        <v>99825.594070198393</v>
      </c>
      <c r="K14" s="13">
        <f t="shared" si="2"/>
        <v>8208241.4587179711</v>
      </c>
      <c r="L14" s="20">
        <f t="shared" si="5"/>
        <v>82.225821295346876</v>
      </c>
    </row>
    <row r="15" spans="1:13" x14ac:dyDescent="0.2">
      <c r="A15" s="16">
        <v>6</v>
      </c>
      <c r="B15" s="8">
        <v>0</v>
      </c>
      <c r="C15" s="8">
        <v>3237</v>
      </c>
      <c r="D15" s="8">
        <v>3242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99825.594070198393</v>
      </c>
      <c r="I15" s="13">
        <f t="shared" si="4"/>
        <v>0</v>
      </c>
      <c r="J15" s="13">
        <f t="shared" si="1"/>
        <v>99825.594070198393</v>
      </c>
      <c r="K15" s="13">
        <f t="shared" si="2"/>
        <v>8108415.8646477731</v>
      </c>
      <c r="L15" s="20">
        <f t="shared" si="5"/>
        <v>81.225821295346876</v>
      </c>
    </row>
    <row r="16" spans="1:13" x14ac:dyDescent="0.2">
      <c r="A16" s="16">
        <v>7</v>
      </c>
      <c r="B16" s="8">
        <v>0</v>
      </c>
      <c r="C16" s="8">
        <v>3265</v>
      </c>
      <c r="D16" s="8">
        <v>3269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99825.594070198393</v>
      </c>
      <c r="I16" s="13">
        <f t="shared" si="4"/>
        <v>0</v>
      </c>
      <c r="J16" s="13">
        <f t="shared" si="1"/>
        <v>99825.594070198393</v>
      </c>
      <c r="K16" s="13">
        <f t="shared" si="2"/>
        <v>8008590.2705775751</v>
      </c>
      <c r="L16" s="20">
        <f t="shared" si="5"/>
        <v>80.225821295346876</v>
      </c>
    </row>
    <row r="17" spans="1:12" x14ac:dyDescent="0.2">
      <c r="A17" s="16">
        <v>8</v>
      </c>
      <c r="B17" s="8">
        <v>0</v>
      </c>
      <c r="C17" s="8">
        <v>3374</v>
      </c>
      <c r="D17" s="8">
        <v>3301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99825.594070198393</v>
      </c>
      <c r="I17" s="13">
        <f t="shared" si="4"/>
        <v>0</v>
      </c>
      <c r="J17" s="13">
        <f t="shared" si="1"/>
        <v>99825.594070198393</v>
      </c>
      <c r="K17" s="13">
        <f t="shared" si="2"/>
        <v>7908764.6765073771</v>
      </c>
      <c r="L17" s="20">
        <f t="shared" si="5"/>
        <v>79.225821295346876</v>
      </c>
    </row>
    <row r="18" spans="1:12" x14ac:dyDescent="0.2">
      <c r="A18" s="16">
        <v>9</v>
      </c>
      <c r="B18" s="8">
        <v>0</v>
      </c>
      <c r="C18" s="8">
        <v>3449</v>
      </c>
      <c r="D18" s="8">
        <v>3394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99825.594070198393</v>
      </c>
      <c r="I18" s="13">
        <f t="shared" si="4"/>
        <v>0</v>
      </c>
      <c r="J18" s="13">
        <f t="shared" si="1"/>
        <v>99825.594070198393</v>
      </c>
      <c r="K18" s="13">
        <f t="shared" si="2"/>
        <v>7808939.0824371791</v>
      </c>
      <c r="L18" s="20">
        <f t="shared" si="5"/>
        <v>78.22582129534689</v>
      </c>
    </row>
    <row r="19" spans="1:12" x14ac:dyDescent="0.2">
      <c r="A19" s="16">
        <v>10</v>
      </c>
      <c r="B19" s="8">
        <v>0</v>
      </c>
      <c r="C19" s="8">
        <v>3368</v>
      </c>
      <c r="D19" s="8">
        <v>3462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99825.594070198393</v>
      </c>
      <c r="I19" s="13">
        <f t="shared" si="4"/>
        <v>0</v>
      </c>
      <c r="J19" s="13">
        <f t="shared" si="1"/>
        <v>99825.594070198393</v>
      </c>
      <c r="K19" s="13">
        <f t="shared" si="2"/>
        <v>7709113.488366981</v>
      </c>
      <c r="L19" s="20">
        <f t="shared" si="5"/>
        <v>77.22582129534689</v>
      </c>
    </row>
    <row r="20" spans="1:12" x14ac:dyDescent="0.2">
      <c r="A20" s="16">
        <v>11</v>
      </c>
      <c r="B20" s="8">
        <v>0</v>
      </c>
      <c r="C20" s="8">
        <v>3219</v>
      </c>
      <c r="D20" s="8">
        <v>3353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99825.594070198393</v>
      </c>
      <c r="I20" s="13">
        <f t="shared" si="4"/>
        <v>0</v>
      </c>
      <c r="J20" s="13">
        <f t="shared" si="1"/>
        <v>99825.594070198393</v>
      </c>
      <c r="K20" s="13">
        <f t="shared" si="2"/>
        <v>7609287.894296783</v>
      </c>
      <c r="L20" s="20">
        <f t="shared" si="5"/>
        <v>76.22582129534689</v>
      </c>
    </row>
    <row r="21" spans="1:12" x14ac:dyDescent="0.2">
      <c r="A21" s="16">
        <v>12</v>
      </c>
      <c r="B21" s="8">
        <v>0</v>
      </c>
      <c r="C21" s="8">
        <v>3111</v>
      </c>
      <c r="D21" s="8">
        <v>3240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99825.594070198393</v>
      </c>
      <c r="I21" s="13">
        <f t="shared" si="4"/>
        <v>0</v>
      </c>
      <c r="J21" s="13">
        <f t="shared" si="1"/>
        <v>99825.594070198393</v>
      </c>
      <c r="K21" s="13">
        <f t="shared" si="2"/>
        <v>7509462.300226585</v>
      </c>
      <c r="L21" s="20">
        <f t="shared" si="5"/>
        <v>75.22582129534689</v>
      </c>
    </row>
    <row r="22" spans="1:12" x14ac:dyDescent="0.2">
      <c r="A22" s="16">
        <v>13</v>
      </c>
      <c r="B22" s="8">
        <v>0</v>
      </c>
      <c r="C22" s="8">
        <v>2964</v>
      </c>
      <c r="D22" s="8">
        <v>3129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99825.594070198393</v>
      </c>
      <c r="I22" s="13">
        <f t="shared" si="4"/>
        <v>0</v>
      </c>
      <c r="J22" s="13">
        <f t="shared" si="1"/>
        <v>99825.594070198393</v>
      </c>
      <c r="K22" s="13">
        <f t="shared" si="2"/>
        <v>7409636.706156387</v>
      </c>
      <c r="L22" s="20">
        <f t="shared" si="5"/>
        <v>74.225821295346904</v>
      </c>
    </row>
    <row r="23" spans="1:12" x14ac:dyDescent="0.2">
      <c r="A23" s="16">
        <v>14</v>
      </c>
      <c r="B23" s="8">
        <v>0</v>
      </c>
      <c r="C23" s="8">
        <v>2794</v>
      </c>
      <c r="D23" s="8">
        <v>2969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99825.594070198393</v>
      </c>
      <c r="I23" s="13">
        <f t="shared" si="4"/>
        <v>0</v>
      </c>
      <c r="J23" s="13">
        <f t="shared" si="1"/>
        <v>99825.594070198393</v>
      </c>
      <c r="K23" s="13">
        <f t="shared" si="2"/>
        <v>7309811.112086189</v>
      </c>
      <c r="L23" s="20">
        <f t="shared" si="5"/>
        <v>73.225821295346904</v>
      </c>
    </row>
    <row r="24" spans="1:12" x14ac:dyDescent="0.2">
      <c r="A24" s="16">
        <v>15</v>
      </c>
      <c r="B24" s="8">
        <v>0</v>
      </c>
      <c r="C24" s="8">
        <v>2740</v>
      </c>
      <c r="D24" s="8">
        <v>2796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99825.594070198393</v>
      </c>
      <c r="I24" s="13">
        <f t="shared" si="4"/>
        <v>0</v>
      </c>
      <c r="J24" s="13">
        <f t="shared" si="1"/>
        <v>99825.594070198393</v>
      </c>
      <c r="K24" s="13">
        <f t="shared" si="2"/>
        <v>7209985.518015991</v>
      </c>
      <c r="L24" s="20">
        <f t="shared" si="5"/>
        <v>72.225821295346904</v>
      </c>
    </row>
    <row r="25" spans="1:12" x14ac:dyDescent="0.2">
      <c r="A25" s="16">
        <v>16</v>
      </c>
      <c r="B25" s="8">
        <v>0</v>
      </c>
      <c r="C25" s="8">
        <v>2754</v>
      </c>
      <c r="D25" s="8">
        <v>2740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99825.594070198393</v>
      </c>
      <c r="I25" s="13">
        <f t="shared" si="4"/>
        <v>0</v>
      </c>
      <c r="J25" s="13">
        <f t="shared" si="1"/>
        <v>99825.594070198393</v>
      </c>
      <c r="K25" s="13">
        <f t="shared" si="2"/>
        <v>7110159.923945793</v>
      </c>
      <c r="L25" s="20">
        <f t="shared" si="5"/>
        <v>71.225821295346904</v>
      </c>
    </row>
    <row r="26" spans="1:12" x14ac:dyDescent="0.2">
      <c r="A26" s="16">
        <v>17</v>
      </c>
      <c r="B26" s="8">
        <v>0</v>
      </c>
      <c r="C26" s="8">
        <v>2643</v>
      </c>
      <c r="D26" s="8">
        <v>2757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99825.594070198393</v>
      </c>
      <c r="I26" s="13">
        <f t="shared" si="4"/>
        <v>0</v>
      </c>
      <c r="J26" s="13">
        <f t="shared" si="1"/>
        <v>99825.594070198393</v>
      </c>
      <c r="K26" s="13">
        <f t="shared" si="2"/>
        <v>7010334.3298755949</v>
      </c>
      <c r="L26" s="20">
        <f t="shared" si="5"/>
        <v>70.225821295346918</v>
      </c>
    </row>
    <row r="27" spans="1:12" x14ac:dyDescent="0.2">
      <c r="A27" s="16">
        <v>18</v>
      </c>
      <c r="B27" s="8">
        <v>0</v>
      </c>
      <c r="C27" s="8">
        <v>2664</v>
      </c>
      <c r="D27" s="8">
        <v>2667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99825.594070198393</v>
      </c>
      <c r="I27" s="13">
        <f t="shared" si="4"/>
        <v>0</v>
      </c>
      <c r="J27" s="13">
        <f t="shared" si="1"/>
        <v>99825.594070198393</v>
      </c>
      <c r="K27" s="13">
        <f t="shared" si="2"/>
        <v>6910508.7358053969</v>
      </c>
      <c r="L27" s="20">
        <f t="shared" si="5"/>
        <v>69.225821295346918</v>
      </c>
    </row>
    <row r="28" spans="1:12" x14ac:dyDescent="0.2">
      <c r="A28" s="16">
        <v>19</v>
      </c>
      <c r="B28" s="8">
        <v>0</v>
      </c>
      <c r="C28" s="8">
        <v>2593</v>
      </c>
      <c r="D28" s="8">
        <v>2691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99825.594070198393</v>
      </c>
      <c r="I28" s="13">
        <f t="shared" si="4"/>
        <v>0</v>
      </c>
      <c r="J28" s="13">
        <f t="shared" si="1"/>
        <v>99825.594070198393</v>
      </c>
      <c r="K28" s="13">
        <f t="shared" si="2"/>
        <v>6810683.1417351989</v>
      </c>
      <c r="L28" s="20">
        <f t="shared" si="5"/>
        <v>68.225821295346918</v>
      </c>
    </row>
    <row r="29" spans="1:12" x14ac:dyDescent="0.2">
      <c r="A29" s="16">
        <v>20</v>
      </c>
      <c r="B29" s="8">
        <v>0</v>
      </c>
      <c r="C29" s="8">
        <v>2548</v>
      </c>
      <c r="D29" s="8">
        <v>2608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99825.594070198393</v>
      </c>
      <c r="I29" s="13">
        <f t="shared" si="4"/>
        <v>0</v>
      </c>
      <c r="J29" s="13">
        <f t="shared" si="1"/>
        <v>99825.594070198393</v>
      </c>
      <c r="K29" s="13">
        <f t="shared" si="2"/>
        <v>6710857.5476650009</v>
      </c>
      <c r="L29" s="20">
        <f t="shared" si="5"/>
        <v>67.225821295346933</v>
      </c>
    </row>
    <row r="30" spans="1:12" x14ac:dyDescent="0.2">
      <c r="A30" s="16">
        <v>21</v>
      </c>
      <c r="B30" s="8">
        <v>0</v>
      </c>
      <c r="C30" s="8">
        <v>2611</v>
      </c>
      <c r="D30" s="8">
        <v>2579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99825.594070198393</v>
      </c>
      <c r="I30" s="13">
        <f t="shared" si="4"/>
        <v>0</v>
      </c>
      <c r="J30" s="13">
        <f t="shared" si="1"/>
        <v>99825.594070198393</v>
      </c>
      <c r="K30" s="13">
        <f t="shared" si="2"/>
        <v>6611031.9535948029</v>
      </c>
      <c r="L30" s="20">
        <f t="shared" si="5"/>
        <v>66.225821295346933</v>
      </c>
    </row>
    <row r="31" spans="1:12" x14ac:dyDescent="0.2">
      <c r="A31" s="16">
        <v>22</v>
      </c>
      <c r="B31" s="8">
        <v>0</v>
      </c>
      <c r="C31" s="8">
        <v>2594</v>
      </c>
      <c r="D31" s="8">
        <v>2627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99825.594070198393</v>
      </c>
      <c r="I31" s="13">
        <f t="shared" si="4"/>
        <v>0</v>
      </c>
      <c r="J31" s="13">
        <f t="shared" si="1"/>
        <v>99825.594070198393</v>
      </c>
      <c r="K31" s="13">
        <f t="shared" si="2"/>
        <v>6511206.3595246049</v>
      </c>
      <c r="L31" s="20">
        <f t="shared" si="5"/>
        <v>65.225821295346933</v>
      </c>
    </row>
    <row r="32" spans="1:12" x14ac:dyDescent="0.2">
      <c r="A32" s="16">
        <v>23</v>
      </c>
      <c r="B32" s="8">
        <v>0</v>
      </c>
      <c r="C32" s="8">
        <v>2498</v>
      </c>
      <c r="D32" s="8">
        <v>2588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99825.594070198393</v>
      </c>
      <c r="I32" s="13">
        <f t="shared" si="4"/>
        <v>0</v>
      </c>
      <c r="J32" s="13">
        <f t="shared" si="1"/>
        <v>99825.594070198393</v>
      </c>
      <c r="K32" s="13">
        <f t="shared" si="2"/>
        <v>6411380.7654544069</v>
      </c>
      <c r="L32" s="20">
        <f t="shared" si="5"/>
        <v>64.225821295346933</v>
      </c>
    </row>
    <row r="33" spans="1:12" x14ac:dyDescent="0.2">
      <c r="A33" s="16">
        <v>24</v>
      </c>
      <c r="B33" s="8">
        <v>0</v>
      </c>
      <c r="C33" s="8">
        <v>2664</v>
      </c>
      <c r="D33" s="8">
        <v>2475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99825.594070198393</v>
      </c>
      <c r="I33" s="13">
        <f t="shared" si="4"/>
        <v>0</v>
      </c>
      <c r="J33" s="13">
        <f t="shared" si="1"/>
        <v>99825.594070198393</v>
      </c>
      <c r="K33" s="13">
        <f t="shared" si="2"/>
        <v>6311555.1713842088</v>
      </c>
      <c r="L33" s="20">
        <f t="shared" si="5"/>
        <v>63.22582129534694</v>
      </c>
    </row>
    <row r="34" spans="1:12" x14ac:dyDescent="0.2">
      <c r="A34" s="16">
        <v>25</v>
      </c>
      <c r="B34" s="8">
        <v>1</v>
      </c>
      <c r="C34" s="8">
        <v>2689</v>
      </c>
      <c r="D34" s="8">
        <v>2581</v>
      </c>
      <c r="E34" s="17">
        <v>0.5</v>
      </c>
      <c r="F34" s="18">
        <f t="shared" si="3"/>
        <v>3.7950664136622391E-4</v>
      </c>
      <c r="G34" s="18">
        <f t="shared" si="0"/>
        <v>3.7943464238284955E-4</v>
      </c>
      <c r="H34" s="13">
        <f t="shared" si="6"/>
        <v>99825.594070198393</v>
      </c>
      <c r="I34" s="13">
        <f t="shared" si="4"/>
        <v>37.877288586681232</v>
      </c>
      <c r="J34" s="13">
        <f t="shared" si="1"/>
        <v>99806.655425905061</v>
      </c>
      <c r="K34" s="13">
        <f t="shared" si="2"/>
        <v>6211729.5773140108</v>
      </c>
      <c r="L34" s="20">
        <f t="shared" si="5"/>
        <v>62.225821295346947</v>
      </c>
    </row>
    <row r="35" spans="1:12" x14ac:dyDescent="0.2">
      <c r="A35" s="16">
        <v>26</v>
      </c>
      <c r="B35" s="8">
        <v>0</v>
      </c>
      <c r="C35" s="8">
        <v>2547</v>
      </c>
      <c r="D35" s="8">
        <v>2639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99787.716781611714</v>
      </c>
      <c r="I35" s="13">
        <f t="shared" si="4"/>
        <v>0</v>
      </c>
      <c r="J35" s="13">
        <f t="shared" si="1"/>
        <v>99787.716781611714</v>
      </c>
      <c r="K35" s="13">
        <f t="shared" si="2"/>
        <v>6111922.9218881056</v>
      </c>
      <c r="L35" s="20">
        <f t="shared" si="5"/>
        <v>61.249251100355615</v>
      </c>
    </row>
    <row r="36" spans="1:12" x14ac:dyDescent="0.2">
      <c r="A36" s="16">
        <v>27</v>
      </c>
      <c r="B36" s="8">
        <v>1</v>
      </c>
      <c r="C36" s="8">
        <v>2862</v>
      </c>
      <c r="D36" s="8">
        <v>2511</v>
      </c>
      <c r="E36" s="17">
        <v>0.5</v>
      </c>
      <c r="F36" s="18">
        <f t="shared" si="3"/>
        <v>3.7223152801042249E-4</v>
      </c>
      <c r="G36" s="18">
        <f t="shared" si="0"/>
        <v>3.7216226274655747E-4</v>
      </c>
      <c r="H36" s="13">
        <f t="shared" si="6"/>
        <v>99787.716781611714</v>
      </c>
      <c r="I36" s="13">
        <f t="shared" si="4"/>
        <v>37.137222471757241</v>
      </c>
      <c r="J36" s="13">
        <f t="shared" si="1"/>
        <v>99769.148170375833</v>
      </c>
      <c r="K36" s="13">
        <f t="shared" si="2"/>
        <v>6012135.205106494</v>
      </c>
      <c r="L36" s="20">
        <f t="shared" si="5"/>
        <v>60.249251100355615</v>
      </c>
    </row>
    <row r="37" spans="1:12" x14ac:dyDescent="0.2">
      <c r="A37" s="16">
        <v>28</v>
      </c>
      <c r="B37" s="8">
        <v>0</v>
      </c>
      <c r="C37" s="8">
        <v>2799</v>
      </c>
      <c r="D37" s="8">
        <v>2786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99750.579559139951</v>
      </c>
      <c r="I37" s="13">
        <f t="shared" si="4"/>
        <v>0</v>
      </c>
      <c r="J37" s="13">
        <f t="shared" si="1"/>
        <v>99750.579559139951</v>
      </c>
      <c r="K37" s="13">
        <f t="shared" si="2"/>
        <v>5912366.0569361178</v>
      </c>
      <c r="L37" s="20">
        <f t="shared" si="5"/>
        <v>59.271495795478607</v>
      </c>
    </row>
    <row r="38" spans="1:12" x14ac:dyDescent="0.2">
      <c r="A38" s="16">
        <v>29</v>
      </c>
      <c r="B38" s="8">
        <v>1</v>
      </c>
      <c r="C38" s="8">
        <v>2865</v>
      </c>
      <c r="D38" s="8">
        <v>2755</v>
      </c>
      <c r="E38" s="17">
        <v>0.5</v>
      </c>
      <c r="F38" s="18">
        <f t="shared" si="3"/>
        <v>3.5587188612099647E-4</v>
      </c>
      <c r="G38" s="18">
        <f t="shared" si="0"/>
        <v>3.5580857498665718E-4</v>
      </c>
      <c r="H38" s="13">
        <f t="shared" si="6"/>
        <v>99750.579559139951</v>
      </c>
      <c r="I38" s="13">
        <f t="shared" si="4"/>
        <v>35.492111567030761</v>
      </c>
      <c r="J38" s="13">
        <f t="shared" si="1"/>
        <v>99732.833503356436</v>
      </c>
      <c r="K38" s="13">
        <f t="shared" si="2"/>
        <v>5812615.4773769779</v>
      </c>
      <c r="L38" s="20">
        <f t="shared" si="5"/>
        <v>58.271495795478607</v>
      </c>
    </row>
    <row r="39" spans="1:12" x14ac:dyDescent="0.2">
      <c r="A39" s="16">
        <v>30</v>
      </c>
      <c r="B39" s="8">
        <v>0</v>
      </c>
      <c r="C39" s="8">
        <v>2959</v>
      </c>
      <c r="D39" s="8">
        <v>2848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99715.087447572922</v>
      </c>
      <c r="I39" s="13">
        <f t="shared" si="4"/>
        <v>0</v>
      </c>
      <c r="J39" s="13">
        <f t="shared" si="1"/>
        <v>99715.087447572922</v>
      </c>
      <c r="K39" s="13">
        <f t="shared" si="2"/>
        <v>5712882.6438736217</v>
      </c>
      <c r="L39" s="20">
        <f t="shared" si="5"/>
        <v>57.29205870553217</v>
      </c>
    </row>
    <row r="40" spans="1:12" x14ac:dyDescent="0.2">
      <c r="A40" s="16">
        <v>31</v>
      </c>
      <c r="B40" s="8">
        <v>1</v>
      </c>
      <c r="C40" s="8">
        <v>3134</v>
      </c>
      <c r="D40" s="8">
        <v>2928</v>
      </c>
      <c r="E40" s="17">
        <v>0.5</v>
      </c>
      <c r="F40" s="18">
        <f t="shared" si="3"/>
        <v>3.2992411745298581E-4</v>
      </c>
      <c r="G40" s="18">
        <f t="shared" si="0"/>
        <v>3.2986970146792015E-4</v>
      </c>
      <c r="H40" s="13">
        <f t="shared" si="6"/>
        <v>99715.087447572922</v>
      </c>
      <c r="I40" s="13">
        <f t="shared" si="4"/>
        <v>32.892986128178428</v>
      </c>
      <c r="J40" s="13">
        <f t="shared" si="1"/>
        <v>99698.640954508825</v>
      </c>
      <c r="K40" s="13">
        <f t="shared" si="2"/>
        <v>5613167.5564260492</v>
      </c>
      <c r="L40" s="20">
        <f t="shared" si="5"/>
        <v>56.29205870553217</v>
      </c>
    </row>
    <row r="41" spans="1:12" x14ac:dyDescent="0.2">
      <c r="A41" s="16">
        <v>32</v>
      </c>
      <c r="B41" s="8">
        <v>0</v>
      </c>
      <c r="C41" s="8">
        <v>3264</v>
      </c>
      <c r="D41" s="8">
        <v>3068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99682.194461444742</v>
      </c>
      <c r="I41" s="13">
        <f t="shared" si="4"/>
        <v>0</v>
      </c>
      <c r="J41" s="13">
        <f t="shared" si="1"/>
        <v>99682.194461444742</v>
      </c>
      <c r="K41" s="13">
        <f t="shared" si="2"/>
        <v>5513468.9154715408</v>
      </c>
      <c r="L41" s="20">
        <f t="shared" si="5"/>
        <v>55.310468888243129</v>
      </c>
    </row>
    <row r="42" spans="1:12" x14ac:dyDescent="0.2">
      <c r="A42" s="16">
        <v>33</v>
      </c>
      <c r="B42" s="8">
        <v>0</v>
      </c>
      <c r="C42" s="8">
        <v>3236</v>
      </c>
      <c r="D42" s="8">
        <v>3191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99682.194461444742</v>
      </c>
      <c r="I42" s="13">
        <f t="shared" si="4"/>
        <v>0</v>
      </c>
      <c r="J42" s="13">
        <f t="shared" si="1"/>
        <v>99682.194461444742</v>
      </c>
      <c r="K42" s="13">
        <f t="shared" si="2"/>
        <v>5413786.7210100964</v>
      </c>
      <c r="L42" s="20">
        <f t="shared" si="5"/>
        <v>54.310468888243129</v>
      </c>
    </row>
    <row r="43" spans="1:12" x14ac:dyDescent="0.2">
      <c r="A43" s="16">
        <v>34</v>
      </c>
      <c r="B43" s="8">
        <v>1</v>
      </c>
      <c r="C43" s="8">
        <v>3602</v>
      </c>
      <c r="D43" s="8">
        <v>3228</v>
      </c>
      <c r="E43" s="17">
        <v>0.5</v>
      </c>
      <c r="F43" s="18">
        <f t="shared" si="3"/>
        <v>2.9282576866764275E-4</v>
      </c>
      <c r="G43" s="18">
        <f t="shared" si="0"/>
        <v>2.9278290147855365E-4</v>
      </c>
      <c r="H43" s="13">
        <f t="shared" si="6"/>
        <v>99682.194461444742</v>
      </c>
      <c r="I43" s="13">
        <f t="shared" si="4"/>
        <v>29.185242120171203</v>
      </c>
      <c r="J43" s="13">
        <f t="shared" si="1"/>
        <v>99667.601840384654</v>
      </c>
      <c r="K43" s="13">
        <f t="shared" si="2"/>
        <v>5314104.526548652</v>
      </c>
      <c r="L43" s="20">
        <f t="shared" si="5"/>
        <v>53.310468888243136</v>
      </c>
    </row>
    <row r="44" spans="1:12" x14ac:dyDescent="0.2">
      <c r="A44" s="16">
        <v>35</v>
      </c>
      <c r="B44" s="8">
        <v>2</v>
      </c>
      <c r="C44" s="8">
        <v>3809</v>
      </c>
      <c r="D44" s="8">
        <v>3613</v>
      </c>
      <c r="E44" s="17">
        <v>0.5</v>
      </c>
      <c r="F44" s="18">
        <f t="shared" si="3"/>
        <v>5.3893829156561571E-4</v>
      </c>
      <c r="G44" s="18">
        <f t="shared" si="0"/>
        <v>5.3879310344827585E-4</v>
      </c>
      <c r="H44" s="13">
        <f t="shared" si="6"/>
        <v>99653.009219324565</v>
      </c>
      <c r="I44" s="13">
        <f t="shared" si="4"/>
        <v>53.692354105239531</v>
      </c>
      <c r="J44" s="13">
        <f t="shared" si="1"/>
        <v>99626.163042271946</v>
      </c>
      <c r="K44" s="13">
        <f t="shared" si="2"/>
        <v>5214436.9247082677</v>
      </c>
      <c r="L44" s="20">
        <f t="shared" si="5"/>
        <v>52.325935418888399</v>
      </c>
    </row>
    <row r="45" spans="1:12" x14ac:dyDescent="0.2">
      <c r="A45" s="16">
        <v>36</v>
      </c>
      <c r="B45" s="8">
        <v>1</v>
      </c>
      <c r="C45" s="8">
        <v>4103</v>
      </c>
      <c r="D45" s="8">
        <v>3846</v>
      </c>
      <c r="E45" s="17">
        <v>0.5</v>
      </c>
      <c r="F45" s="18">
        <f t="shared" si="3"/>
        <v>2.5160397534281041E-4</v>
      </c>
      <c r="G45" s="18">
        <f t="shared" si="0"/>
        <v>2.5157232704402514E-4</v>
      </c>
      <c r="H45" s="13">
        <f t="shared" si="6"/>
        <v>99599.316865219327</v>
      </c>
      <c r="I45" s="13">
        <f t="shared" si="4"/>
        <v>25.056431915778447</v>
      </c>
      <c r="J45" s="13">
        <f t="shared" si="1"/>
        <v>99586.788649261434</v>
      </c>
      <c r="K45" s="13">
        <f t="shared" si="2"/>
        <v>5114810.7616659962</v>
      </c>
      <c r="L45" s="20">
        <f t="shared" si="5"/>
        <v>51.353873928548182</v>
      </c>
    </row>
    <row r="46" spans="1:12" x14ac:dyDescent="0.2">
      <c r="A46" s="16">
        <v>37</v>
      </c>
      <c r="B46" s="8">
        <v>0</v>
      </c>
      <c r="C46" s="8">
        <v>4298</v>
      </c>
      <c r="D46" s="8">
        <v>4133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99574.260433303542</v>
      </c>
      <c r="I46" s="13">
        <f t="shared" si="4"/>
        <v>0</v>
      </c>
      <c r="J46" s="13">
        <f t="shared" si="1"/>
        <v>99574.260433303542</v>
      </c>
      <c r="K46" s="13">
        <f t="shared" si="2"/>
        <v>5015223.9730167352</v>
      </c>
      <c r="L46" s="20">
        <f t="shared" si="5"/>
        <v>50.366670575233783</v>
      </c>
    </row>
    <row r="47" spans="1:12" x14ac:dyDescent="0.2">
      <c r="A47" s="16">
        <v>38</v>
      </c>
      <c r="B47" s="8">
        <v>1</v>
      </c>
      <c r="C47" s="8">
        <v>4460</v>
      </c>
      <c r="D47" s="8">
        <v>4353</v>
      </c>
      <c r="E47" s="17">
        <v>0.5</v>
      </c>
      <c r="F47" s="18">
        <f t="shared" si="3"/>
        <v>2.2693747872461136E-4</v>
      </c>
      <c r="G47" s="18">
        <f t="shared" si="0"/>
        <v>2.2691173133651009E-4</v>
      </c>
      <c r="H47" s="13">
        <f t="shared" si="6"/>
        <v>99574.260433303542</v>
      </c>
      <c r="I47" s="13">
        <f t="shared" si="4"/>
        <v>22.594567831473459</v>
      </c>
      <c r="J47" s="13">
        <f t="shared" si="1"/>
        <v>99562.963149387797</v>
      </c>
      <c r="K47" s="13">
        <f t="shared" si="2"/>
        <v>4915649.712583432</v>
      </c>
      <c r="L47" s="20">
        <f t="shared" si="5"/>
        <v>49.36667057523379</v>
      </c>
    </row>
    <row r="48" spans="1:12" x14ac:dyDescent="0.2">
      <c r="A48" s="16">
        <v>39</v>
      </c>
      <c r="B48" s="8">
        <v>0</v>
      </c>
      <c r="C48" s="8">
        <v>4556</v>
      </c>
      <c r="D48" s="8">
        <v>4501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99551.665865472067</v>
      </c>
      <c r="I48" s="13">
        <f t="shared" si="4"/>
        <v>0</v>
      </c>
      <c r="J48" s="13">
        <f t="shared" si="1"/>
        <v>99551.665865472067</v>
      </c>
      <c r="K48" s="13">
        <f t="shared" si="2"/>
        <v>4816086.7494340446</v>
      </c>
      <c r="L48" s="20">
        <f t="shared" si="5"/>
        <v>48.3777615127225</v>
      </c>
    </row>
    <row r="49" spans="1:12" x14ac:dyDescent="0.2">
      <c r="A49" s="16">
        <v>40</v>
      </c>
      <c r="B49" s="8">
        <v>2</v>
      </c>
      <c r="C49" s="8">
        <v>4885</v>
      </c>
      <c r="D49" s="8">
        <v>4580</v>
      </c>
      <c r="E49" s="17">
        <v>0.5</v>
      </c>
      <c r="F49" s="18">
        <f t="shared" si="3"/>
        <v>4.226096143687269E-4</v>
      </c>
      <c r="G49" s="18">
        <f t="shared" si="0"/>
        <v>4.225203337910637E-4</v>
      </c>
      <c r="H49" s="13">
        <f t="shared" si="6"/>
        <v>99551.665865472067</v>
      </c>
      <c r="I49" s="13">
        <f t="shared" si="4"/>
        <v>42.062603090935703</v>
      </c>
      <c r="J49" s="13">
        <f t="shared" si="1"/>
        <v>99530.634563926607</v>
      </c>
      <c r="K49" s="13">
        <f t="shared" si="2"/>
        <v>4716535.0835685721</v>
      </c>
      <c r="L49" s="20">
        <f t="shared" si="5"/>
        <v>47.377761512722493</v>
      </c>
    </row>
    <row r="50" spans="1:12" x14ac:dyDescent="0.2">
      <c r="A50" s="16">
        <v>41</v>
      </c>
      <c r="B50" s="8">
        <v>1</v>
      </c>
      <c r="C50" s="8">
        <v>4817</v>
      </c>
      <c r="D50" s="8">
        <v>4877</v>
      </c>
      <c r="E50" s="17">
        <v>0.5</v>
      </c>
      <c r="F50" s="18">
        <f t="shared" si="3"/>
        <v>2.0631318341242006E-4</v>
      </c>
      <c r="G50" s="18">
        <f t="shared" si="0"/>
        <v>2.0629190304280557E-4</v>
      </c>
      <c r="H50" s="13">
        <f t="shared" si="6"/>
        <v>99509.603262381133</v>
      </c>
      <c r="I50" s="13">
        <f t="shared" si="4"/>
        <v>20.528025428031178</v>
      </c>
      <c r="J50" s="13">
        <f t="shared" si="1"/>
        <v>99499.339249667115</v>
      </c>
      <c r="K50" s="13">
        <f t="shared" si="2"/>
        <v>4617004.4490046455</v>
      </c>
      <c r="L50" s="20">
        <f t="shared" si="5"/>
        <v>46.397576692480591</v>
      </c>
    </row>
    <row r="51" spans="1:12" x14ac:dyDescent="0.2">
      <c r="A51" s="16">
        <v>42</v>
      </c>
      <c r="B51" s="8">
        <v>1</v>
      </c>
      <c r="C51" s="8">
        <v>4882</v>
      </c>
      <c r="D51" s="8">
        <v>4809</v>
      </c>
      <c r="E51" s="17">
        <v>0.5</v>
      </c>
      <c r="F51" s="18">
        <f t="shared" si="3"/>
        <v>2.0637705087194304E-4</v>
      </c>
      <c r="G51" s="18">
        <f t="shared" si="0"/>
        <v>2.063557573256294E-4</v>
      </c>
      <c r="H51" s="13">
        <f t="shared" si="6"/>
        <v>99489.075236953096</v>
      </c>
      <c r="I51" s="13">
        <f t="shared" si="4"/>
        <v>20.53014346614798</v>
      </c>
      <c r="J51" s="13">
        <f t="shared" si="1"/>
        <v>99478.810165220013</v>
      </c>
      <c r="K51" s="13">
        <f t="shared" si="2"/>
        <v>4517505.1097549787</v>
      </c>
      <c r="L51" s="20">
        <f t="shared" si="5"/>
        <v>45.407046944557862</v>
      </c>
    </row>
    <row r="52" spans="1:12" x14ac:dyDescent="0.2">
      <c r="A52" s="16">
        <v>43</v>
      </c>
      <c r="B52" s="8">
        <v>3</v>
      </c>
      <c r="C52" s="8">
        <v>4731</v>
      </c>
      <c r="D52" s="8">
        <v>4892</v>
      </c>
      <c r="E52" s="17">
        <v>0.5</v>
      </c>
      <c r="F52" s="18">
        <f t="shared" si="3"/>
        <v>6.2350618310298245E-4</v>
      </c>
      <c r="G52" s="18">
        <f t="shared" si="0"/>
        <v>6.2331186370247248E-4</v>
      </c>
      <c r="H52" s="13">
        <f t="shared" si="6"/>
        <v>99468.545093486944</v>
      </c>
      <c r="I52" s="13">
        <f t="shared" si="4"/>
        <v>61.999924221994775</v>
      </c>
      <c r="J52" s="13">
        <f t="shared" si="1"/>
        <v>99437.545131375955</v>
      </c>
      <c r="K52" s="13">
        <f t="shared" si="2"/>
        <v>4418026.2995897587</v>
      </c>
      <c r="L52" s="20">
        <f t="shared" si="5"/>
        <v>44.416315684897299</v>
      </c>
    </row>
    <row r="53" spans="1:12" x14ac:dyDescent="0.2">
      <c r="A53" s="16">
        <v>44</v>
      </c>
      <c r="B53" s="8">
        <v>2</v>
      </c>
      <c r="C53" s="8">
        <v>4623</v>
      </c>
      <c r="D53" s="8">
        <v>4699</v>
      </c>
      <c r="E53" s="17">
        <v>0.5</v>
      </c>
      <c r="F53" s="18">
        <f t="shared" si="3"/>
        <v>4.2909246942716153E-4</v>
      </c>
      <c r="G53" s="18">
        <f t="shared" si="0"/>
        <v>4.2900042900042895E-4</v>
      </c>
      <c r="H53" s="13">
        <f t="shared" si="6"/>
        <v>99406.545169264951</v>
      </c>
      <c r="I53" s="13">
        <f t="shared" si="4"/>
        <v>42.645450523065179</v>
      </c>
      <c r="J53" s="13">
        <f t="shared" si="1"/>
        <v>99385.222444003419</v>
      </c>
      <c r="K53" s="13">
        <f t="shared" si="2"/>
        <v>4318588.7544583827</v>
      </c>
      <c r="L53" s="20">
        <f t="shared" si="5"/>
        <v>43.443706318380606</v>
      </c>
    </row>
    <row r="54" spans="1:12" x14ac:dyDescent="0.2">
      <c r="A54" s="16">
        <v>45</v>
      </c>
      <c r="B54" s="8">
        <v>1</v>
      </c>
      <c r="C54" s="8">
        <v>4614</v>
      </c>
      <c r="D54" s="8">
        <v>4642</v>
      </c>
      <c r="E54" s="17">
        <v>0.5</v>
      </c>
      <c r="F54" s="18">
        <f t="shared" si="3"/>
        <v>2.1607605877268799E-4</v>
      </c>
      <c r="G54" s="18">
        <f t="shared" si="0"/>
        <v>2.1605271686291457E-4</v>
      </c>
      <c r="H54" s="13">
        <f t="shared" si="6"/>
        <v>99363.899718741886</v>
      </c>
      <c r="I54" s="13">
        <f t="shared" si="4"/>
        <v>21.467840492328378</v>
      </c>
      <c r="J54" s="13">
        <f t="shared" si="1"/>
        <v>99353.165798495713</v>
      </c>
      <c r="K54" s="13">
        <f t="shared" si="2"/>
        <v>4219203.5320143793</v>
      </c>
      <c r="L54" s="20">
        <f t="shared" si="5"/>
        <v>42.462137093624541</v>
      </c>
    </row>
    <row r="55" spans="1:12" x14ac:dyDescent="0.2">
      <c r="A55" s="16">
        <v>46</v>
      </c>
      <c r="B55" s="8">
        <v>3</v>
      </c>
      <c r="C55" s="8">
        <v>4544</v>
      </c>
      <c r="D55" s="8">
        <v>4601</v>
      </c>
      <c r="E55" s="17">
        <v>0.5</v>
      </c>
      <c r="F55" s="18">
        <f t="shared" si="3"/>
        <v>6.5609622744669223E-4</v>
      </c>
      <c r="G55" s="18">
        <f t="shared" si="0"/>
        <v>6.5588106689986887E-4</v>
      </c>
      <c r="H55" s="13">
        <f t="shared" si="6"/>
        <v>99342.431878249554</v>
      </c>
      <c r="I55" s="13">
        <f t="shared" si="4"/>
        <v>65.156820208733862</v>
      </c>
      <c r="J55" s="13">
        <f t="shared" si="1"/>
        <v>99309.853468145186</v>
      </c>
      <c r="K55" s="13">
        <f t="shared" si="2"/>
        <v>4119850.3662158838</v>
      </c>
      <c r="L55" s="20">
        <f t="shared" si="5"/>
        <v>41.4712050865135</v>
      </c>
    </row>
    <row r="56" spans="1:12" x14ac:dyDescent="0.2">
      <c r="A56" s="16">
        <v>47</v>
      </c>
      <c r="B56" s="8">
        <v>5</v>
      </c>
      <c r="C56" s="8">
        <v>4337</v>
      </c>
      <c r="D56" s="8">
        <v>4504</v>
      </c>
      <c r="E56" s="17">
        <v>0.5</v>
      </c>
      <c r="F56" s="18">
        <f t="shared" si="3"/>
        <v>1.1310937676733402E-3</v>
      </c>
      <c r="G56" s="18">
        <f t="shared" si="0"/>
        <v>1.1304544426859599E-3</v>
      </c>
      <c r="H56" s="13">
        <f t="shared" si="6"/>
        <v>99277.275058040817</v>
      </c>
      <c r="I56" s="13">
        <f t="shared" si="4"/>
        <v>112.22843664711827</v>
      </c>
      <c r="J56" s="13">
        <f t="shared" si="1"/>
        <v>99221.160839717268</v>
      </c>
      <c r="K56" s="13">
        <f t="shared" si="2"/>
        <v>4020540.5127477385</v>
      </c>
      <c r="L56" s="20">
        <f t="shared" si="5"/>
        <v>40.498094960777237</v>
      </c>
    </row>
    <row r="57" spans="1:12" x14ac:dyDescent="0.2">
      <c r="A57" s="16">
        <v>48</v>
      </c>
      <c r="B57" s="8">
        <v>7</v>
      </c>
      <c r="C57" s="8">
        <v>4311</v>
      </c>
      <c r="D57" s="8">
        <v>4305</v>
      </c>
      <c r="E57" s="17">
        <v>0.5</v>
      </c>
      <c r="F57" s="18">
        <f t="shared" si="3"/>
        <v>1.6248839368616526E-3</v>
      </c>
      <c r="G57" s="18">
        <f t="shared" si="0"/>
        <v>1.6235648846109243E-3</v>
      </c>
      <c r="H57" s="13">
        <f t="shared" si="6"/>
        <v>99165.046621393703</v>
      </c>
      <c r="I57" s="13">
        <f t="shared" si="4"/>
        <v>161.0008874753</v>
      </c>
      <c r="J57" s="13">
        <f t="shared" si="1"/>
        <v>99084.546177656055</v>
      </c>
      <c r="K57" s="13">
        <f t="shared" si="2"/>
        <v>3921319.3519080211</v>
      </c>
      <c r="L57" s="20">
        <f t="shared" si="5"/>
        <v>39.543362157428184</v>
      </c>
    </row>
    <row r="58" spans="1:12" x14ac:dyDescent="0.2">
      <c r="A58" s="16">
        <v>49</v>
      </c>
      <c r="B58" s="8">
        <v>8</v>
      </c>
      <c r="C58" s="8">
        <v>4317</v>
      </c>
      <c r="D58" s="8">
        <v>4279</v>
      </c>
      <c r="E58" s="17">
        <v>0.5</v>
      </c>
      <c r="F58" s="18">
        <f t="shared" si="3"/>
        <v>1.8613308515588647E-3</v>
      </c>
      <c r="G58" s="18">
        <f t="shared" si="0"/>
        <v>1.8596001859600185E-3</v>
      </c>
      <c r="H58" s="13">
        <f t="shared" si="6"/>
        <v>99004.045733918407</v>
      </c>
      <c r="I58" s="13">
        <f t="shared" si="4"/>
        <v>184.10794185758886</v>
      </c>
      <c r="J58" s="13">
        <f t="shared" si="1"/>
        <v>98911.991762989623</v>
      </c>
      <c r="K58" s="13">
        <f t="shared" si="2"/>
        <v>3822234.8057303652</v>
      </c>
      <c r="L58" s="20">
        <f t="shared" si="5"/>
        <v>38.606854673423534</v>
      </c>
    </row>
    <row r="59" spans="1:12" x14ac:dyDescent="0.2">
      <c r="A59" s="16">
        <v>50</v>
      </c>
      <c r="B59" s="8">
        <v>3</v>
      </c>
      <c r="C59" s="8">
        <v>4106</v>
      </c>
      <c r="D59" s="8">
        <v>4278</v>
      </c>
      <c r="E59" s="17">
        <v>0.5</v>
      </c>
      <c r="F59" s="18">
        <f t="shared" si="3"/>
        <v>7.1564885496183206E-4</v>
      </c>
      <c r="G59" s="18">
        <f t="shared" si="0"/>
        <v>7.1539286991772989E-4</v>
      </c>
      <c r="H59" s="13">
        <f t="shared" si="6"/>
        <v>98819.937792060824</v>
      </c>
      <c r="I59" s="13">
        <f t="shared" si="4"/>
        <v>70.695078902153924</v>
      </c>
      <c r="J59" s="13">
        <f t="shared" si="1"/>
        <v>98784.590252609749</v>
      </c>
      <c r="K59" s="13">
        <f t="shared" si="2"/>
        <v>3723322.8139673756</v>
      </c>
      <c r="L59" s="20">
        <f t="shared" si="5"/>
        <v>37.677850210775041</v>
      </c>
    </row>
    <row r="60" spans="1:12" x14ac:dyDescent="0.2">
      <c r="A60" s="16">
        <v>51</v>
      </c>
      <c r="B60" s="8">
        <v>4</v>
      </c>
      <c r="C60" s="8">
        <v>3938</v>
      </c>
      <c r="D60" s="8">
        <v>4061</v>
      </c>
      <c r="E60" s="17">
        <v>0.5</v>
      </c>
      <c r="F60" s="18">
        <f t="shared" si="3"/>
        <v>1.0001250156269534E-3</v>
      </c>
      <c r="G60" s="18">
        <f t="shared" si="0"/>
        <v>9.9962514057228545E-4</v>
      </c>
      <c r="H60" s="13">
        <f t="shared" si="6"/>
        <v>98749.242713158674</v>
      </c>
      <c r="I60" s="13">
        <f t="shared" si="4"/>
        <v>98.712225628547969</v>
      </c>
      <c r="J60" s="13">
        <f t="shared" si="1"/>
        <v>98699.886600344398</v>
      </c>
      <c r="K60" s="13">
        <f t="shared" si="2"/>
        <v>3624538.2237147656</v>
      </c>
      <c r="L60" s="20">
        <f t="shared" si="5"/>
        <v>36.704466020495197</v>
      </c>
    </row>
    <row r="61" spans="1:12" x14ac:dyDescent="0.2">
      <c r="A61" s="16">
        <v>52</v>
      </c>
      <c r="B61" s="8">
        <v>7</v>
      </c>
      <c r="C61" s="8">
        <v>3697</v>
      </c>
      <c r="D61" s="8">
        <v>3889</v>
      </c>
      <c r="E61" s="17">
        <v>0.5</v>
      </c>
      <c r="F61" s="18">
        <f t="shared" si="3"/>
        <v>1.8455048774057474E-3</v>
      </c>
      <c r="G61" s="18">
        <f t="shared" si="0"/>
        <v>1.8438035032266563E-3</v>
      </c>
      <c r="H61" s="13">
        <f t="shared" si="6"/>
        <v>98650.530487530123</v>
      </c>
      <c r="I61" s="13">
        <f t="shared" si="4"/>
        <v>181.89219370807609</v>
      </c>
      <c r="J61" s="13">
        <f t="shared" si="1"/>
        <v>98559.584390676086</v>
      </c>
      <c r="K61" s="13">
        <f t="shared" si="2"/>
        <v>3525838.3371144212</v>
      </c>
      <c r="L61" s="20">
        <f t="shared" si="5"/>
        <v>35.740693128458169</v>
      </c>
    </row>
    <row r="62" spans="1:12" x14ac:dyDescent="0.2">
      <c r="A62" s="16">
        <v>53</v>
      </c>
      <c r="B62" s="8">
        <v>7</v>
      </c>
      <c r="C62" s="8">
        <v>3551</v>
      </c>
      <c r="D62" s="8">
        <v>3635</v>
      </c>
      <c r="E62" s="17">
        <v>0.5</v>
      </c>
      <c r="F62" s="18">
        <f t="shared" si="3"/>
        <v>1.9482326746451434E-3</v>
      </c>
      <c r="G62" s="18">
        <f t="shared" si="0"/>
        <v>1.9463367162519118E-3</v>
      </c>
      <c r="H62" s="13">
        <f t="shared" si="6"/>
        <v>98468.638293822049</v>
      </c>
      <c r="I62" s="13">
        <f t="shared" si="4"/>
        <v>191.65312611059485</v>
      </c>
      <c r="J62" s="13">
        <f t="shared" si="1"/>
        <v>98372.811730766742</v>
      </c>
      <c r="K62" s="13">
        <f t="shared" si="2"/>
        <v>3427278.7527237451</v>
      </c>
      <c r="L62" s="20">
        <f t="shared" si="5"/>
        <v>34.805790067869495</v>
      </c>
    </row>
    <row r="63" spans="1:12" x14ac:dyDescent="0.2">
      <c r="A63" s="16">
        <v>54</v>
      </c>
      <c r="B63" s="8">
        <v>5</v>
      </c>
      <c r="C63" s="8">
        <v>3398</v>
      </c>
      <c r="D63" s="8">
        <v>3519</v>
      </c>
      <c r="E63" s="17">
        <v>0.5</v>
      </c>
      <c r="F63" s="18">
        <f t="shared" si="3"/>
        <v>1.4457134595923088E-3</v>
      </c>
      <c r="G63" s="18">
        <f t="shared" si="0"/>
        <v>1.444669170759896E-3</v>
      </c>
      <c r="H63" s="13">
        <f t="shared" si="6"/>
        <v>98276.985167711449</v>
      </c>
      <c r="I63" s="13">
        <f t="shared" si="4"/>
        <v>141.9777306670203</v>
      </c>
      <c r="J63" s="13">
        <f t="shared" si="1"/>
        <v>98205.996302377942</v>
      </c>
      <c r="K63" s="13">
        <f t="shared" si="2"/>
        <v>3328905.9409929784</v>
      </c>
      <c r="L63" s="20">
        <f t="shared" si="5"/>
        <v>33.872690898201043</v>
      </c>
    </row>
    <row r="64" spans="1:12" x14ac:dyDescent="0.2">
      <c r="A64" s="16">
        <v>55</v>
      </c>
      <c r="B64" s="8">
        <v>7</v>
      </c>
      <c r="C64" s="8">
        <v>3243</v>
      </c>
      <c r="D64" s="8">
        <v>3365</v>
      </c>
      <c r="E64" s="17">
        <v>0.5</v>
      </c>
      <c r="F64" s="18">
        <f t="shared" si="3"/>
        <v>2.1186440677966102E-3</v>
      </c>
      <c r="G64" s="18">
        <f t="shared" si="0"/>
        <v>2.1164021164021161E-3</v>
      </c>
      <c r="H64" s="13">
        <f t="shared" si="6"/>
        <v>98135.007437044434</v>
      </c>
      <c r="I64" s="13">
        <f t="shared" si="4"/>
        <v>207.69313743289825</v>
      </c>
      <c r="J64" s="13">
        <f t="shared" si="1"/>
        <v>98031.160868327977</v>
      </c>
      <c r="K64" s="13">
        <f t="shared" si="2"/>
        <v>3230699.9446906005</v>
      </c>
      <c r="L64" s="20">
        <f t="shared" si="5"/>
        <v>32.920973147764407</v>
      </c>
    </row>
    <row r="65" spans="1:12" x14ac:dyDescent="0.2">
      <c r="A65" s="16">
        <v>56</v>
      </c>
      <c r="B65" s="8">
        <v>8</v>
      </c>
      <c r="C65" s="8">
        <v>3009</v>
      </c>
      <c r="D65" s="8">
        <v>3192</v>
      </c>
      <c r="E65" s="17">
        <v>0.5</v>
      </c>
      <c r="F65" s="18">
        <f t="shared" si="3"/>
        <v>2.580228995323335E-3</v>
      </c>
      <c r="G65" s="18">
        <f t="shared" si="0"/>
        <v>2.5769044934772106E-3</v>
      </c>
      <c r="H65" s="13">
        <f t="shared" si="6"/>
        <v>97927.314299611535</v>
      </c>
      <c r="I65" s="13">
        <f t="shared" si="4"/>
        <v>252.34933625282406</v>
      </c>
      <c r="J65" s="13">
        <f t="shared" si="1"/>
        <v>97801.139631485115</v>
      </c>
      <c r="K65" s="13">
        <f t="shared" si="2"/>
        <v>3132668.7838222724</v>
      </c>
      <c r="L65" s="20">
        <f t="shared" si="5"/>
        <v>31.989734490601663</v>
      </c>
    </row>
    <row r="66" spans="1:12" x14ac:dyDescent="0.2">
      <c r="A66" s="16">
        <v>57</v>
      </c>
      <c r="B66" s="8">
        <v>4</v>
      </c>
      <c r="C66" s="8">
        <v>2849</v>
      </c>
      <c r="D66" s="8">
        <v>2978</v>
      </c>
      <c r="E66" s="17">
        <v>0.5</v>
      </c>
      <c r="F66" s="18">
        <f t="shared" si="3"/>
        <v>1.3729191693839025E-3</v>
      </c>
      <c r="G66" s="18">
        <f t="shared" si="0"/>
        <v>1.3719773623735206E-3</v>
      </c>
      <c r="H66" s="13">
        <f t="shared" si="6"/>
        <v>97674.964963358711</v>
      </c>
      <c r="I66" s="13">
        <f t="shared" si="4"/>
        <v>134.00784080035493</v>
      </c>
      <c r="J66" s="13">
        <f t="shared" si="1"/>
        <v>97607.96104295853</v>
      </c>
      <c r="K66" s="13">
        <f t="shared" si="2"/>
        <v>3034867.6441907873</v>
      </c>
      <c r="L66" s="20">
        <f t="shared" si="5"/>
        <v>31.071090174736916</v>
      </c>
    </row>
    <row r="67" spans="1:12" x14ac:dyDescent="0.2">
      <c r="A67" s="16">
        <v>58</v>
      </c>
      <c r="B67" s="8">
        <v>11</v>
      </c>
      <c r="C67" s="8">
        <v>2610</v>
      </c>
      <c r="D67" s="8">
        <v>2830</v>
      </c>
      <c r="E67" s="17">
        <v>0.5</v>
      </c>
      <c r="F67" s="18">
        <f t="shared" si="3"/>
        <v>4.0441176470588239E-3</v>
      </c>
      <c r="G67" s="18">
        <f t="shared" si="0"/>
        <v>4.0359567051917082E-3</v>
      </c>
      <c r="H67" s="13">
        <f t="shared" si="6"/>
        <v>97540.95712255835</v>
      </c>
      <c r="I67" s="13">
        <f t="shared" si="4"/>
        <v>393.67107992960626</v>
      </c>
      <c r="J67" s="13">
        <f t="shared" si="1"/>
        <v>97344.121582593536</v>
      </c>
      <c r="K67" s="13">
        <f t="shared" si="2"/>
        <v>2937259.683147829</v>
      </c>
      <c r="L67" s="20">
        <f t="shared" si="5"/>
        <v>30.113090642090157</v>
      </c>
    </row>
    <row r="68" spans="1:12" x14ac:dyDescent="0.2">
      <c r="A68" s="16">
        <v>59</v>
      </c>
      <c r="B68" s="8">
        <v>7</v>
      </c>
      <c r="C68" s="8">
        <v>2613</v>
      </c>
      <c r="D68" s="8">
        <v>2576</v>
      </c>
      <c r="E68" s="17">
        <v>0.5</v>
      </c>
      <c r="F68" s="18">
        <f t="shared" si="3"/>
        <v>2.6980150317980345E-3</v>
      </c>
      <c r="G68" s="18">
        <f t="shared" si="0"/>
        <v>2.6943802925327174E-3</v>
      </c>
      <c r="H68" s="13">
        <f t="shared" si="6"/>
        <v>97147.286042628737</v>
      </c>
      <c r="I68" s="13">
        <f t="shared" si="4"/>
        <v>261.75173298629761</v>
      </c>
      <c r="J68" s="13">
        <f t="shared" si="1"/>
        <v>97016.410176135585</v>
      </c>
      <c r="K68" s="13">
        <f t="shared" si="2"/>
        <v>2839915.5615652353</v>
      </c>
      <c r="L68" s="20">
        <f t="shared" si="5"/>
        <v>29.233092114576063</v>
      </c>
    </row>
    <row r="69" spans="1:12" x14ac:dyDescent="0.2">
      <c r="A69" s="16">
        <v>60</v>
      </c>
      <c r="B69" s="8">
        <v>6</v>
      </c>
      <c r="C69" s="8">
        <v>2566</v>
      </c>
      <c r="D69" s="8">
        <v>2581</v>
      </c>
      <c r="E69" s="17">
        <v>0.5</v>
      </c>
      <c r="F69" s="18">
        <f t="shared" si="3"/>
        <v>2.3314552166310474E-3</v>
      </c>
      <c r="G69" s="18">
        <f t="shared" si="0"/>
        <v>2.3287405394915588E-3</v>
      </c>
      <c r="H69" s="13">
        <f t="shared" si="6"/>
        <v>96885.534309642433</v>
      </c>
      <c r="I69" s="13">
        <f t="shared" si="4"/>
        <v>225.62127143716464</v>
      </c>
      <c r="J69" s="13">
        <f t="shared" si="1"/>
        <v>96772.723673923843</v>
      </c>
      <c r="K69" s="13">
        <f t="shared" si="2"/>
        <v>2742899.1513890997</v>
      </c>
      <c r="L69" s="20">
        <f t="shared" si="5"/>
        <v>28.310719148463377</v>
      </c>
    </row>
    <row r="70" spans="1:12" x14ac:dyDescent="0.2">
      <c r="A70" s="16">
        <v>61</v>
      </c>
      <c r="B70" s="8">
        <v>9</v>
      </c>
      <c r="C70" s="8">
        <v>2476</v>
      </c>
      <c r="D70" s="8">
        <v>2520</v>
      </c>
      <c r="E70" s="17">
        <v>0.5</v>
      </c>
      <c r="F70" s="18">
        <f t="shared" si="3"/>
        <v>3.6028823058446759E-3</v>
      </c>
      <c r="G70" s="18">
        <f t="shared" si="0"/>
        <v>3.5964035964035964E-3</v>
      </c>
      <c r="H70" s="13">
        <f t="shared" si="6"/>
        <v>96659.913038205268</v>
      </c>
      <c r="I70" s="13">
        <f t="shared" si="4"/>
        <v>347.62805887866028</v>
      </c>
      <c r="J70" s="13">
        <f t="shared" si="1"/>
        <v>96486.09900876593</v>
      </c>
      <c r="K70" s="13">
        <f t="shared" si="2"/>
        <v>2646126.4277151758</v>
      </c>
      <c r="L70" s="20">
        <f t="shared" si="5"/>
        <v>27.375634268047421</v>
      </c>
    </row>
    <row r="71" spans="1:12" x14ac:dyDescent="0.2">
      <c r="A71" s="16">
        <v>62</v>
      </c>
      <c r="B71" s="8">
        <v>9</v>
      </c>
      <c r="C71" s="8">
        <v>2404</v>
      </c>
      <c r="D71" s="8">
        <v>2455</v>
      </c>
      <c r="E71" s="17">
        <v>0.5</v>
      </c>
      <c r="F71" s="18">
        <f t="shared" si="3"/>
        <v>3.7044659394937229E-3</v>
      </c>
      <c r="G71" s="18">
        <f t="shared" si="0"/>
        <v>3.6976170912078883E-3</v>
      </c>
      <c r="H71" s="13">
        <f t="shared" si="6"/>
        <v>96312.284979326607</v>
      </c>
      <c r="I71" s="13">
        <f t="shared" si="4"/>
        <v>356.12595103284286</v>
      </c>
      <c r="J71" s="13">
        <f t="shared" si="1"/>
        <v>96134.222003810195</v>
      </c>
      <c r="K71" s="13">
        <f t="shared" si="2"/>
        <v>2549640.3287064098</v>
      </c>
      <c r="L71" s="20">
        <f t="shared" si="5"/>
        <v>26.472638763099525</v>
      </c>
    </row>
    <row r="72" spans="1:12" x14ac:dyDescent="0.2">
      <c r="A72" s="16">
        <v>63</v>
      </c>
      <c r="B72" s="8">
        <v>5</v>
      </c>
      <c r="C72" s="8">
        <v>2401</v>
      </c>
      <c r="D72" s="8">
        <v>2392</v>
      </c>
      <c r="E72" s="17">
        <v>0.5</v>
      </c>
      <c r="F72" s="18">
        <f t="shared" si="3"/>
        <v>2.0863759649488839E-3</v>
      </c>
      <c r="G72" s="18">
        <f t="shared" si="0"/>
        <v>2.0842017507294707E-3</v>
      </c>
      <c r="H72" s="13">
        <f t="shared" si="6"/>
        <v>95956.159028293769</v>
      </c>
      <c r="I72" s="13">
        <f t="shared" si="4"/>
        <v>199.99199464004539</v>
      </c>
      <c r="J72" s="13">
        <f t="shared" si="1"/>
        <v>95856.163030973737</v>
      </c>
      <c r="K72" s="13">
        <f t="shared" si="2"/>
        <v>2453506.1067025997</v>
      </c>
      <c r="L72" s="20">
        <f t="shared" si="5"/>
        <v>25.569032061601749</v>
      </c>
    </row>
    <row r="73" spans="1:12" x14ac:dyDescent="0.2">
      <c r="A73" s="16">
        <v>64</v>
      </c>
      <c r="B73" s="8">
        <v>9</v>
      </c>
      <c r="C73" s="8">
        <v>2390</v>
      </c>
      <c r="D73" s="8">
        <v>2373</v>
      </c>
      <c r="E73" s="17">
        <v>0.5</v>
      </c>
      <c r="F73" s="18">
        <f t="shared" si="3"/>
        <v>3.7791307999160192E-3</v>
      </c>
      <c r="G73" s="18">
        <f t="shared" ref="G73:G108" si="7">F73/((1+(1-E73)*F73))</f>
        <v>3.7720033528918693E-3</v>
      </c>
      <c r="H73" s="13">
        <f t="shared" si="6"/>
        <v>95756.167033653721</v>
      </c>
      <c r="I73" s="13">
        <f t="shared" si="4"/>
        <v>361.19258311101572</v>
      </c>
      <c r="J73" s="13">
        <f t="shared" ref="J73:J108" si="8">H74+I73*E73</f>
        <v>95575.570742098222</v>
      </c>
      <c r="K73" s="13">
        <f t="shared" ref="K73:K97" si="9">K74+J73</f>
        <v>2357649.943671626</v>
      </c>
      <c r="L73" s="20">
        <f t="shared" si="5"/>
        <v>24.621390106843194</v>
      </c>
    </row>
    <row r="74" spans="1:12" x14ac:dyDescent="0.2">
      <c r="A74" s="16">
        <v>65</v>
      </c>
      <c r="B74" s="8">
        <v>8</v>
      </c>
      <c r="C74" s="8">
        <v>2476</v>
      </c>
      <c r="D74" s="8">
        <v>2362</v>
      </c>
      <c r="E74" s="17">
        <v>0.5</v>
      </c>
      <c r="F74" s="18">
        <f t="shared" ref="F74:F108" si="10">B74/((C74+D74)/2)</f>
        <v>3.3071517155849523E-3</v>
      </c>
      <c r="G74" s="18">
        <f t="shared" si="7"/>
        <v>3.3016921172100699E-3</v>
      </c>
      <c r="H74" s="13">
        <f t="shared" si="6"/>
        <v>95394.974450542708</v>
      </c>
      <c r="I74" s="13">
        <f t="shared" ref="I74:I108" si="11">H74*G74</f>
        <v>314.96483516481288</v>
      </c>
      <c r="J74" s="13">
        <f t="shared" si="8"/>
        <v>95237.492032960305</v>
      </c>
      <c r="K74" s="13">
        <f t="shared" si="9"/>
        <v>2262074.3729295279</v>
      </c>
      <c r="L74" s="20">
        <f t="shared" ref="L74:L108" si="12">K74/H74</f>
        <v>23.712720570015929</v>
      </c>
    </row>
    <row r="75" spans="1:12" x14ac:dyDescent="0.2">
      <c r="A75" s="16">
        <v>66</v>
      </c>
      <c r="B75" s="8">
        <v>6</v>
      </c>
      <c r="C75" s="8">
        <v>2181</v>
      </c>
      <c r="D75" s="8">
        <v>2470</v>
      </c>
      <c r="E75" s="17">
        <v>0.5</v>
      </c>
      <c r="F75" s="18">
        <f t="shared" si="10"/>
        <v>2.5800903031606105E-3</v>
      </c>
      <c r="G75" s="18">
        <f t="shared" si="7"/>
        <v>2.5767661584711189E-3</v>
      </c>
      <c r="H75" s="13">
        <f t="shared" ref="H75:H108" si="13">H74-I74</f>
        <v>95080.009615377901</v>
      </c>
      <c r="I75" s="13">
        <f t="shared" si="11"/>
        <v>244.99895112401435</v>
      </c>
      <c r="J75" s="13">
        <f t="shared" si="8"/>
        <v>94957.510139815902</v>
      </c>
      <c r="K75" s="13">
        <f t="shared" si="9"/>
        <v>2166836.8808965674</v>
      </c>
      <c r="L75" s="20">
        <f t="shared" si="12"/>
        <v>22.789615710620531</v>
      </c>
    </row>
    <row r="76" spans="1:12" x14ac:dyDescent="0.2">
      <c r="A76" s="16">
        <v>67</v>
      </c>
      <c r="B76" s="8">
        <v>11</v>
      </c>
      <c r="C76" s="8">
        <v>1997</v>
      </c>
      <c r="D76" s="8">
        <v>2161</v>
      </c>
      <c r="E76" s="17">
        <v>0.5</v>
      </c>
      <c r="F76" s="18">
        <f t="shared" si="10"/>
        <v>5.2910052910052907E-3</v>
      </c>
      <c r="G76" s="18">
        <f t="shared" si="7"/>
        <v>5.2770448548812663E-3</v>
      </c>
      <c r="H76" s="13">
        <f t="shared" si="13"/>
        <v>94835.010664253889</v>
      </c>
      <c r="I76" s="13">
        <f t="shared" si="11"/>
        <v>500.448605088411</v>
      </c>
      <c r="J76" s="13">
        <f t="shared" si="8"/>
        <v>94584.786361709674</v>
      </c>
      <c r="K76" s="13">
        <f t="shared" si="9"/>
        <v>2071879.3707567514</v>
      </c>
      <c r="L76" s="20">
        <f t="shared" si="12"/>
        <v>21.847199217300282</v>
      </c>
    </row>
    <row r="77" spans="1:12" x14ac:dyDescent="0.2">
      <c r="A77" s="16">
        <v>68</v>
      </c>
      <c r="B77" s="8">
        <v>18</v>
      </c>
      <c r="C77" s="8">
        <v>1962</v>
      </c>
      <c r="D77" s="8">
        <v>1966</v>
      </c>
      <c r="E77" s="17">
        <v>0.5</v>
      </c>
      <c r="F77" s="18">
        <f t="shared" si="10"/>
        <v>9.1649694501018328E-3</v>
      </c>
      <c r="G77" s="18">
        <f t="shared" si="7"/>
        <v>9.1231626964014198E-3</v>
      </c>
      <c r="H77" s="13">
        <f t="shared" si="13"/>
        <v>94334.562059165473</v>
      </c>
      <c r="I77" s="13">
        <f t="shared" si="11"/>
        <v>860.62955755954317</v>
      </c>
      <c r="J77" s="13">
        <f t="shared" si="8"/>
        <v>93904.247280385694</v>
      </c>
      <c r="K77" s="13">
        <f t="shared" si="9"/>
        <v>1977294.5843950417</v>
      </c>
      <c r="L77" s="20">
        <f t="shared" si="12"/>
        <v>20.960446958506118</v>
      </c>
    </row>
    <row r="78" spans="1:12" x14ac:dyDescent="0.2">
      <c r="A78" s="16">
        <v>69</v>
      </c>
      <c r="B78" s="8">
        <v>10</v>
      </c>
      <c r="C78" s="8">
        <v>1868</v>
      </c>
      <c r="D78" s="8">
        <v>1937</v>
      </c>
      <c r="E78" s="17">
        <v>0.5</v>
      </c>
      <c r="F78" s="18">
        <f t="shared" si="10"/>
        <v>5.2562417871222077E-3</v>
      </c>
      <c r="G78" s="18">
        <f t="shared" si="7"/>
        <v>5.2424639580602892E-3</v>
      </c>
      <c r="H78" s="13">
        <f t="shared" si="13"/>
        <v>93473.93250160593</v>
      </c>
      <c r="I78" s="13">
        <f t="shared" si="11"/>
        <v>490.03372215782935</v>
      </c>
      <c r="J78" s="13">
        <f t="shared" si="8"/>
        <v>93228.915640527019</v>
      </c>
      <c r="K78" s="13">
        <f t="shared" si="9"/>
        <v>1883390.3371146561</v>
      </c>
      <c r="L78" s="20">
        <f t="shared" si="12"/>
        <v>20.148829590349145</v>
      </c>
    </row>
    <row r="79" spans="1:12" x14ac:dyDescent="0.2">
      <c r="A79" s="16">
        <v>70</v>
      </c>
      <c r="B79" s="8">
        <v>11</v>
      </c>
      <c r="C79" s="8">
        <v>1710</v>
      </c>
      <c r="D79" s="8">
        <v>1856</v>
      </c>
      <c r="E79" s="17">
        <v>0.5</v>
      </c>
      <c r="F79" s="18">
        <f t="shared" si="10"/>
        <v>6.1693774537296695E-3</v>
      </c>
      <c r="G79" s="18">
        <f t="shared" si="7"/>
        <v>6.1504053676265033E-3</v>
      </c>
      <c r="H79" s="13">
        <f t="shared" si="13"/>
        <v>92983.898779448107</v>
      </c>
      <c r="I79" s="13">
        <f t="shared" si="11"/>
        <v>571.88867015595713</v>
      </c>
      <c r="J79" s="13">
        <f t="shared" si="8"/>
        <v>92697.954444370131</v>
      </c>
      <c r="K79" s="13">
        <f t="shared" si="9"/>
        <v>1790161.4214741292</v>
      </c>
      <c r="L79" s="20">
        <f t="shared" si="12"/>
        <v>19.252380734435306</v>
      </c>
    </row>
    <row r="80" spans="1:12" x14ac:dyDescent="0.2">
      <c r="A80" s="16">
        <v>71</v>
      </c>
      <c r="B80" s="8">
        <v>19</v>
      </c>
      <c r="C80" s="8">
        <v>1420</v>
      </c>
      <c r="D80" s="8">
        <v>1694</v>
      </c>
      <c r="E80" s="17">
        <v>0.5</v>
      </c>
      <c r="F80" s="18">
        <f t="shared" si="10"/>
        <v>1.2202954399486191E-2</v>
      </c>
      <c r="G80" s="18">
        <f t="shared" si="7"/>
        <v>1.2128949888285986E-2</v>
      </c>
      <c r="H80" s="13">
        <f t="shared" si="13"/>
        <v>92412.010109292154</v>
      </c>
      <c r="I80" s="13">
        <f t="shared" si="11"/>
        <v>1120.8606396913826</v>
      </c>
      <c r="J80" s="13">
        <f t="shared" si="8"/>
        <v>91851.579789446463</v>
      </c>
      <c r="K80" s="13">
        <f t="shared" si="9"/>
        <v>1697463.467029759</v>
      </c>
      <c r="L80" s="20">
        <f t="shared" si="12"/>
        <v>18.368429222805929</v>
      </c>
    </row>
    <row r="81" spans="1:12" x14ac:dyDescent="0.2">
      <c r="A81" s="16">
        <v>72</v>
      </c>
      <c r="B81" s="8">
        <v>12</v>
      </c>
      <c r="C81" s="8">
        <v>1262</v>
      </c>
      <c r="D81" s="8">
        <v>1402</v>
      </c>
      <c r="E81" s="17">
        <v>0.5</v>
      </c>
      <c r="F81" s="18">
        <f t="shared" si="10"/>
        <v>9.0090090090090089E-3</v>
      </c>
      <c r="G81" s="18">
        <f t="shared" si="7"/>
        <v>8.9686098654708519E-3</v>
      </c>
      <c r="H81" s="13">
        <f t="shared" si="13"/>
        <v>91291.149469600772</v>
      </c>
      <c r="I81" s="13">
        <f t="shared" si="11"/>
        <v>818.75470376323563</v>
      </c>
      <c r="J81" s="13">
        <f t="shared" si="8"/>
        <v>90881.772117719156</v>
      </c>
      <c r="K81" s="13">
        <f t="shared" si="9"/>
        <v>1605611.8872403125</v>
      </c>
      <c r="L81" s="20">
        <f t="shared" si="12"/>
        <v>17.587815429741834</v>
      </c>
    </row>
    <row r="82" spans="1:12" x14ac:dyDescent="0.2">
      <c r="A82" s="16">
        <v>73</v>
      </c>
      <c r="B82" s="8">
        <v>9</v>
      </c>
      <c r="C82" s="8">
        <v>1461</v>
      </c>
      <c r="D82" s="8">
        <v>1257</v>
      </c>
      <c r="E82" s="17">
        <v>0.5</v>
      </c>
      <c r="F82" s="18">
        <f t="shared" si="10"/>
        <v>6.6225165562913907E-3</v>
      </c>
      <c r="G82" s="18">
        <f t="shared" si="7"/>
        <v>6.6006600660066016E-3</v>
      </c>
      <c r="H82" s="13">
        <f t="shared" si="13"/>
        <v>90472.39476583754</v>
      </c>
      <c r="I82" s="13">
        <f t="shared" si="11"/>
        <v>597.17752320684849</v>
      </c>
      <c r="J82" s="13">
        <f t="shared" si="8"/>
        <v>90173.806004234124</v>
      </c>
      <c r="K82" s="13">
        <f t="shared" si="9"/>
        <v>1514730.1151225935</v>
      </c>
      <c r="L82" s="20">
        <f t="shared" si="12"/>
        <v>16.742456293359407</v>
      </c>
    </row>
    <row r="83" spans="1:12" x14ac:dyDescent="0.2">
      <c r="A83" s="16">
        <v>74</v>
      </c>
      <c r="B83" s="8">
        <v>20</v>
      </c>
      <c r="C83" s="8">
        <v>926</v>
      </c>
      <c r="D83" s="8">
        <v>1447</v>
      </c>
      <c r="E83" s="17">
        <v>0.5</v>
      </c>
      <c r="F83" s="18">
        <f t="shared" si="10"/>
        <v>1.685630004214075E-2</v>
      </c>
      <c r="G83" s="18">
        <f t="shared" si="7"/>
        <v>1.6715419974926871E-2</v>
      </c>
      <c r="H83" s="13">
        <f t="shared" si="13"/>
        <v>89875.217242630693</v>
      </c>
      <c r="I83" s="13">
        <f t="shared" si="11"/>
        <v>1502.302001548361</v>
      </c>
      <c r="J83" s="13">
        <f t="shared" si="8"/>
        <v>89124.066241856504</v>
      </c>
      <c r="K83" s="13">
        <f t="shared" si="9"/>
        <v>1424556.3091183593</v>
      </c>
      <c r="L83" s="20">
        <f t="shared" si="12"/>
        <v>15.850379590989702</v>
      </c>
    </row>
    <row r="84" spans="1:12" x14ac:dyDescent="0.2">
      <c r="A84" s="16">
        <v>75</v>
      </c>
      <c r="B84" s="8">
        <v>12</v>
      </c>
      <c r="C84" s="8">
        <v>969</v>
      </c>
      <c r="D84" s="8">
        <v>931</v>
      </c>
      <c r="E84" s="17">
        <v>0.5</v>
      </c>
      <c r="F84" s="18">
        <f t="shared" si="10"/>
        <v>1.2631578947368421E-2</v>
      </c>
      <c r="G84" s="18">
        <f t="shared" si="7"/>
        <v>1.2552301255230124E-2</v>
      </c>
      <c r="H84" s="13">
        <f t="shared" si="13"/>
        <v>88372.91524108233</v>
      </c>
      <c r="I84" s="13">
        <f t="shared" si="11"/>
        <v>1109.283454908983</v>
      </c>
      <c r="J84" s="13">
        <f t="shared" si="8"/>
        <v>87818.273513627835</v>
      </c>
      <c r="K84" s="13">
        <f t="shared" si="9"/>
        <v>1335432.2428765029</v>
      </c>
      <c r="L84" s="20">
        <f t="shared" si="12"/>
        <v>15.111329520288296</v>
      </c>
    </row>
    <row r="85" spans="1:12" x14ac:dyDescent="0.2">
      <c r="A85" s="16">
        <v>76</v>
      </c>
      <c r="B85" s="8">
        <v>15</v>
      </c>
      <c r="C85" s="8">
        <v>1046</v>
      </c>
      <c r="D85" s="8">
        <v>968</v>
      </c>
      <c r="E85" s="17">
        <v>0.5</v>
      </c>
      <c r="F85" s="18">
        <f t="shared" si="10"/>
        <v>1.4895729890764648E-2</v>
      </c>
      <c r="G85" s="18">
        <f t="shared" si="7"/>
        <v>1.4785608674223755E-2</v>
      </c>
      <c r="H85" s="13">
        <f t="shared" si="13"/>
        <v>87263.631786173341</v>
      </c>
      <c r="I85" s="13">
        <f t="shared" si="11"/>
        <v>1290.2459110819123</v>
      </c>
      <c r="J85" s="13">
        <f t="shared" si="8"/>
        <v>86618.508830632374</v>
      </c>
      <c r="K85" s="13">
        <f t="shared" si="9"/>
        <v>1247613.969362875</v>
      </c>
      <c r="L85" s="20">
        <f t="shared" si="12"/>
        <v>14.297066759952978</v>
      </c>
    </row>
    <row r="86" spans="1:12" x14ac:dyDescent="0.2">
      <c r="A86" s="16">
        <v>77</v>
      </c>
      <c r="B86" s="8">
        <v>9</v>
      </c>
      <c r="C86" s="8">
        <v>1040</v>
      </c>
      <c r="D86" s="8">
        <v>1042</v>
      </c>
      <c r="E86" s="17">
        <v>0.5</v>
      </c>
      <c r="F86" s="18">
        <f t="shared" si="10"/>
        <v>8.6455331412103754E-3</v>
      </c>
      <c r="G86" s="18">
        <f t="shared" si="7"/>
        <v>8.6083213773314217E-3</v>
      </c>
      <c r="H86" s="13">
        <f t="shared" si="13"/>
        <v>85973.385875091422</v>
      </c>
      <c r="I86" s="13">
        <f t="shared" si="11"/>
        <v>740.08653551011275</v>
      </c>
      <c r="J86" s="13">
        <f t="shared" si="8"/>
        <v>85603.342607336366</v>
      </c>
      <c r="K86" s="13">
        <f t="shared" si="9"/>
        <v>1160995.4605322427</v>
      </c>
      <c r="L86" s="20">
        <f t="shared" si="12"/>
        <v>13.504126291117856</v>
      </c>
    </row>
    <row r="87" spans="1:12" x14ac:dyDescent="0.2">
      <c r="A87" s="16">
        <v>78</v>
      </c>
      <c r="B87" s="8">
        <v>10</v>
      </c>
      <c r="C87" s="8">
        <v>964</v>
      </c>
      <c r="D87" s="8">
        <v>1044</v>
      </c>
      <c r="E87" s="17">
        <v>0.5</v>
      </c>
      <c r="F87" s="18">
        <f t="shared" si="10"/>
        <v>9.9601593625498006E-3</v>
      </c>
      <c r="G87" s="18">
        <f t="shared" si="7"/>
        <v>9.9108027750247768E-3</v>
      </c>
      <c r="H87" s="13">
        <f t="shared" si="13"/>
        <v>85233.29933958131</v>
      </c>
      <c r="I87" s="13">
        <f t="shared" si="11"/>
        <v>844.73041961923991</v>
      </c>
      <c r="J87" s="13">
        <f t="shared" si="8"/>
        <v>84810.934129771689</v>
      </c>
      <c r="K87" s="13">
        <f t="shared" si="9"/>
        <v>1075392.1179249063</v>
      </c>
      <c r="L87" s="20">
        <f t="shared" si="12"/>
        <v>12.617042004210052</v>
      </c>
    </row>
    <row r="88" spans="1:12" x14ac:dyDescent="0.2">
      <c r="A88" s="16">
        <v>79</v>
      </c>
      <c r="B88" s="8">
        <v>27</v>
      </c>
      <c r="C88" s="8">
        <v>996</v>
      </c>
      <c r="D88" s="8">
        <v>960</v>
      </c>
      <c r="E88" s="17">
        <v>0.5</v>
      </c>
      <c r="F88" s="18">
        <f t="shared" si="10"/>
        <v>2.7607361963190184E-2</v>
      </c>
      <c r="G88" s="18">
        <f t="shared" si="7"/>
        <v>2.7231467473524961E-2</v>
      </c>
      <c r="H88" s="13">
        <f t="shared" si="13"/>
        <v>84388.568919962068</v>
      </c>
      <c r="I88" s="13">
        <f t="shared" si="11"/>
        <v>2298.0245696812667</v>
      </c>
      <c r="J88" s="13">
        <f t="shared" si="8"/>
        <v>83239.556635121437</v>
      </c>
      <c r="K88" s="13">
        <f t="shared" si="9"/>
        <v>990581.18379513454</v>
      </c>
      <c r="L88" s="20">
        <f t="shared" si="12"/>
        <v>11.738333715963906</v>
      </c>
    </row>
    <row r="89" spans="1:12" x14ac:dyDescent="0.2">
      <c r="A89" s="16">
        <v>80</v>
      </c>
      <c r="B89" s="8">
        <v>26</v>
      </c>
      <c r="C89" s="8">
        <v>918</v>
      </c>
      <c r="D89" s="8">
        <v>982</v>
      </c>
      <c r="E89" s="17">
        <v>0.5</v>
      </c>
      <c r="F89" s="18">
        <f t="shared" si="10"/>
        <v>2.736842105263158E-2</v>
      </c>
      <c r="G89" s="18">
        <f t="shared" si="7"/>
        <v>2.6998961578400833E-2</v>
      </c>
      <c r="H89" s="13">
        <f t="shared" si="13"/>
        <v>82090.544350280805</v>
      </c>
      <c r="I89" s="13">
        <f t="shared" si="11"/>
        <v>2216.3594528632411</v>
      </c>
      <c r="J89" s="13">
        <f t="shared" si="8"/>
        <v>80982.364623849193</v>
      </c>
      <c r="K89" s="13">
        <f t="shared" si="9"/>
        <v>907341.62716001307</v>
      </c>
      <c r="L89" s="20">
        <f t="shared" si="12"/>
        <v>11.052937148137078</v>
      </c>
    </row>
    <row r="90" spans="1:12" x14ac:dyDescent="0.2">
      <c r="A90" s="16">
        <v>81</v>
      </c>
      <c r="B90" s="8">
        <v>32</v>
      </c>
      <c r="C90" s="8">
        <v>825</v>
      </c>
      <c r="D90" s="8">
        <v>905</v>
      </c>
      <c r="E90" s="17">
        <v>0.5</v>
      </c>
      <c r="F90" s="18">
        <f t="shared" si="10"/>
        <v>3.6994219653179193E-2</v>
      </c>
      <c r="G90" s="18">
        <f t="shared" si="7"/>
        <v>3.6322360953461981E-2</v>
      </c>
      <c r="H90" s="13">
        <f t="shared" si="13"/>
        <v>79874.184897417566</v>
      </c>
      <c r="I90" s="13">
        <f t="shared" si="11"/>
        <v>2901.2189747075627</v>
      </c>
      <c r="J90" s="13">
        <f t="shared" si="8"/>
        <v>78423.575410063786</v>
      </c>
      <c r="K90" s="13">
        <f t="shared" si="9"/>
        <v>826359.26253616391</v>
      </c>
      <c r="L90" s="20">
        <f t="shared" si="12"/>
        <v>10.345761444670231</v>
      </c>
    </row>
    <row r="91" spans="1:12" x14ac:dyDescent="0.2">
      <c r="A91" s="16">
        <v>82</v>
      </c>
      <c r="B91" s="8">
        <v>27</v>
      </c>
      <c r="C91" s="8">
        <v>813</v>
      </c>
      <c r="D91" s="8">
        <v>830</v>
      </c>
      <c r="E91" s="17">
        <v>0.5</v>
      </c>
      <c r="F91" s="18">
        <f t="shared" si="10"/>
        <v>3.2866707242848445E-2</v>
      </c>
      <c r="G91" s="18">
        <f t="shared" si="7"/>
        <v>3.2335329341317359E-2</v>
      </c>
      <c r="H91" s="13">
        <f t="shared" si="13"/>
        <v>76972.965922710006</v>
      </c>
      <c r="I91" s="13">
        <f t="shared" si="11"/>
        <v>2488.9462034888261</v>
      </c>
      <c r="J91" s="13">
        <f t="shared" si="8"/>
        <v>75728.492820965592</v>
      </c>
      <c r="K91" s="13">
        <f t="shared" si="9"/>
        <v>747935.68712610006</v>
      </c>
      <c r="L91" s="20">
        <f t="shared" si="12"/>
        <v>9.7168619938215226</v>
      </c>
    </row>
    <row r="92" spans="1:12" x14ac:dyDescent="0.2">
      <c r="A92" s="16">
        <v>83</v>
      </c>
      <c r="B92" s="8">
        <v>28</v>
      </c>
      <c r="C92" s="8">
        <v>754</v>
      </c>
      <c r="D92" s="8">
        <v>812</v>
      </c>
      <c r="E92" s="17">
        <v>0.5</v>
      </c>
      <c r="F92" s="18">
        <f t="shared" si="10"/>
        <v>3.5759897828863345E-2</v>
      </c>
      <c r="G92" s="18">
        <f t="shared" si="7"/>
        <v>3.5131744040150563E-2</v>
      </c>
      <c r="H92" s="13">
        <f t="shared" si="13"/>
        <v>74484.019719221178</v>
      </c>
      <c r="I92" s="13">
        <f t="shared" si="11"/>
        <v>2616.7535158572055</v>
      </c>
      <c r="J92" s="13">
        <f t="shared" si="8"/>
        <v>73175.642961292586</v>
      </c>
      <c r="K92" s="13">
        <f t="shared" si="9"/>
        <v>672207.19430513447</v>
      </c>
      <c r="L92" s="20">
        <f t="shared" si="12"/>
        <v>9.0248511941101128</v>
      </c>
    </row>
    <row r="93" spans="1:12" x14ac:dyDescent="0.2">
      <c r="A93" s="16">
        <v>84</v>
      </c>
      <c r="B93" s="8">
        <v>38</v>
      </c>
      <c r="C93" s="8">
        <v>740</v>
      </c>
      <c r="D93" s="8">
        <v>744</v>
      </c>
      <c r="E93" s="17">
        <v>0.5</v>
      </c>
      <c r="F93" s="18">
        <f t="shared" si="10"/>
        <v>5.1212938005390833E-2</v>
      </c>
      <c r="G93" s="18">
        <f t="shared" si="7"/>
        <v>4.9934296977660976E-2</v>
      </c>
      <c r="H93" s="13">
        <f t="shared" si="13"/>
        <v>71867.266203363979</v>
      </c>
      <c r="I93" s="13">
        <f t="shared" si="11"/>
        <v>3588.6414135713949</v>
      </c>
      <c r="J93" s="13">
        <f t="shared" si="8"/>
        <v>70072.945496578279</v>
      </c>
      <c r="K93" s="13">
        <f t="shared" si="9"/>
        <v>599031.55134384183</v>
      </c>
      <c r="L93" s="20">
        <f t="shared" si="12"/>
        <v>8.3352488968865526</v>
      </c>
    </row>
    <row r="94" spans="1:12" x14ac:dyDescent="0.2">
      <c r="A94" s="16">
        <v>85</v>
      </c>
      <c r="B94" s="8">
        <v>38</v>
      </c>
      <c r="C94" s="8">
        <v>721</v>
      </c>
      <c r="D94" s="8">
        <v>726</v>
      </c>
      <c r="E94" s="17">
        <v>0.5</v>
      </c>
      <c r="F94" s="18">
        <f t="shared" si="10"/>
        <v>5.25224602626123E-2</v>
      </c>
      <c r="G94" s="18">
        <f t="shared" si="7"/>
        <v>5.1178451178451177E-2</v>
      </c>
      <c r="H94" s="13">
        <f t="shared" si="13"/>
        <v>68278.624789792579</v>
      </c>
      <c r="I94" s="13">
        <f t="shared" si="11"/>
        <v>3494.394265336186</v>
      </c>
      <c r="J94" s="13">
        <f t="shared" si="8"/>
        <v>66531.427657124485</v>
      </c>
      <c r="K94" s="13">
        <f t="shared" si="9"/>
        <v>528958.60584726359</v>
      </c>
      <c r="L94" s="20">
        <f t="shared" si="12"/>
        <v>7.7470600422277558</v>
      </c>
    </row>
    <row r="95" spans="1:12" x14ac:dyDescent="0.2">
      <c r="A95" s="16">
        <v>86</v>
      </c>
      <c r="B95" s="8">
        <v>52</v>
      </c>
      <c r="C95" s="8">
        <v>641</v>
      </c>
      <c r="D95" s="8">
        <v>704</v>
      </c>
      <c r="E95" s="17">
        <v>0.5</v>
      </c>
      <c r="F95" s="18">
        <f t="shared" si="10"/>
        <v>7.7323420074349447E-2</v>
      </c>
      <c r="G95" s="18">
        <f t="shared" si="7"/>
        <v>7.4445239799570517E-2</v>
      </c>
      <c r="H95" s="13">
        <f t="shared" si="13"/>
        <v>64784.23052445639</v>
      </c>
      <c r="I95" s="13">
        <f t="shared" si="11"/>
        <v>4822.8775766238123</v>
      </c>
      <c r="J95" s="13">
        <f t="shared" si="8"/>
        <v>62372.791736144485</v>
      </c>
      <c r="K95" s="13">
        <f t="shared" si="9"/>
        <v>462427.17819013912</v>
      </c>
      <c r="L95" s="20">
        <f t="shared" si="12"/>
        <v>7.1379589515317372</v>
      </c>
    </row>
    <row r="96" spans="1:12" x14ac:dyDescent="0.2">
      <c r="A96" s="16">
        <v>87</v>
      </c>
      <c r="B96" s="8">
        <v>43</v>
      </c>
      <c r="C96" s="8">
        <v>569</v>
      </c>
      <c r="D96" s="8">
        <v>623</v>
      </c>
      <c r="E96" s="17">
        <v>0.5</v>
      </c>
      <c r="F96" s="18">
        <f t="shared" si="10"/>
        <v>7.2147651006711416E-2</v>
      </c>
      <c r="G96" s="18">
        <f t="shared" si="7"/>
        <v>6.9635627530364383E-2</v>
      </c>
      <c r="H96" s="13">
        <f t="shared" si="13"/>
        <v>59961.35294783258</v>
      </c>
      <c r="I96" s="13">
        <f t="shared" si="11"/>
        <v>4175.446440091986</v>
      </c>
      <c r="J96" s="13">
        <f t="shared" si="8"/>
        <v>57873.629727786589</v>
      </c>
      <c r="K96" s="13">
        <f t="shared" si="9"/>
        <v>400054.38645399461</v>
      </c>
      <c r="L96" s="20">
        <f t="shared" si="12"/>
        <v>6.6718705764035855</v>
      </c>
    </row>
    <row r="97" spans="1:12" x14ac:dyDescent="0.2">
      <c r="A97" s="16">
        <v>88</v>
      </c>
      <c r="B97" s="8">
        <v>50</v>
      </c>
      <c r="C97" s="8">
        <v>519</v>
      </c>
      <c r="D97" s="8">
        <v>563</v>
      </c>
      <c r="E97" s="17">
        <v>0.5</v>
      </c>
      <c r="F97" s="18">
        <f t="shared" si="10"/>
        <v>9.2421441774491686E-2</v>
      </c>
      <c r="G97" s="18">
        <f t="shared" si="7"/>
        <v>8.8339222614841006E-2</v>
      </c>
      <c r="H97" s="13">
        <f t="shared" si="13"/>
        <v>55785.906507740598</v>
      </c>
      <c r="I97" s="13">
        <f t="shared" si="11"/>
        <v>4928.0836137580045</v>
      </c>
      <c r="J97" s="13">
        <f t="shared" si="8"/>
        <v>53321.864700861595</v>
      </c>
      <c r="K97" s="13">
        <f t="shared" si="9"/>
        <v>342180.75672620803</v>
      </c>
      <c r="L97" s="20">
        <f t="shared" si="12"/>
        <v>6.1338208545330097</v>
      </c>
    </row>
    <row r="98" spans="1:12" x14ac:dyDescent="0.2">
      <c r="A98" s="16">
        <v>89</v>
      </c>
      <c r="B98" s="8">
        <v>46</v>
      </c>
      <c r="C98" s="8">
        <v>487</v>
      </c>
      <c r="D98" s="8">
        <v>512</v>
      </c>
      <c r="E98" s="17">
        <v>0.5</v>
      </c>
      <c r="F98" s="18">
        <f t="shared" si="10"/>
        <v>9.2092092092092098E-2</v>
      </c>
      <c r="G98" s="18">
        <f t="shared" si="7"/>
        <v>8.8038277511961721E-2</v>
      </c>
      <c r="H98" s="13">
        <f t="shared" si="13"/>
        <v>50857.822893982593</v>
      </c>
      <c r="I98" s="13">
        <f t="shared" si="11"/>
        <v>4477.4351255946394</v>
      </c>
      <c r="J98" s="13">
        <f t="shared" si="8"/>
        <v>48619.105331185274</v>
      </c>
      <c r="K98" s="13">
        <f>K99+J98</f>
        <v>288858.89202534646</v>
      </c>
      <c r="L98" s="20">
        <f t="shared" si="12"/>
        <v>5.6797337280342708</v>
      </c>
    </row>
    <row r="99" spans="1:12" x14ac:dyDescent="0.2">
      <c r="A99" s="16">
        <v>90</v>
      </c>
      <c r="B99" s="8">
        <v>47</v>
      </c>
      <c r="C99" s="8">
        <v>421</v>
      </c>
      <c r="D99" s="8">
        <v>442</v>
      </c>
      <c r="E99" s="17">
        <v>0.5</v>
      </c>
      <c r="F99" s="22">
        <f t="shared" si="10"/>
        <v>0.10892236384704519</v>
      </c>
      <c r="G99" s="22">
        <f t="shared" si="7"/>
        <v>0.1032967032967033</v>
      </c>
      <c r="H99" s="23">
        <f t="shared" si="13"/>
        <v>46380.387768387955</v>
      </c>
      <c r="I99" s="23">
        <f t="shared" si="11"/>
        <v>4790.9411540972178</v>
      </c>
      <c r="J99" s="23">
        <f t="shared" si="8"/>
        <v>43984.917191339344</v>
      </c>
      <c r="K99" s="23">
        <f t="shared" ref="K99:K108" si="14">K100+J99</f>
        <v>240239.78669416119</v>
      </c>
      <c r="L99" s="24">
        <f t="shared" si="12"/>
        <v>5.1797709819473381</v>
      </c>
    </row>
    <row r="100" spans="1:12" x14ac:dyDescent="0.2">
      <c r="A100" s="16">
        <v>91</v>
      </c>
      <c r="B100" s="8">
        <v>56</v>
      </c>
      <c r="C100" s="8">
        <v>389</v>
      </c>
      <c r="D100" s="8">
        <v>398</v>
      </c>
      <c r="E100" s="17">
        <v>0.5</v>
      </c>
      <c r="F100" s="22">
        <f t="shared" si="10"/>
        <v>0.14231257941550191</v>
      </c>
      <c r="G100" s="22">
        <f t="shared" si="7"/>
        <v>0.13285883748517202</v>
      </c>
      <c r="H100" s="23">
        <f t="shared" si="13"/>
        <v>41589.446614290733</v>
      </c>
      <c r="I100" s="23">
        <f t="shared" si="11"/>
        <v>5525.5255288262906</v>
      </c>
      <c r="J100" s="23">
        <f t="shared" si="8"/>
        <v>38826.683849877583</v>
      </c>
      <c r="K100" s="23">
        <f t="shared" si="14"/>
        <v>196254.86950282185</v>
      </c>
      <c r="L100" s="24">
        <f t="shared" si="12"/>
        <v>4.7188622470246058</v>
      </c>
    </row>
    <row r="101" spans="1:12" x14ac:dyDescent="0.2">
      <c r="A101" s="16">
        <v>92</v>
      </c>
      <c r="B101" s="8">
        <v>42</v>
      </c>
      <c r="C101" s="8">
        <v>326</v>
      </c>
      <c r="D101" s="8">
        <v>357</v>
      </c>
      <c r="E101" s="17">
        <v>0.5</v>
      </c>
      <c r="F101" s="22">
        <f t="shared" si="10"/>
        <v>0.12298682284040996</v>
      </c>
      <c r="G101" s="22">
        <f t="shared" si="7"/>
        <v>0.11586206896551723</v>
      </c>
      <c r="H101" s="23">
        <f t="shared" si="13"/>
        <v>36063.921085464441</v>
      </c>
      <c r="I101" s="23">
        <f t="shared" si="11"/>
        <v>4178.4405119710518</v>
      </c>
      <c r="J101" s="23">
        <f t="shared" si="8"/>
        <v>33974.700829478919</v>
      </c>
      <c r="K101" s="23">
        <f t="shared" si="14"/>
        <v>157428.18565294426</v>
      </c>
      <c r="L101" s="24">
        <f t="shared" si="12"/>
        <v>4.365254273928513</v>
      </c>
    </row>
    <row r="102" spans="1:12" x14ac:dyDescent="0.2">
      <c r="A102" s="16">
        <v>93</v>
      </c>
      <c r="B102" s="8">
        <v>53</v>
      </c>
      <c r="C102" s="8">
        <v>267</v>
      </c>
      <c r="D102" s="8">
        <v>288</v>
      </c>
      <c r="E102" s="17">
        <v>0.5</v>
      </c>
      <c r="F102" s="22">
        <f t="shared" si="10"/>
        <v>0.19099099099099098</v>
      </c>
      <c r="G102" s="22">
        <f t="shared" si="7"/>
        <v>0.17434210526315791</v>
      </c>
      <c r="H102" s="23">
        <f t="shared" si="13"/>
        <v>31885.480573493391</v>
      </c>
      <c r="I102" s="23">
        <f t="shared" si="11"/>
        <v>5558.9818105103614</v>
      </c>
      <c r="J102" s="23">
        <f t="shared" si="8"/>
        <v>29105.98966823821</v>
      </c>
      <c r="K102" s="23">
        <f t="shared" si="14"/>
        <v>123453.48482346533</v>
      </c>
      <c r="L102" s="24">
        <f t="shared" si="12"/>
        <v>3.8717774549113435</v>
      </c>
    </row>
    <row r="103" spans="1:12" x14ac:dyDescent="0.2">
      <c r="A103" s="16">
        <v>94</v>
      </c>
      <c r="B103" s="8">
        <v>42</v>
      </c>
      <c r="C103" s="8">
        <v>216</v>
      </c>
      <c r="D103" s="8">
        <v>241</v>
      </c>
      <c r="E103" s="17">
        <v>0.5</v>
      </c>
      <c r="F103" s="22">
        <f t="shared" si="10"/>
        <v>0.1838074398249453</v>
      </c>
      <c r="G103" s="22">
        <f t="shared" si="7"/>
        <v>0.16833667334669339</v>
      </c>
      <c r="H103" s="23">
        <f t="shared" si="13"/>
        <v>26326.498762983028</v>
      </c>
      <c r="I103" s="23">
        <f t="shared" si="11"/>
        <v>4431.7152226264016</v>
      </c>
      <c r="J103" s="23">
        <f t="shared" si="8"/>
        <v>24110.641151669828</v>
      </c>
      <c r="K103" s="23">
        <f t="shared" si="14"/>
        <v>94347.495155227123</v>
      </c>
      <c r="L103" s="24">
        <f t="shared" si="12"/>
        <v>3.5837463995738985</v>
      </c>
    </row>
    <row r="104" spans="1:12" x14ac:dyDescent="0.2">
      <c r="A104" s="16">
        <v>95</v>
      </c>
      <c r="B104" s="8">
        <v>32</v>
      </c>
      <c r="C104" s="8">
        <v>150</v>
      </c>
      <c r="D104" s="8">
        <v>171</v>
      </c>
      <c r="E104" s="17">
        <v>0.5</v>
      </c>
      <c r="F104" s="22">
        <f t="shared" si="10"/>
        <v>0.19937694704049844</v>
      </c>
      <c r="G104" s="22">
        <f t="shared" si="7"/>
        <v>0.18130311614730876</v>
      </c>
      <c r="H104" s="23">
        <f t="shared" si="13"/>
        <v>21894.783540356628</v>
      </c>
      <c r="I104" s="23">
        <f t="shared" si="11"/>
        <v>3969.5924832374617</v>
      </c>
      <c r="J104" s="23">
        <f t="shared" si="8"/>
        <v>19909.987298737895</v>
      </c>
      <c r="K104" s="23">
        <f t="shared" si="14"/>
        <v>70236.854003557295</v>
      </c>
      <c r="L104" s="24">
        <f t="shared" si="12"/>
        <v>3.2079263937045188</v>
      </c>
    </row>
    <row r="105" spans="1:12" x14ac:dyDescent="0.2">
      <c r="A105" s="16">
        <v>96</v>
      </c>
      <c r="B105" s="8">
        <v>21</v>
      </c>
      <c r="C105" s="8">
        <v>113</v>
      </c>
      <c r="D105" s="8">
        <v>136</v>
      </c>
      <c r="E105" s="17">
        <v>0.5</v>
      </c>
      <c r="F105" s="22">
        <f t="shared" si="10"/>
        <v>0.16867469879518071</v>
      </c>
      <c r="G105" s="22">
        <f t="shared" si="7"/>
        <v>0.15555555555555556</v>
      </c>
      <c r="H105" s="23">
        <f t="shared" si="13"/>
        <v>17925.191057119166</v>
      </c>
      <c r="I105" s="23">
        <f t="shared" si="11"/>
        <v>2788.3630533296482</v>
      </c>
      <c r="J105" s="23">
        <f t="shared" si="8"/>
        <v>16531.009530454339</v>
      </c>
      <c r="K105" s="23">
        <f t="shared" si="14"/>
        <v>50326.866704819404</v>
      </c>
      <c r="L105" s="24">
        <f t="shared" si="12"/>
        <v>2.8076055950785301</v>
      </c>
    </row>
    <row r="106" spans="1:12" x14ac:dyDescent="0.2">
      <c r="A106" s="16">
        <v>97</v>
      </c>
      <c r="B106" s="8">
        <v>25</v>
      </c>
      <c r="C106" s="8">
        <v>90</v>
      </c>
      <c r="D106" s="8">
        <v>97</v>
      </c>
      <c r="E106" s="17">
        <v>0.5</v>
      </c>
      <c r="F106" s="22">
        <f t="shared" si="10"/>
        <v>0.26737967914438504</v>
      </c>
      <c r="G106" s="22">
        <f t="shared" si="7"/>
        <v>0.23584905660377359</v>
      </c>
      <c r="H106" s="23">
        <f t="shared" si="13"/>
        <v>15136.828003789517</v>
      </c>
      <c r="I106" s="23">
        <f t="shared" si="11"/>
        <v>3570.0066046673387</v>
      </c>
      <c r="J106" s="23">
        <f t="shared" si="8"/>
        <v>13351.824701455847</v>
      </c>
      <c r="K106" s="23">
        <f t="shared" si="14"/>
        <v>33795.857174365068</v>
      </c>
      <c r="L106" s="24">
        <f t="shared" si="12"/>
        <v>2.2326908362772073</v>
      </c>
    </row>
    <row r="107" spans="1:12" x14ac:dyDescent="0.2">
      <c r="A107" s="16">
        <v>98</v>
      </c>
      <c r="B107" s="8">
        <v>13</v>
      </c>
      <c r="C107" s="8">
        <v>56</v>
      </c>
      <c r="D107" s="8">
        <v>70</v>
      </c>
      <c r="E107" s="17">
        <v>0.5</v>
      </c>
      <c r="F107" s="22">
        <f t="shared" si="10"/>
        <v>0.20634920634920634</v>
      </c>
      <c r="G107" s="22">
        <f t="shared" si="7"/>
        <v>0.18705035971223019</v>
      </c>
      <c r="H107" s="23">
        <f t="shared" si="13"/>
        <v>11566.821399122178</v>
      </c>
      <c r="I107" s="23">
        <f t="shared" si="11"/>
        <v>2163.5781034329252</v>
      </c>
      <c r="J107" s="23">
        <f t="shared" si="8"/>
        <v>10485.032347405717</v>
      </c>
      <c r="K107" s="23">
        <f t="shared" si="14"/>
        <v>20444.032472909217</v>
      </c>
      <c r="L107" s="24">
        <f t="shared" si="12"/>
        <v>1.7674719585849872</v>
      </c>
    </row>
    <row r="108" spans="1:12" x14ac:dyDescent="0.2">
      <c r="A108" s="16">
        <v>99</v>
      </c>
      <c r="B108" s="8">
        <v>13</v>
      </c>
      <c r="C108" s="8">
        <v>57</v>
      </c>
      <c r="D108" s="8">
        <v>52</v>
      </c>
      <c r="E108" s="17">
        <v>0.5</v>
      </c>
      <c r="F108" s="22">
        <f t="shared" si="10"/>
        <v>0.23853211009174313</v>
      </c>
      <c r="G108" s="22">
        <f t="shared" si="7"/>
        <v>0.21311475409836067</v>
      </c>
      <c r="H108" s="23">
        <f t="shared" si="13"/>
        <v>9403.2432956892535</v>
      </c>
      <c r="I108" s="23">
        <f t="shared" si="11"/>
        <v>2003.9698826878739</v>
      </c>
      <c r="J108" s="23">
        <f t="shared" si="8"/>
        <v>8401.2583543453165</v>
      </c>
      <c r="K108" s="23">
        <f t="shared" si="14"/>
        <v>9959.0001255035022</v>
      </c>
      <c r="L108" s="24">
        <f t="shared" si="12"/>
        <v>1.059102674719586</v>
      </c>
    </row>
    <row r="109" spans="1:12" x14ac:dyDescent="0.2">
      <c r="A109" s="16" t="s">
        <v>22</v>
      </c>
      <c r="B109" s="8">
        <v>22</v>
      </c>
      <c r="C109" s="8">
        <v>89</v>
      </c>
      <c r="D109" s="8">
        <v>120</v>
      </c>
      <c r="E109" s="17"/>
      <c r="F109" s="22">
        <f>B109/((C109+D109)/2)</f>
        <v>0.21052631578947367</v>
      </c>
      <c r="G109" s="22">
        <v>1</v>
      </c>
      <c r="H109" s="23">
        <f>H108-I108</f>
        <v>7399.2734130013796</v>
      </c>
      <c r="I109" s="23">
        <f>H109*G109</f>
        <v>7399.2734130013796</v>
      </c>
      <c r="J109" s="23">
        <f>H109*F109</f>
        <v>1557.7417711581852</v>
      </c>
      <c r="K109" s="23">
        <f>J109</f>
        <v>1557.7417711581852</v>
      </c>
      <c r="L109" s="24">
        <f>K109/H109</f>
        <v>0.2105263157894737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2402</v>
      </c>
      <c r="D9" s="8">
        <v>2288</v>
      </c>
      <c r="E9" s="17">
        <v>0.5</v>
      </c>
      <c r="F9" s="18">
        <f>B9/((C9+D9)/2)</f>
        <v>2.1321961620469083E-3</v>
      </c>
      <c r="G9" s="18">
        <f t="shared" ref="G9:G72" si="0">F9/((1+(1-E9)*F9))</f>
        <v>2.1299254526091584E-3</v>
      </c>
      <c r="H9" s="13">
        <v>100000</v>
      </c>
      <c r="I9" s="13">
        <f>H9*G9</f>
        <v>212.99254526091585</v>
      </c>
      <c r="J9" s="13">
        <f t="shared" ref="J9:J72" si="1">H10+I9*E9</f>
        <v>99893.503727369534</v>
      </c>
      <c r="K9" s="13">
        <f t="shared" ref="K9:K72" si="2">K10+J9</f>
        <v>8740356.8702754043</v>
      </c>
      <c r="L9" s="19">
        <f>K9/H9</f>
        <v>87.403568702754043</v>
      </c>
    </row>
    <row r="10" spans="1:13" x14ac:dyDescent="0.2">
      <c r="A10" s="16">
        <v>1</v>
      </c>
      <c r="B10" s="8">
        <v>1</v>
      </c>
      <c r="C10" s="8">
        <v>2719</v>
      </c>
      <c r="D10" s="8">
        <v>2648</v>
      </c>
      <c r="E10" s="17">
        <v>0.5</v>
      </c>
      <c r="F10" s="18">
        <f t="shared" ref="F10:F73" si="3">B10/((C10+D10)/2)</f>
        <v>3.7264766163592323E-4</v>
      </c>
      <c r="G10" s="18">
        <f t="shared" si="0"/>
        <v>3.7257824143070045E-4</v>
      </c>
      <c r="H10" s="13">
        <f>H9-I9</f>
        <v>99787.007454739083</v>
      </c>
      <c r="I10" s="13">
        <f t="shared" ref="I10:I73" si="4">H10*G10</f>
        <v>37.178467755118881</v>
      </c>
      <c r="J10" s="13">
        <f t="shared" si="1"/>
        <v>99768.418220861524</v>
      </c>
      <c r="K10" s="13">
        <f t="shared" si="2"/>
        <v>8640463.3665480353</v>
      </c>
      <c r="L10" s="20">
        <f t="shared" ref="L10:L73" si="5">K10/H10</f>
        <v>86.589061912365054</v>
      </c>
    </row>
    <row r="11" spans="1:13" x14ac:dyDescent="0.2">
      <c r="A11" s="16">
        <v>2</v>
      </c>
      <c r="B11" s="8">
        <v>0</v>
      </c>
      <c r="C11" s="8">
        <v>2854</v>
      </c>
      <c r="D11" s="8">
        <v>2732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99749.828986983965</v>
      </c>
      <c r="I11" s="13">
        <f t="shared" si="4"/>
        <v>0</v>
      </c>
      <c r="J11" s="13">
        <f t="shared" si="1"/>
        <v>99749.828986983965</v>
      </c>
      <c r="K11" s="13">
        <f t="shared" si="2"/>
        <v>8540694.9483271744</v>
      </c>
      <c r="L11" s="20">
        <f t="shared" si="5"/>
        <v>85.621148778526958</v>
      </c>
    </row>
    <row r="12" spans="1:13" x14ac:dyDescent="0.2">
      <c r="A12" s="16">
        <v>3</v>
      </c>
      <c r="B12" s="8">
        <v>0</v>
      </c>
      <c r="C12" s="8">
        <v>3090</v>
      </c>
      <c r="D12" s="8">
        <v>2871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99749.828986983965</v>
      </c>
      <c r="I12" s="13">
        <f t="shared" si="4"/>
        <v>0</v>
      </c>
      <c r="J12" s="13">
        <f t="shared" si="1"/>
        <v>99749.828986983965</v>
      </c>
      <c r="K12" s="13">
        <f t="shared" si="2"/>
        <v>8440945.1193401907</v>
      </c>
      <c r="L12" s="20">
        <f t="shared" si="5"/>
        <v>84.621148778526958</v>
      </c>
    </row>
    <row r="13" spans="1:13" x14ac:dyDescent="0.2">
      <c r="A13" s="16">
        <v>4</v>
      </c>
      <c r="B13" s="8">
        <v>0</v>
      </c>
      <c r="C13" s="8">
        <v>3169</v>
      </c>
      <c r="D13" s="8">
        <v>3111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99749.828986983965</v>
      </c>
      <c r="I13" s="13">
        <f t="shared" si="4"/>
        <v>0</v>
      </c>
      <c r="J13" s="13">
        <f t="shared" si="1"/>
        <v>99749.828986983965</v>
      </c>
      <c r="K13" s="13">
        <f t="shared" si="2"/>
        <v>8341195.290353206</v>
      </c>
      <c r="L13" s="20">
        <f t="shared" si="5"/>
        <v>83.621148778526944</v>
      </c>
    </row>
    <row r="14" spans="1:13" x14ac:dyDescent="0.2">
      <c r="A14" s="16">
        <v>5</v>
      </c>
      <c r="B14" s="8">
        <v>0</v>
      </c>
      <c r="C14" s="8">
        <v>3224</v>
      </c>
      <c r="D14" s="8">
        <v>3202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99749.828986983965</v>
      </c>
      <c r="I14" s="13">
        <f t="shared" si="4"/>
        <v>0</v>
      </c>
      <c r="J14" s="13">
        <f t="shared" si="1"/>
        <v>99749.828986983965</v>
      </c>
      <c r="K14" s="13">
        <f t="shared" si="2"/>
        <v>8241445.4613662222</v>
      </c>
      <c r="L14" s="20">
        <f t="shared" si="5"/>
        <v>82.621148778526944</v>
      </c>
    </row>
    <row r="15" spans="1:13" x14ac:dyDescent="0.2">
      <c r="A15" s="16">
        <v>6</v>
      </c>
      <c r="B15" s="8">
        <v>0</v>
      </c>
      <c r="C15" s="8">
        <v>3247</v>
      </c>
      <c r="D15" s="8">
        <v>3237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99749.828986983965</v>
      </c>
      <c r="I15" s="13">
        <f t="shared" si="4"/>
        <v>0</v>
      </c>
      <c r="J15" s="13">
        <f t="shared" si="1"/>
        <v>99749.828986983965</v>
      </c>
      <c r="K15" s="13">
        <f t="shared" si="2"/>
        <v>8141695.6323792385</v>
      </c>
      <c r="L15" s="20">
        <f t="shared" si="5"/>
        <v>81.621148778526958</v>
      </c>
    </row>
    <row r="16" spans="1:13" x14ac:dyDescent="0.2">
      <c r="A16" s="16">
        <v>7</v>
      </c>
      <c r="B16" s="8">
        <v>0</v>
      </c>
      <c r="C16" s="8">
        <v>3344</v>
      </c>
      <c r="D16" s="8">
        <v>3265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99749.828986983965</v>
      </c>
      <c r="I16" s="13">
        <f t="shared" si="4"/>
        <v>0</v>
      </c>
      <c r="J16" s="13">
        <f t="shared" si="1"/>
        <v>99749.828986983965</v>
      </c>
      <c r="K16" s="13">
        <f t="shared" si="2"/>
        <v>8041945.8033922547</v>
      </c>
      <c r="L16" s="20">
        <f t="shared" si="5"/>
        <v>80.621148778526958</v>
      </c>
    </row>
    <row r="17" spans="1:12" x14ac:dyDescent="0.2">
      <c r="A17" s="16">
        <v>8</v>
      </c>
      <c r="B17" s="8">
        <v>0</v>
      </c>
      <c r="C17" s="8">
        <v>3453</v>
      </c>
      <c r="D17" s="8">
        <v>3374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99749.828986983965</v>
      </c>
      <c r="I17" s="13">
        <f t="shared" si="4"/>
        <v>0</v>
      </c>
      <c r="J17" s="13">
        <f t="shared" si="1"/>
        <v>99749.828986983965</v>
      </c>
      <c r="K17" s="13">
        <f t="shared" si="2"/>
        <v>7942195.974405271</v>
      </c>
      <c r="L17" s="20">
        <f t="shared" si="5"/>
        <v>79.621148778526958</v>
      </c>
    </row>
    <row r="18" spans="1:12" x14ac:dyDescent="0.2">
      <c r="A18" s="16">
        <v>9</v>
      </c>
      <c r="B18" s="8">
        <v>0</v>
      </c>
      <c r="C18" s="8">
        <v>3369</v>
      </c>
      <c r="D18" s="8">
        <v>3449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99749.828986983965</v>
      </c>
      <c r="I18" s="13">
        <f t="shared" si="4"/>
        <v>0</v>
      </c>
      <c r="J18" s="13">
        <f t="shared" si="1"/>
        <v>99749.828986983965</v>
      </c>
      <c r="K18" s="13">
        <f t="shared" si="2"/>
        <v>7842446.1454182873</v>
      </c>
      <c r="L18" s="20">
        <f t="shared" si="5"/>
        <v>78.621148778526958</v>
      </c>
    </row>
    <row r="19" spans="1:12" x14ac:dyDescent="0.2">
      <c r="A19" s="16">
        <v>10</v>
      </c>
      <c r="B19" s="8">
        <v>0</v>
      </c>
      <c r="C19" s="8">
        <v>3212</v>
      </c>
      <c r="D19" s="8">
        <v>3368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99749.828986983965</v>
      </c>
      <c r="I19" s="13">
        <f t="shared" si="4"/>
        <v>0</v>
      </c>
      <c r="J19" s="13">
        <f t="shared" si="1"/>
        <v>99749.828986983965</v>
      </c>
      <c r="K19" s="13">
        <f t="shared" si="2"/>
        <v>7742696.3164313035</v>
      </c>
      <c r="L19" s="20">
        <f t="shared" si="5"/>
        <v>77.621148778526958</v>
      </c>
    </row>
    <row r="20" spans="1:12" x14ac:dyDescent="0.2">
      <c r="A20" s="16">
        <v>11</v>
      </c>
      <c r="B20" s="8">
        <v>0</v>
      </c>
      <c r="C20" s="8">
        <v>3098</v>
      </c>
      <c r="D20" s="8">
        <v>3219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99749.828986983965</v>
      </c>
      <c r="I20" s="13">
        <f t="shared" si="4"/>
        <v>0</v>
      </c>
      <c r="J20" s="13">
        <f t="shared" si="1"/>
        <v>99749.828986983965</v>
      </c>
      <c r="K20" s="13">
        <f t="shared" si="2"/>
        <v>7642946.4874443198</v>
      </c>
      <c r="L20" s="20">
        <f t="shared" si="5"/>
        <v>76.621148778526958</v>
      </c>
    </row>
    <row r="21" spans="1:12" x14ac:dyDescent="0.2">
      <c r="A21" s="16">
        <v>12</v>
      </c>
      <c r="B21" s="8">
        <v>0</v>
      </c>
      <c r="C21" s="8">
        <v>2973</v>
      </c>
      <c r="D21" s="8">
        <v>3111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99749.828986983965</v>
      </c>
      <c r="I21" s="13">
        <f t="shared" si="4"/>
        <v>0</v>
      </c>
      <c r="J21" s="13">
        <f t="shared" si="1"/>
        <v>99749.828986983965</v>
      </c>
      <c r="K21" s="13">
        <f t="shared" si="2"/>
        <v>7543196.658457336</v>
      </c>
      <c r="L21" s="20">
        <f t="shared" si="5"/>
        <v>75.621148778526958</v>
      </c>
    </row>
    <row r="22" spans="1:12" x14ac:dyDescent="0.2">
      <c r="A22" s="16">
        <v>13</v>
      </c>
      <c r="B22" s="8">
        <v>1</v>
      </c>
      <c r="C22" s="8">
        <v>2797</v>
      </c>
      <c r="D22" s="8">
        <v>2964</v>
      </c>
      <c r="E22" s="17">
        <v>0.5</v>
      </c>
      <c r="F22" s="18">
        <f t="shared" si="3"/>
        <v>3.4716195105016491E-4</v>
      </c>
      <c r="G22" s="18">
        <f t="shared" si="0"/>
        <v>3.4710170079833396E-4</v>
      </c>
      <c r="H22" s="13">
        <f t="shared" si="6"/>
        <v>99749.828986983965</v>
      </c>
      <c r="I22" s="13">
        <f t="shared" si="4"/>
        <v>34.623335295725091</v>
      </c>
      <c r="J22" s="13">
        <f t="shared" si="1"/>
        <v>99732.517319336112</v>
      </c>
      <c r="K22" s="13">
        <f t="shared" si="2"/>
        <v>7443446.8294703523</v>
      </c>
      <c r="L22" s="20">
        <f t="shared" si="5"/>
        <v>74.621148778526972</v>
      </c>
    </row>
    <row r="23" spans="1:12" x14ac:dyDescent="0.2">
      <c r="A23" s="16">
        <v>14</v>
      </c>
      <c r="B23" s="8">
        <v>0</v>
      </c>
      <c r="C23" s="8">
        <v>2739</v>
      </c>
      <c r="D23" s="8">
        <v>2794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99715.205651688244</v>
      </c>
      <c r="I23" s="13">
        <f t="shared" si="4"/>
        <v>0</v>
      </c>
      <c r="J23" s="13">
        <f t="shared" si="1"/>
        <v>99715.205651688244</v>
      </c>
      <c r="K23" s="13">
        <f t="shared" si="2"/>
        <v>7343714.3121510157</v>
      </c>
      <c r="L23" s="20">
        <f t="shared" si="5"/>
        <v>73.646885288519499</v>
      </c>
    </row>
    <row r="24" spans="1:12" x14ac:dyDescent="0.2">
      <c r="A24" s="16">
        <v>15</v>
      </c>
      <c r="B24" s="8">
        <v>0</v>
      </c>
      <c r="C24" s="8">
        <v>2767</v>
      </c>
      <c r="D24" s="8">
        <v>2740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99715.205651688244</v>
      </c>
      <c r="I24" s="13">
        <f t="shared" si="4"/>
        <v>0</v>
      </c>
      <c r="J24" s="13">
        <f t="shared" si="1"/>
        <v>99715.205651688244</v>
      </c>
      <c r="K24" s="13">
        <f t="shared" si="2"/>
        <v>7243999.1064993273</v>
      </c>
      <c r="L24" s="20">
        <f t="shared" si="5"/>
        <v>72.646885288519499</v>
      </c>
    </row>
    <row r="25" spans="1:12" x14ac:dyDescent="0.2">
      <c r="A25" s="16">
        <v>16</v>
      </c>
      <c r="B25" s="8">
        <v>0</v>
      </c>
      <c r="C25" s="8">
        <v>2643</v>
      </c>
      <c r="D25" s="8">
        <v>2754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99715.205651688244</v>
      </c>
      <c r="I25" s="13">
        <f t="shared" si="4"/>
        <v>0</v>
      </c>
      <c r="J25" s="13">
        <f t="shared" si="1"/>
        <v>99715.205651688244</v>
      </c>
      <c r="K25" s="13">
        <f t="shared" si="2"/>
        <v>7144283.900847639</v>
      </c>
      <c r="L25" s="20">
        <f t="shared" si="5"/>
        <v>71.646885288519499</v>
      </c>
    </row>
    <row r="26" spans="1:12" x14ac:dyDescent="0.2">
      <c r="A26" s="16">
        <v>17</v>
      </c>
      <c r="B26" s="8">
        <v>0</v>
      </c>
      <c r="C26" s="8">
        <v>2660</v>
      </c>
      <c r="D26" s="8">
        <v>2643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99715.205651688244</v>
      </c>
      <c r="I26" s="13">
        <f t="shared" si="4"/>
        <v>0</v>
      </c>
      <c r="J26" s="13">
        <f t="shared" si="1"/>
        <v>99715.205651688244</v>
      </c>
      <c r="K26" s="13">
        <f t="shared" si="2"/>
        <v>7044568.6951959506</v>
      </c>
      <c r="L26" s="20">
        <f t="shared" si="5"/>
        <v>70.646885288519499</v>
      </c>
    </row>
    <row r="27" spans="1:12" x14ac:dyDescent="0.2">
      <c r="A27" s="16">
        <v>18</v>
      </c>
      <c r="B27" s="8">
        <v>1</v>
      </c>
      <c r="C27" s="8">
        <v>2576</v>
      </c>
      <c r="D27" s="8">
        <v>2664</v>
      </c>
      <c r="E27" s="17">
        <v>0.5</v>
      </c>
      <c r="F27" s="18">
        <f t="shared" si="3"/>
        <v>3.816793893129771E-4</v>
      </c>
      <c r="G27" s="18">
        <f t="shared" si="0"/>
        <v>3.8160656363289453E-4</v>
      </c>
      <c r="H27" s="13">
        <f t="shared" si="6"/>
        <v>99715.205651688244</v>
      </c>
      <c r="I27" s="13">
        <f t="shared" si="4"/>
        <v>38.051976970688131</v>
      </c>
      <c r="J27" s="13">
        <f t="shared" si="1"/>
        <v>99696.1796632029</v>
      </c>
      <c r="K27" s="13">
        <f t="shared" si="2"/>
        <v>6944853.4895442622</v>
      </c>
      <c r="L27" s="20">
        <f t="shared" si="5"/>
        <v>69.646885288519499</v>
      </c>
    </row>
    <row r="28" spans="1:12" x14ac:dyDescent="0.2">
      <c r="A28" s="16">
        <v>19</v>
      </c>
      <c r="B28" s="8">
        <v>0</v>
      </c>
      <c r="C28" s="8">
        <v>2549</v>
      </c>
      <c r="D28" s="8">
        <v>2593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99677.153674717556</v>
      </c>
      <c r="I28" s="13">
        <f t="shared" si="4"/>
        <v>0</v>
      </c>
      <c r="J28" s="13">
        <f t="shared" si="1"/>
        <v>99677.153674717556</v>
      </c>
      <c r="K28" s="13">
        <f t="shared" si="2"/>
        <v>6845157.3098810595</v>
      </c>
      <c r="L28" s="20">
        <f t="shared" si="5"/>
        <v>68.673282267060642</v>
      </c>
    </row>
    <row r="29" spans="1:12" x14ac:dyDescent="0.2">
      <c r="A29" s="16">
        <v>20</v>
      </c>
      <c r="B29" s="8">
        <v>0</v>
      </c>
      <c r="C29" s="8">
        <v>2600</v>
      </c>
      <c r="D29" s="8">
        <v>2548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99677.153674717556</v>
      </c>
      <c r="I29" s="13">
        <f t="shared" si="4"/>
        <v>0</v>
      </c>
      <c r="J29" s="13">
        <f t="shared" si="1"/>
        <v>99677.153674717556</v>
      </c>
      <c r="K29" s="13">
        <f t="shared" si="2"/>
        <v>6745480.1562063415</v>
      </c>
      <c r="L29" s="20">
        <f t="shared" si="5"/>
        <v>67.673282267060642</v>
      </c>
    </row>
    <row r="30" spans="1:12" x14ac:dyDescent="0.2">
      <c r="A30" s="16">
        <v>21</v>
      </c>
      <c r="B30" s="8">
        <v>0</v>
      </c>
      <c r="C30" s="8">
        <v>2539</v>
      </c>
      <c r="D30" s="8">
        <v>2611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99677.153674717556</v>
      </c>
      <c r="I30" s="13">
        <f t="shared" si="4"/>
        <v>0</v>
      </c>
      <c r="J30" s="13">
        <f t="shared" si="1"/>
        <v>99677.153674717556</v>
      </c>
      <c r="K30" s="13">
        <f t="shared" si="2"/>
        <v>6645803.0025316235</v>
      </c>
      <c r="L30" s="20">
        <f t="shared" si="5"/>
        <v>66.673282267060628</v>
      </c>
    </row>
    <row r="31" spans="1:12" x14ac:dyDescent="0.2">
      <c r="A31" s="16">
        <v>22</v>
      </c>
      <c r="B31" s="8">
        <v>0</v>
      </c>
      <c r="C31" s="8">
        <v>2504</v>
      </c>
      <c r="D31" s="8">
        <v>2594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99677.153674717556</v>
      </c>
      <c r="I31" s="13">
        <f t="shared" si="4"/>
        <v>0</v>
      </c>
      <c r="J31" s="13">
        <f t="shared" si="1"/>
        <v>99677.153674717556</v>
      </c>
      <c r="K31" s="13">
        <f t="shared" si="2"/>
        <v>6546125.8488569055</v>
      </c>
      <c r="L31" s="20">
        <f t="shared" si="5"/>
        <v>65.673282267060628</v>
      </c>
    </row>
    <row r="32" spans="1:12" x14ac:dyDescent="0.2">
      <c r="A32" s="16">
        <v>23</v>
      </c>
      <c r="B32" s="8">
        <v>0</v>
      </c>
      <c r="C32" s="8">
        <v>2685</v>
      </c>
      <c r="D32" s="8">
        <v>2498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99677.153674717556</v>
      </c>
      <c r="I32" s="13">
        <f t="shared" si="4"/>
        <v>0</v>
      </c>
      <c r="J32" s="13">
        <f t="shared" si="1"/>
        <v>99677.153674717556</v>
      </c>
      <c r="K32" s="13">
        <f t="shared" si="2"/>
        <v>6446448.6951821875</v>
      </c>
      <c r="L32" s="20">
        <f t="shared" si="5"/>
        <v>64.673282267060628</v>
      </c>
    </row>
    <row r="33" spans="1:12" x14ac:dyDescent="0.2">
      <c r="A33" s="16">
        <v>24</v>
      </c>
      <c r="B33" s="8">
        <v>0</v>
      </c>
      <c r="C33" s="8">
        <v>2709</v>
      </c>
      <c r="D33" s="8">
        <v>2664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99677.153674717556</v>
      </c>
      <c r="I33" s="13">
        <f t="shared" si="4"/>
        <v>0</v>
      </c>
      <c r="J33" s="13">
        <f t="shared" si="1"/>
        <v>99677.153674717556</v>
      </c>
      <c r="K33" s="13">
        <f t="shared" si="2"/>
        <v>6346771.5415074695</v>
      </c>
      <c r="L33" s="20">
        <f t="shared" si="5"/>
        <v>63.673282267060621</v>
      </c>
    </row>
    <row r="34" spans="1:12" x14ac:dyDescent="0.2">
      <c r="A34" s="16">
        <v>25</v>
      </c>
      <c r="B34" s="8">
        <v>0</v>
      </c>
      <c r="C34" s="8">
        <v>2622</v>
      </c>
      <c r="D34" s="8">
        <v>2689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99677.153674717556</v>
      </c>
      <c r="I34" s="13">
        <f t="shared" si="4"/>
        <v>0</v>
      </c>
      <c r="J34" s="13">
        <f t="shared" si="1"/>
        <v>99677.153674717556</v>
      </c>
      <c r="K34" s="13">
        <f t="shared" si="2"/>
        <v>6247094.3878327515</v>
      </c>
      <c r="L34" s="20">
        <f t="shared" si="5"/>
        <v>62.673282267060614</v>
      </c>
    </row>
    <row r="35" spans="1:12" x14ac:dyDescent="0.2">
      <c r="A35" s="16">
        <v>26</v>
      </c>
      <c r="B35" s="8">
        <v>1</v>
      </c>
      <c r="C35" s="8">
        <v>2903</v>
      </c>
      <c r="D35" s="8">
        <v>2547</v>
      </c>
      <c r="E35" s="17">
        <v>0.5</v>
      </c>
      <c r="F35" s="18">
        <f t="shared" si="3"/>
        <v>3.6697247706422018E-4</v>
      </c>
      <c r="G35" s="18">
        <f t="shared" si="0"/>
        <v>3.6690515501742798E-4</v>
      </c>
      <c r="H35" s="13">
        <f t="shared" si="6"/>
        <v>99677.153674717556</v>
      </c>
      <c r="I35" s="13">
        <f t="shared" si="4"/>
        <v>36.572061520718236</v>
      </c>
      <c r="J35" s="13">
        <f t="shared" si="1"/>
        <v>99658.867643957186</v>
      </c>
      <c r="K35" s="13">
        <f t="shared" si="2"/>
        <v>6147417.2341580335</v>
      </c>
      <c r="L35" s="20">
        <f t="shared" si="5"/>
        <v>61.673282267060607</v>
      </c>
    </row>
    <row r="36" spans="1:12" x14ac:dyDescent="0.2">
      <c r="A36" s="16">
        <v>27</v>
      </c>
      <c r="B36" s="8">
        <v>1</v>
      </c>
      <c r="C36" s="8">
        <v>2879</v>
      </c>
      <c r="D36" s="8">
        <v>2862</v>
      </c>
      <c r="E36" s="17">
        <v>0.5</v>
      </c>
      <c r="F36" s="18">
        <f t="shared" si="3"/>
        <v>3.4837136387388956E-4</v>
      </c>
      <c r="G36" s="18">
        <f t="shared" si="0"/>
        <v>3.4831069313827936E-4</v>
      </c>
      <c r="H36" s="13">
        <f t="shared" si="6"/>
        <v>99640.581613196831</v>
      </c>
      <c r="I36" s="13">
        <f t="shared" si="4"/>
        <v>34.705880046393879</v>
      </c>
      <c r="J36" s="13">
        <f t="shared" si="1"/>
        <v>99623.228673173624</v>
      </c>
      <c r="K36" s="13">
        <f t="shared" si="2"/>
        <v>6047758.3665140765</v>
      </c>
      <c r="L36" s="20">
        <f t="shared" si="5"/>
        <v>60.695735297806465</v>
      </c>
    </row>
    <row r="37" spans="1:12" x14ac:dyDescent="0.2">
      <c r="A37" s="16">
        <v>28</v>
      </c>
      <c r="B37" s="8">
        <v>1</v>
      </c>
      <c r="C37" s="8">
        <v>2948</v>
      </c>
      <c r="D37" s="8">
        <v>2799</v>
      </c>
      <c r="E37" s="17">
        <v>0.5</v>
      </c>
      <c r="F37" s="18">
        <f t="shared" si="3"/>
        <v>3.4800765616843573E-4</v>
      </c>
      <c r="G37" s="18">
        <f t="shared" si="0"/>
        <v>3.479471120389701E-4</v>
      </c>
      <c r="H37" s="13">
        <f t="shared" si="6"/>
        <v>99605.875733150431</v>
      </c>
      <c r="I37" s="13">
        <f t="shared" si="4"/>
        <v>34.657576803462227</v>
      </c>
      <c r="J37" s="13">
        <f t="shared" si="1"/>
        <v>99588.546944748698</v>
      </c>
      <c r="K37" s="13">
        <f t="shared" si="2"/>
        <v>5948135.1378409024</v>
      </c>
      <c r="L37" s="20">
        <f t="shared" si="5"/>
        <v>59.716709421603603</v>
      </c>
    </row>
    <row r="38" spans="1:12" x14ac:dyDescent="0.2">
      <c r="A38" s="16">
        <v>29</v>
      </c>
      <c r="B38" s="8">
        <v>0</v>
      </c>
      <c r="C38" s="8">
        <v>2971</v>
      </c>
      <c r="D38" s="8">
        <v>2865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99571.218156346964</v>
      </c>
      <c r="I38" s="13">
        <f t="shared" si="4"/>
        <v>0</v>
      </c>
      <c r="J38" s="13">
        <f t="shared" si="1"/>
        <v>99571.218156346964</v>
      </c>
      <c r="K38" s="13">
        <f t="shared" si="2"/>
        <v>5848546.5908961538</v>
      </c>
      <c r="L38" s="20">
        <f t="shared" si="5"/>
        <v>58.737320876327452</v>
      </c>
    </row>
    <row r="39" spans="1:12" x14ac:dyDescent="0.2">
      <c r="A39" s="16">
        <v>30</v>
      </c>
      <c r="B39" s="8">
        <v>0</v>
      </c>
      <c r="C39" s="8">
        <v>3170</v>
      </c>
      <c r="D39" s="8">
        <v>2959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99571.218156346964</v>
      </c>
      <c r="I39" s="13">
        <f t="shared" si="4"/>
        <v>0</v>
      </c>
      <c r="J39" s="13">
        <f t="shared" si="1"/>
        <v>99571.218156346964</v>
      </c>
      <c r="K39" s="13">
        <f t="shared" si="2"/>
        <v>5748975.3727398068</v>
      </c>
      <c r="L39" s="20">
        <f t="shared" si="5"/>
        <v>57.737320876327452</v>
      </c>
    </row>
    <row r="40" spans="1:12" x14ac:dyDescent="0.2">
      <c r="A40" s="16">
        <v>31</v>
      </c>
      <c r="B40" s="8">
        <v>0</v>
      </c>
      <c r="C40" s="8">
        <v>3259</v>
      </c>
      <c r="D40" s="8">
        <v>3134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99571.218156346964</v>
      </c>
      <c r="I40" s="13">
        <f t="shared" si="4"/>
        <v>0</v>
      </c>
      <c r="J40" s="13">
        <f t="shared" si="1"/>
        <v>99571.218156346964</v>
      </c>
      <c r="K40" s="13">
        <f t="shared" si="2"/>
        <v>5649404.1545834597</v>
      </c>
      <c r="L40" s="20">
        <f t="shared" si="5"/>
        <v>56.737320876327452</v>
      </c>
    </row>
    <row r="41" spans="1:12" x14ac:dyDescent="0.2">
      <c r="A41" s="16">
        <v>32</v>
      </c>
      <c r="B41" s="8">
        <v>0</v>
      </c>
      <c r="C41" s="8">
        <v>3318</v>
      </c>
      <c r="D41" s="8">
        <v>3264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99571.218156346964</v>
      </c>
      <c r="I41" s="13">
        <f t="shared" si="4"/>
        <v>0</v>
      </c>
      <c r="J41" s="13">
        <f t="shared" si="1"/>
        <v>99571.218156346964</v>
      </c>
      <c r="K41" s="13">
        <f t="shared" si="2"/>
        <v>5549832.9364271127</v>
      </c>
      <c r="L41" s="20">
        <f t="shared" si="5"/>
        <v>55.737320876327452</v>
      </c>
    </row>
    <row r="42" spans="1:12" x14ac:dyDescent="0.2">
      <c r="A42" s="16">
        <v>33</v>
      </c>
      <c r="B42" s="8">
        <v>0</v>
      </c>
      <c r="C42" s="8">
        <v>3622</v>
      </c>
      <c r="D42" s="8">
        <v>3236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99571.218156346964</v>
      </c>
      <c r="I42" s="13">
        <f t="shared" si="4"/>
        <v>0</v>
      </c>
      <c r="J42" s="13">
        <f t="shared" si="1"/>
        <v>99571.218156346964</v>
      </c>
      <c r="K42" s="13">
        <f t="shared" si="2"/>
        <v>5450261.7182707656</v>
      </c>
      <c r="L42" s="20">
        <f t="shared" si="5"/>
        <v>54.737320876327452</v>
      </c>
    </row>
    <row r="43" spans="1:12" x14ac:dyDescent="0.2">
      <c r="A43" s="16">
        <v>34</v>
      </c>
      <c r="B43" s="8">
        <v>0</v>
      </c>
      <c r="C43" s="8">
        <v>3810</v>
      </c>
      <c r="D43" s="8">
        <v>3602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99571.218156346964</v>
      </c>
      <c r="I43" s="13">
        <f t="shared" si="4"/>
        <v>0</v>
      </c>
      <c r="J43" s="13">
        <f t="shared" si="1"/>
        <v>99571.218156346964</v>
      </c>
      <c r="K43" s="13">
        <f t="shared" si="2"/>
        <v>5350690.5001144186</v>
      </c>
      <c r="L43" s="20">
        <f t="shared" si="5"/>
        <v>53.737320876327452</v>
      </c>
    </row>
    <row r="44" spans="1:12" x14ac:dyDescent="0.2">
      <c r="A44" s="16">
        <v>35</v>
      </c>
      <c r="B44" s="8">
        <v>1</v>
      </c>
      <c r="C44" s="8">
        <v>4113</v>
      </c>
      <c r="D44" s="8">
        <v>3809</v>
      </c>
      <c r="E44" s="17">
        <v>0.5</v>
      </c>
      <c r="F44" s="18">
        <f t="shared" si="3"/>
        <v>2.5246149962130775E-4</v>
      </c>
      <c r="G44" s="18">
        <f t="shared" si="0"/>
        <v>2.524296352391771E-4</v>
      </c>
      <c r="H44" s="13">
        <f t="shared" si="6"/>
        <v>99571.218156346964</v>
      </c>
      <c r="I44" s="13">
        <f t="shared" si="4"/>
        <v>25.134726279527193</v>
      </c>
      <c r="J44" s="13">
        <f t="shared" si="1"/>
        <v>99558.650793207198</v>
      </c>
      <c r="K44" s="13">
        <f t="shared" si="2"/>
        <v>5251119.2819580715</v>
      </c>
      <c r="L44" s="20">
        <f t="shared" si="5"/>
        <v>52.737320876327452</v>
      </c>
    </row>
    <row r="45" spans="1:12" x14ac:dyDescent="0.2">
      <c r="A45" s="16">
        <v>36</v>
      </c>
      <c r="B45" s="8">
        <v>1</v>
      </c>
      <c r="C45" s="8">
        <v>4342</v>
      </c>
      <c r="D45" s="8">
        <v>4103</v>
      </c>
      <c r="E45" s="17">
        <v>0.5</v>
      </c>
      <c r="F45" s="18">
        <f t="shared" si="3"/>
        <v>2.3682652457075192E-4</v>
      </c>
      <c r="G45" s="18">
        <f t="shared" si="0"/>
        <v>2.3679848448969926E-4</v>
      </c>
      <c r="H45" s="13">
        <f t="shared" si="6"/>
        <v>99546.083430067432</v>
      </c>
      <c r="I45" s="13">
        <f t="shared" si="4"/>
        <v>23.572361693125131</v>
      </c>
      <c r="J45" s="13">
        <f t="shared" si="1"/>
        <v>99534.297249220879</v>
      </c>
      <c r="K45" s="13">
        <f t="shared" si="2"/>
        <v>5151560.6311648646</v>
      </c>
      <c r="L45" s="20">
        <f t="shared" si="5"/>
        <v>51.750510453622326</v>
      </c>
    </row>
    <row r="46" spans="1:12" x14ac:dyDescent="0.2">
      <c r="A46" s="16">
        <v>37</v>
      </c>
      <c r="B46" s="8">
        <v>2</v>
      </c>
      <c r="C46" s="8">
        <v>4500</v>
      </c>
      <c r="D46" s="8">
        <v>4298</v>
      </c>
      <c r="E46" s="17">
        <v>0.5</v>
      </c>
      <c r="F46" s="18">
        <f t="shared" si="3"/>
        <v>4.5464878381450331E-4</v>
      </c>
      <c r="G46" s="18">
        <f t="shared" si="0"/>
        <v>4.5454545454545455E-4</v>
      </c>
      <c r="H46" s="13">
        <f t="shared" si="6"/>
        <v>99522.511068374311</v>
      </c>
      <c r="I46" s="13">
        <f t="shared" si="4"/>
        <v>45.23750503107923</v>
      </c>
      <c r="J46" s="13">
        <f t="shared" si="1"/>
        <v>99499.892315858771</v>
      </c>
      <c r="K46" s="13">
        <f t="shared" si="2"/>
        <v>5052026.3339156434</v>
      </c>
      <c r="L46" s="20">
        <f t="shared" si="5"/>
        <v>50.76264937130437</v>
      </c>
    </row>
    <row r="47" spans="1:12" x14ac:dyDescent="0.2">
      <c r="A47" s="16">
        <v>38</v>
      </c>
      <c r="B47" s="8">
        <v>2</v>
      </c>
      <c r="C47" s="8">
        <v>4575</v>
      </c>
      <c r="D47" s="8">
        <v>4460</v>
      </c>
      <c r="E47" s="17">
        <v>0.5</v>
      </c>
      <c r="F47" s="18">
        <f t="shared" si="3"/>
        <v>4.4272274488101824E-4</v>
      </c>
      <c r="G47" s="18">
        <f t="shared" si="0"/>
        <v>4.4262476485559371E-4</v>
      </c>
      <c r="H47" s="13">
        <f t="shared" si="6"/>
        <v>99477.273563343231</v>
      </c>
      <c r="I47" s="13">
        <f t="shared" si="4"/>
        <v>44.031104819450363</v>
      </c>
      <c r="J47" s="13">
        <f t="shared" si="1"/>
        <v>99455.258010933496</v>
      </c>
      <c r="K47" s="13">
        <f t="shared" si="2"/>
        <v>4952526.4415997844</v>
      </c>
      <c r="L47" s="20">
        <f t="shared" si="5"/>
        <v>49.785506419676949</v>
      </c>
    </row>
    <row r="48" spans="1:12" x14ac:dyDescent="0.2">
      <c r="A48" s="16">
        <v>39</v>
      </c>
      <c r="B48" s="8">
        <v>2</v>
      </c>
      <c r="C48" s="8">
        <v>4875</v>
      </c>
      <c r="D48" s="8">
        <v>4556</v>
      </c>
      <c r="E48" s="17">
        <v>0.5</v>
      </c>
      <c r="F48" s="18">
        <f t="shared" si="3"/>
        <v>4.2413317781783482E-4</v>
      </c>
      <c r="G48" s="18">
        <f t="shared" si="0"/>
        <v>4.24043252411746E-4</v>
      </c>
      <c r="H48" s="13">
        <f t="shared" si="6"/>
        <v>99433.242458523775</v>
      </c>
      <c r="I48" s="13">
        <f t="shared" si="4"/>
        <v>42.163995529958136</v>
      </c>
      <c r="J48" s="13">
        <f t="shared" si="1"/>
        <v>99412.160460758794</v>
      </c>
      <c r="K48" s="13">
        <f t="shared" si="2"/>
        <v>4853071.1835888512</v>
      </c>
      <c r="L48" s="20">
        <f t="shared" si="5"/>
        <v>48.807331065495475</v>
      </c>
    </row>
    <row r="49" spans="1:12" x14ac:dyDescent="0.2">
      <c r="A49" s="16">
        <v>40</v>
      </c>
      <c r="B49" s="8">
        <v>4</v>
      </c>
      <c r="C49" s="8">
        <v>4869</v>
      </c>
      <c r="D49" s="8">
        <v>4885</v>
      </c>
      <c r="E49" s="17">
        <v>0.5</v>
      </c>
      <c r="F49" s="18">
        <f t="shared" si="3"/>
        <v>8.2017633791265125E-4</v>
      </c>
      <c r="G49" s="18">
        <f t="shared" si="0"/>
        <v>8.19840131174421E-4</v>
      </c>
      <c r="H49" s="13">
        <f t="shared" si="6"/>
        <v>99391.078462993813</v>
      </c>
      <c r="I49" s="13">
        <f t="shared" si="4"/>
        <v>81.484794804668013</v>
      </c>
      <c r="J49" s="13">
        <f t="shared" si="1"/>
        <v>99350.336065591488</v>
      </c>
      <c r="K49" s="13">
        <f t="shared" si="2"/>
        <v>4753659.0231280923</v>
      </c>
      <c r="L49" s="20">
        <f t="shared" si="5"/>
        <v>47.827824153231397</v>
      </c>
    </row>
    <row r="50" spans="1:12" x14ac:dyDescent="0.2">
      <c r="A50" s="16">
        <v>41</v>
      </c>
      <c r="B50" s="8">
        <v>3</v>
      </c>
      <c r="C50" s="8">
        <v>4874</v>
      </c>
      <c r="D50" s="8">
        <v>4817</v>
      </c>
      <c r="E50" s="17">
        <v>0.5</v>
      </c>
      <c r="F50" s="18">
        <f t="shared" si="3"/>
        <v>6.1913115261582913E-4</v>
      </c>
      <c r="G50" s="18">
        <f t="shared" si="0"/>
        <v>6.1893955023726015E-4</v>
      </c>
      <c r="H50" s="13">
        <f t="shared" si="6"/>
        <v>99309.593668189147</v>
      </c>
      <c r="I50" s="13">
        <f t="shared" si="4"/>
        <v>61.466635239234051</v>
      </c>
      <c r="J50" s="13">
        <f t="shared" si="1"/>
        <v>99278.860350569521</v>
      </c>
      <c r="K50" s="13">
        <f t="shared" si="2"/>
        <v>4654308.687062501</v>
      </c>
      <c r="L50" s="20">
        <f t="shared" si="5"/>
        <v>46.866657239716098</v>
      </c>
    </row>
    <row r="51" spans="1:12" x14ac:dyDescent="0.2">
      <c r="A51" s="16">
        <v>42</v>
      </c>
      <c r="B51" s="8">
        <v>5</v>
      </c>
      <c r="C51" s="8">
        <v>4755</v>
      </c>
      <c r="D51" s="8">
        <v>4882</v>
      </c>
      <c r="E51" s="17">
        <v>0.5</v>
      </c>
      <c r="F51" s="18">
        <f t="shared" si="3"/>
        <v>1.0376673238559717E-3</v>
      </c>
      <c r="G51" s="18">
        <f t="shared" si="0"/>
        <v>1.0371292263015972E-3</v>
      </c>
      <c r="H51" s="13">
        <f t="shared" si="6"/>
        <v>99248.127032949909</v>
      </c>
      <c r="I51" s="13">
        <f t="shared" si="4"/>
        <v>102.93313320156597</v>
      </c>
      <c r="J51" s="13">
        <f t="shared" si="1"/>
        <v>99196.660466349116</v>
      </c>
      <c r="K51" s="13">
        <f t="shared" si="2"/>
        <v>4555029.8267119313</v>
      </c>
      <c r="L51" s="20">
        <f t="shared" si="5"/>
        <v>45.895373171119722</v>
      </c>
    </row>
    <row r="52" spans="1:12" x14ac:dyDescent="0.2">
      <c r="A52" s="16">
        <v>43</v>
      </c>
      <c r="B52" s="8">
        <v>1</v>
      </c>
      <c r="C52" s="8">
        <v>4686</v>
      </c>
      <c r="D52" s="8">
        <v>4731</v>
      </c>
      <c r="E52" s="17">
        <v>0.5</v>
      </c>
      <c r="F52" s="18">
        <f t="shared" si="3"/>
        <v>2.1238186258893492E-4</v>
      </c>
      <c r="G52" s="18">
        <f t="shared" si="0"/>
        <v>2.1235931195582927E-4</v>
      </c>
      <c r="H52" s="13">
        <f t="shared" si="6"/>
        <v>99145.193899748338</v>
      </c>
      <c r="I52" s="13">
        <f t="shared" si="4"/>
        <v>21.054405160277838</v>
      </c>
      <c r="J52" s="13">
        <f t="shared" si="1"/>
        <v>99134.666697168199</v>
      </c>
      <c r="K52" s="13">
        <f t="shared" si="2"/>
        <v>4455833.1662455825</v>
      </c>
      <c r="L52" s="20">
        <f t="shared" si="5"/>
        <v>44.942502919013336</v>
      </c>
    </row>
    <row r="53" spans="1:12" x14ac:dyDescent="0.2">
      <c r="A53" s="16">
        <v>44</v>
      </c>
      <c r="B53" s="8">
        <v>1</v>
      </c>
      <c r="C53" s="8">
        <v>4625</v>
      </c>
      <c r="D53" s="8">
        <v>4623</v>
      </c>
      <c r="E53" s="17">
        <v>0.5</v>
      </c>
      <c r="F53" s="18">
        <f t="shared" si="3"/>
        <v>2.1626297577854672E-4</v>
      </c>
      <c r="G53" s="18">
        <f t="shared" si="0"/>
        <v>2.1623959346956428E-4</v>
      </c>
      <c r="H53" s="13">
        <f t="shared" si="6"/>
        <v>99124.13949458806</v>
      </c>
      <c r="I53" s="13">
        <f t="shared" si="4"/>
        <v>21.434563627330103</v>
      </c>
      <c r="J53" s="13">
        <f t="shared" si="1"/>
        <v>99113.422212774385</v>
      </c>
      <c r="K53" s="13">
        <f t="shared" si="2"/>
        <v>4356698.4995484147</v>
      </c>
      <c r="L53" s="20">
        <f t="shared" si="5"/>
        <v>43.951942702980844</v>
      </c>
    </row>
    <row r="54" spans="1:12" x14ac:dyDescent="0.2">
      <c r="A54" s="16">
        <v>45</v>
      </c>
      <c r="B54" s="8">
        <v>1</v>
      </c>
      <c r="C54" s="8">
        <v>4568</v>
      </c>
      <c r="D54" s="8">
        <v>4614</v>
      </c>
      <c r="E54" s="17">
        <v>0.5</v>
      </c>
      <c r="F54" s="18">
        <f t="shared" si="3"/>
        <v>2.1781746896101068E-4</v>
      </c>
      <c r="G54" s="18">
        <f t="shared" si="0"/>
        <v>2.1779374931939454E-4</v>
      </c>
      <c r="H54" s="13">
        <f t="shared" si="6"/>
        <v>99102.704930960725</v>
      </c>
      <c r="I54" s="13">
        <f t="shared" si="4"/>
        <v>21.583949674607585</v>
      </c>
      <c r="J54" s="13">
        <f t="shared" si="1"/>
        <v>99091.912956123429</v>
      </c>
      <c r="K54" s="13">
        <f t="shared" si="2"/>
        <v>4257585.0773356408</v>
      </c>
      <c r="L54" s="20">
        <f t="shared" si="5"/>
        <v>42.961340765639655</v>
      </c>
    </row>
    <row r="55" spans="1:12" x14ac:dyDescent="0.2">
      <c r="A55" s="16">
        <v>46</v>
      </c>
      <c r="B55" s="8">
        <v>3</v>
      </c>
      <c r="C55" s="8">
        <v>4350</v>
      </c>
      <c r="D55" s="8">
        <v>4544</v>
      </c>
      <c r="E55" s="17">
        <v>0.5</v>
      </c>
      <c r="F55" s="18">
        <f t="shared" si="3"/>
        <v>6.7461209804362487E-4</v>
      </c>
      <c r="G55" s="18">
        <f t="shared" si="0"/>
        <v>6.743846240305721E-4</v>
      </c>
      <c r="H55" s="13">
        <f t="shared" si="6"/>
        <v>99081.12098128612</v>
      </c>
      <c r="I55" s="13">
        <f t="shared" si="4"/>
        <v>66.818784521492276</v>
      </c>
      <c r="J55" s="13">
        <f t="shared" si="1"/>
        <v>99047.711589025377</v>
      </c>
      <c r="K55" s="13">
        <f t="shared" si="2"/>
        <v>4158493.1643795171</v>
      </c>
      <c r="L55" s="20">
        <f t="shared" si="5"/>
        <v>41.970590594801102</v>
      </c>
    </row>
    <row r="56" spans="1:12" x14ac:dyDescent="0.2">
      <c r="A56" s="16">
        <v>47</v>
      </c>
      <c r="B56" s="8">
        <v>3</v>
      </c>
      <c r="C56" s="8">
        <v>4329</v>
      </c>
      <c r="D56" s="8">
        <v>4337</v>
      </c>
      <c r="E56" s="17">
        <v>0.5</v>
      </c>
      <c r="F56" s="18">
        <f t="shared" si="3"/>
        <v>6.9236095084237244E-4</v>
      </c>
      <c r="G56" s="18">
        <f t="shared" si="0"/>
        <v>6.9212135194370744E-4</v>
      </c>
      <c r="H56" s="13">
        <f t="shared" si="6"/>
        <v>99014.302196764635</v>
      </c>
      <c r="I56" s="13">
        <f t="shared" si="4"/>
        <v>68.529912698187545</v>
      </c>
      <c r="J56" s="13">
        <f t="shared" si="1"/>
        <v>98980.03724041555</v>
      </c>
      <c r="K56" s="13">
        <f t="shared" si="2"/>
        <v>4059445.4527904917</v>
      </c>
      <c r="L56" s="20">
        <f t="shared" si="5"/>
        <v>40.99857659677712</v>
      </c>
    </row>
    <row r="57" spans="1:12" x14ac:dyDescent="0.2">
      <c r="A57" s="16">
        <v>48</v>
      </c>
      <c r="B57" s="8">
        <v>5</v>
      </c>
      <c r="C57" s="8">
        <v>4345</v>
      </c>
      <c r="D57" s="8">
        <v>4311</v>
      </c>
      <c r="E57" s="17">
        <v>0.5</v>
      </c>
      <c r="F57" s="18">
        <f t="shared" si="3"/>
        <v>1.1552680221811461E-3</v>
      </c>
      <c r="G57" s="18">
        <f t="shared" si="0"/>
        <v>1.1546010853250204E-3</v>
      </c>
      <c r="H57" s="13">
        <f t="shared" si="6"/>
        <v>98945.77228406645</v>
      </c>
      <c r="I57" s="13">
        <f t="shared" si="4"/>
        <v>114.24289606750544</v>
      </c>
      <c r="J57" s="13">
        <f t="shared" si="1"/>
        <v>98888.650836032699</v>
      </c>
      <c r="K57" s="13">
        <f t="shared" si="2"/>
        <v>3960465.4155500764</v>
      </c>
      <c r="L57" s="20">
        <f t="shared" si="5"/>
        <v>40.026625939912371</v>
      </c>
    </row>
    <row r="58" spans="1:12" x14ac:dyDescent="0.2">
      <c r="A58" s="16">
        <v>49</v>
      </c>
      <c r="B58" s="8">
        <v>4</v>
      </c>
      <c r="C58" s="8">
        <v>4153</v>
      </c>
      <c r="D58" s="8">
        <v>4317</v>
      </c>
      <c r="E58" s="17">
        <v>0.5</v>
      </c>
      <c r="F58" s="18">
        <f t="shared" si="3"/>
        <v>9.4451003541912637E-4</v>
      </c>
      <c r="G58" s="18">
        <f t="shared" si="0"/>
        <v>9.4406419636535279E-4</v>
      </c>
      <c r="H58" s="13">
        <f t="shared" si="6"/>
        <v>98831.529387998948</v>
      </c>
      <c r="I58" s="13">
        <f t="shared" si="4"/>
        <v>93.303308367239978</v>
      </c>
      <c r="J58" s="13">
        <f t="shared" si="1"/>
        <v>98784.87773381533</v>
      </c>
      <c r="K58" s="13">
        <f t="shared" si="2"/>
        <v>3861576.7647140436</v>
      </c>
      <c r="L58" s="20">
        <f t="shared" si="5"/>
        <v>39.072316179121607</v>
      </c>
    </row>
    <row r="59" spans="1:12" x14ac:dyDescent="0.2">
      <c r="A59" s="16">
        <v>50</v>
      </c>
      <c r="B59" s="8">
        <v>4</v>
      </c>
      <c r="C59" s="8">
        <v>3979</v>
      </c>
      <c r="D59" s="8">
        <v>4106</v>
      </c>
      <c r="E59" s="17">
        <v>0.5</v>
      </c>
      <c r="F59" s="18">
        <f t="shared" si="3"/>
        <v>9.8948670377241809E-4</v>
      </c>
      <c r="G59" s="18">
        <f t="shared" si="0"/>
        <v>9.8899740388181485E-4</v>
      </c>
      <c r="H59" s="13">
        <f t="shared" si="6"/>
        <v>98738.226079631713</v>
      </c>
      <c r="I59" s="13">
        <f t="shared" si="4"/>
        <v>97.651849256651474</v>
      </c>
      <c r="J59" s="13">
        <f t="shared" si="1"/>
        <v>98689.400155003386</v>
      </c>
      <c r="K59" s="13">
        <f t="shared" si="2"/>
        <v>3762791.8869802281</v>
      </c>
      <c r="L59" s="20">
        <f t="shared" si="5"/>
        <v>38.108765332137544</v>
      </c>
    </row>
    <row r="60" spans="1:12" x14ac:dyDescent="0.2">
      <c r="A60" s="16">
        <v>51</v>
      </c>
      <c r="B60" s="8">
        <v>4</v>
      </c>
      <c r="C60" s="8">
        <v>3743</v>
      </c>
      <c r="D60" s="8">
        <v>3938</v>
      </c>
      <c r="E60" s="17">
        <v>0.5</v>
      </c>
      <c r="F60" s="18">
        <f t="shared" si="3"/>
        <v>1.0415310506444472E-3</v>
      </c>
      <c r="G60" s="18">
        <f t="shared" si="0"/>
        <v>1.0409889394925177E-3</v>
      </c>
      <c r="H60" s="13">
        <f t="shared" si="6"/>
        <v>98640.574230375059</v>
      </c>
      <c r="I60" s="13">
        <f t="shared" si="4"/>
        <v>102.6837467590111</v>
      </c>
      <c r="J60" s="13">
        <f t="shared" si="1"/>
        <v>98589.232356995562</v>
      </c>
      <c r="K60" s="13">
        <f t="shared" si="2"/>
        <v>3664102.4868252249</v>
      </c>
      <c r="L60" s="20">
        <f t="shared" si="5"/>
        <v>37.145997125561266</v>
      </c>
    </row>
    <row r="61" spans="1:12" x14ac:dyDescent="0.2">
      <c r="A61" s="16">
        <v>52</v>
      </c>
      <c r="B61" s="8">
        <v>5</v>
      </c>
      <c r="C61" s="8">
        <v>3583</v>
      </c>
      <c r="D61" s="8">
        <v>3697</v>
      </c>
      <c r="E61" s="17">
        <v>0.5</v>
      </c>
      <c r="F61" s="18">
        <f t="shared" si="3"/>
        <v>1.3736263736263737E-3</v>
      </c>
      <c r="G61" s="18">
        <f t="shared" si="0"/>
        <v>1.3726835964310228E-3</v>
      </c>
      <c r="H61" s="13">
        <f t="shared" si="6"/>
        <v>98537.890483616051</v>
      </c>
      <c r="I61" s="13">
        <f t="shared" si="4"/>
        <v>135.26134589377634</v>
      </c>
      <c r="J61" s="13">
        <f t="shared" si="1"/>
        <v>98470.259810669173</v>
      </c>
      <c r="K61" s="13">
        <f t="shared" si="2"/>
        <v>3565513.2544682296</v>
      </c>
      <c r="L61" s="20">
        <f t="shared" si="5"/>
        <v>36.184184956355132</v>
      </c>
    </row>
    <row r="62" spans="1:12" x14ac:dyDescent="0.2">
      <c r="A62" s="16">
        <v>53</v>
      </c>
      <c r="B62" s="8">
        <v>8</v>
      </c>
      <c r="C62" s="8">
        <v>3457</v>
      </c>
      <c r="D62" s="8">
        <v>3551</v>
      </c>
      <c r="E62" s="17">
        <v>0.5</v>
      </c>
      <c r="F62" s="18">
        <f t="shared" si="3"/>
        <v>2.2831050228310501E-3</v>
      </c>
      <c r="G62" s="18">
        <f t="shared" si="0"/>
        <v>2.2805017103762824E-3</v>
      </c>
      <c r="H62" s="13">
        <f t="shared" si="6"/>
        <v>98402.629137722281</v>
      </c>
      <c r="I62" s="13">
        <f t="shared" si="4"/>
        <v>224.40736405409868</v>
      </c>
      <c r="J62" s="13">
        <f t="shared" si="1"/>
        <v>98290.425455695222</v>
      </c>
      <c r="K62" s="13">
        <f t="shared" si="2"/>
        <v>3467042.9946575603</v>
      </c>
      <c r="L62" s="20">
        <f t="shared" si="5"/>
        <v>35.233235382411976</v>
      </c>
    </row>
    <row r="63" spans="1:12" x14ac:dyDescent="0.2">
      <c r="A63" s="16">
        <v>54</v>
      </c>
      <c r="B63" s="8">
        <v>6</v>
      </c>
      <c r="C63" s="8">
        <v>3292</v>
      </c>
      <c r="D63" s="8">
        <v>3398</v>
      </c>
      <c r="E63" s="17">
        <v>0.5</v>
      </c>
      <c r="F63" s="18">
        <f t="shared" si="3"/>
        <v>1.7937219730941704E-3</v>
      </c>
      <c r="G63" s="18">
        <f t="shared" si="0"/>
        <v>1.7921146953405016E-3</v>
      </c>
      <c r="H63" s="13">
        <f t="shared" si="6"/>
        <v>98178.221773668178</v>
      </c>
      <c r="I63" s="13">
        <f t="shared" si="4"/>
        <v>175.94663400298955</v>
      </c>
      <c r="J63" s="13">
        <f t="shared" si="1"/>
        <v>98090.248456666683</v>
      </c>
      <c r="K63" s="13">
        <f t="shared" si="2"/>
        <v>3368752.5692018652</v>
      </c>
      <c r="L63" s="20">
        <f t="shared" si="5"/>
        <v>34.312625634714635</v>
      </c>
    </row>
    <row r="64" spans="1:12" x14ac:dyDescent="0.2">
      <c r="A64" s="16">
        <v>55</v>
      </c>
      <c r="B64" s="8">
        <v>6</v>
      </c>
      <c r="C64" s="8">
        <v>3044</v>
      </c>
      <c r="D64" s="8">
        <v>3243</v>
      </c>
      <c r="E64" s="17">
        <v>0.5</v>
      </c>
      <c r="F64" s="18">
        <f t="shared" si="3"/>
        <v>1.9087004930809608E-3</v>
      </c>
      <c r="G64" s="18">
        <f t="shared" si="0"/>
        <v>1.9068806610519624E-3</v>
      </c>
      <c r="H64" s="13">
        <f t="shared" si="6"/>
        <v>98002.275139665187</v>
      </c>
      <c r="I64" s="13">
        <f t="shared" si="4"/>
        <v>186.87864320292107</v>
      </c>
      <c r="J64" s="13">
        <f t="shared" si="1"/>
        <v>97908.83581806373</v>
      </c>
      <c r="K64" s="13">
        <f t="shared" si="2"/>
        <v>3270662.3207451985</v>
      </c>
      <c r="L64" s="20">
        <f t="shared" si="5"/>
        <v>33.373330528134233</v>
      </c>
    </row>
    <row r="65" spans="1:12" x14ac:dyDescent="0.2">
      <c r="A65" s="16">
        <v>56</v>
      </c>
      <c r="B65" s="8">
        <v>5</v>
      </c>
      <c r="C65" s="8">
        <v>2873</v>
      </c>
      <c r="D65" s="8">
        <v>3009</v>
      </c>
      <c r="E65" s="17">
        <v>0.5</v>
      </c>
      <c r="F65" s="18">
        <f t="shared" si="3"/>
        <v>1.7001020061203672E-3</v>
      </c>
      <c r="G65" s="18">
        <f t="shared" si="0"/>
        <v>1.6986580601324951E-3</v>
      </c>
      <c r="H65" s="13">
        <f t="shared" si="6"/>
        <v>97815.396496462272</v>
      </c>
      <c r="I65" s="13">
        <f t="shared" si="4"/>
        <v>166.15491166377146</v>
      </c>
      <c r="J65" s="13">
        <f t="shared" si="1"/>
        <v>97732.319040630377</v>
      </c>
      <c r="K65" s="13">
        <f t="shared" si="2"/>
        <v>3172753.4849271346</v>
      </c>
      <c r="L65" s="20">
        <f t="shared" si="5"/>
        <v>32.436135808557346</v>
      </c>
    </row>
    <row r="66" spans="1:12" x14ac:dyDescent="0.2">
      <c r="A66" s="16">
        <v>57</v>
      </c>
      <c r="B66" s="8">
        <v>2</v>
      </c>
      <c r="C66" s="8">
        <v>2646</v>
      </c>
      <c r="D66" s="8">
        <v>2849</v>
      </c>
      <c r="E66" s="17">
        <v>0.5</v>
      </c>
      <c r="F66" s="18">
        <f t="shared" si="3"/>
        <v>7.2793448589626936E-4</v>
      </c>
      <c r="G66" s="18">
        <f t="shared" si="0"/>
        <v>7.2766963798435514E-4</v>
      </c>
      <c r="H66" s="13">
        <f t="shared" si="6"/>
        <v>97649.241584798496</v>
      </c>
      <c r="I66" s="13">
        <f t="shared" si="4"/>
        <v>71.056388273457159</v>
      </c>
      <c r="J66" s="13">
        <f t="shared" si="1"/>
        <v>97613.713390661767</v>
      </c>
      <c r="K66" s="13">
        <f t="shared" si="2"/>
        <v>3075021.1658865041</v>
      </c>
      <c r="L66" s="20">
        <f t="shared" si="5"/>
        <v>31.490476689633674</v>
      </c>
    </row>
    <row r="67" spans="1:12" x14ac:dyDescent="0.2">
      <c r="A67" s="16">
        <v>58</v>
      </c>
      <c r="B67" s="8">
        <v>4</v>
      </c>
      <c r="C67" s="8">
        <v>2650</v>
      </c>
      <c r="D67" s="8">
        <v>2610</v>
      </c>
      <c r="E67" s="17">
        <v>0.5</v>
      </c>
      <c r="F67" s="18">
        <f t="shared" si="3"/>
        <v>1.520912547528517E-3</v>
      </c>
      <c r="G67" s="18">
        <f t="shared" si="0"/>
        <v>1.5197568389057751E-3</v>
      </c>
      <c r="H67" s="13">
        <f t="shared" si="6"/>
        <v>97578.185196525039</v>
      </c>
      <c r="I67" s="13">
        <f t="shared" si="4"/>
        <v>148.29511428043318</v>
      </c>
      <c r="J67" s="13">
        <f t="shared" si="1"/>
        <v>97504.037639384813</v>
      </c>
      <c r="K67" s="13">
        <f t="shared" si="2"/>
        <v>2977407.4524958422</v>
      </c>
      <c r="L67" s="20">
        <f t="shared" si="5"/>
        <v>30.513043940090348</v>
      </c>
    </row>
    <row r="68" spans="1:12" x14ac:dyDescent="0.2">
      <c r="A68" s="16">
        <v>59</v>
      </c>
      <c r="B68" s="8">
        <v>11</v>
      </c>
      <c r="C68" s="8">
        <v>2574</v>
      </c>
      <c r="D68" s="8">
        <v>2613</v>
      </c>
      <c r="E68" s="17">
        <v>0.5</v>
      </c>
      <c r="F68" s="18">
        <f t="shared" si="3"/>
        <v>4.2413726624252936E-3</v>
      </c>
      <c r="G68" s="18">
        <f t="shared" si="0"/>
        <v>4.2323970757983838E-3</v>
      </c>
      <c r="H68" s="13">
        <f t="shared" si="6"/>
        <v>97429.890082244601</v>
      </c>
      <c r="I68" s="13">
        <f t="shared" si="4"/>
        <v>412.36198187945001</v>
      </c>
      <c r="J68" s="13">
        <f t="shared" si="1"/>
        <v>97223.709091304874</v>
      </c>
      <c r="K68" s="13">
        <f t="shared" si="2"/>
        <v>2879903.4148564576</v>
      </c>
      <c r="L68" s="20">
        <f t="shared" si="5"/>
        <v>29.558725894337066</v>
      </c>
    </row>
    <row r="69" spans="1:12" x14ac:dyDescent="0.2">
      <c r="A69" s="16">
        <v>60</v>
      </c>
      <c r="B69" s="8">
        <v>4</v>
      </c>
      <c r="C69" s="8">
        <v>2499</v>
      </c>
      <c r="D69" s="8">
        <v>2566</v>
      </c>
      <c r="E69" s="17">
        <v>0.5</v>
      </c>
      <c r="F69" s="18">
        <f t="shared" si="3"/>
        <v>1.5794669299111549E-3</v>
      </c>
      <c r="G69" s="18">
        <f t="shared" si="0"/>
        <v>1.5782205563227461E-3</v>
      </c>
      <c r="H69" s="13">
        <f t="shared" si="6"/>
        <v>97017.528100365147</v>
      </c>
      <c r="I69" s="13">
        <f t="shared" si="4"/>
        <v>153.11505717161594</v>
      </c>
      <c r="J69" s="13">
        <f t="shared" si="1"/>
        <v>96940.97057177934</v>
      </c>
      <c r="K69" s="13">
        <f t="shared" si="2"/>
        <v>2782679.7057651528</v>
      </c>
      <c r="L69" s="20">
        <f t="shared" si="5"/>
        <v>28.682236707643757</v>
      </c>
    </row>
    <row r="70" spans="1:12" x14ac:dyDescent="0.2">
      <c r="A70" s="16">
        <v>61</v>
      </c>
      <c r="B70" s="8">
        <v>12</v>
      </c>
      <c r="C70" s="8">
        <v>2437</v>
      </c>
      <c r="D70" s="8">
        <v>2476</v>
      </c>
      <c r="E70" s="17">
        <v>0.5</v>
      </c>
      <c r="F70" s="18">
        <f t="shared" si="3"/>
        <v>4.8849989822918787E-3</v>
      </c>
      <c r="G70" s="18">
        <f t="shared" si="0"/>
        <v>4.8730964467005086E-3</v>
      </c>
      <c r="H70" s="13">
        <f t="shared" si="6"/>
        <v>96864.413043193534</v>
      </c>
      <c r="I70" s="13">
        <f t="shared" si="4"/>
        <v>472.02962701251681</v>
      </c>
      <c r="J70" s="13">
        <f t="shared" si="1"/>
        <v>96628.398229687285</v>
      </c>
      <c r="K70" s="13">
        <f t="shared" si="2"/>
        <v>2685738.7351933736</v>
      </c>
      <c r="L70" s="20">
        <f t="shared" si="5"/>
        <v>27.726784799653469</v>
      </c>
    </row>
    <row r="71" spans="1:12" x14ac:dyDescent="0.2">
      <c r="A71" s="16">
        <v>62</v>
      </c>
      <c r="B71" s="8">
        <v>7</v>
      </c>
      <c r="C71" s="8">
        <v>2409</v>
      </c>
      <c r="D71" s="8">
        <v>2404</v>
      </c>
      <c r="E71" s="17">
        <v>0.5</v>
      </c>
      <c r="F71" s="18">
        <f t="shared" si="3"/>
        <v>2.9087886972782051E-3</v>
      </c>
      <c r="G71" s="18">
        <f t="shared" si="0"/>
        <v>2.9045643153526972E-3</v>
      </c>
      <c r="H71" s="13">
        <f t="shared" si="6"/>
        <v>96392.383416181023</v>
      </c>
      <c r="I71" s="13">
        <f t="shared" si="4"/>
        <v>279.97787714243452</v>
      </c>
      <c r="J71" s="13">
        <f t="shared" si="1"/>
        <v>96252.394477609807</v>
      </c>
      <c r="K71" s="13">
        <f t="shared" si="2"/>
        <v>2589110.3369636862</v>
      </c>
      <c r="L71" s="20">
        <f t="shared" si="5"/>
        <v>26.860113270412835</v>
      </c>
    </row>
    <row r="72" spans="1:12" x14ac:dyDescent="0.2">
      <c r="A72" s="16">
        <v>63</v>
      </c>
      <c r="B72" s="8">
        <v>10</v>
      </c>
      <c r="C72" s="8">
        <v>2429</v>
      </c>
      <c r="D72" s="8">
        <v>2401</v>
      </c>
      <c r="E72" s="17">
        <v>0.5</v>
      </c>
      <c r="F72" s="18">
        <f t="shared" si="3"/>
        <v>4.140786749482402E-3</v>
      </c>
      <c r="G72" s="18">
        <f t="shared" si="0"/>
        <v>4.1322314049586778E-3</v>
      </c>
      <c r="H72" s="13">
        <f t="shared" si="6"/>
        <v>96112.405539038591</v>
      </c>
      <c r="I72" s="13">
        <f t="shared" si="4"/>
        <v>397.15870057453964</v>
      </c>
      <c r="J72" s="13">
        <f t="shared" si="1"/>
        <v>95913.826188751322</v>
      </c>
      <c r="K72" s="13">
        <f t="shared" si="2"/>
        <v>2492857.9424860762</v>
      </c>
      <c r="L72" s="20">
        <f t="shared" si="5"/>
        <v>25.936900949519323</v>
      </c>
    </row>
    <row r="73" spans="1:12" x14ac:dyDescent="0.2">
      <c r="A73" s="16">
        <v>64</v>
      </c>
      <c r="B73" s="8">
        <v>5</v>
      </c>
      <c r="C73" s="8">
        <v>2481</v>
      </c>
      <c r="D73" s="8">
        <v>2390</v>
      </c>
      <c r="E73" s="17">
        <v>0.5</v>
      </c>
      <c r="F73" s="18">
        <f t="shared" si="3"/>
        <v>2.0529665366454527E-3</v>
      </c>
      <c r="G73" s="18">
        <f t="shared" ref="G73:G108" si="7">F73/((1+(1-E73)*F73))</f>
        <v>2.0508613617719442E-3</v>
      </c>
      <c r="H73" s="13">
        <f t="shared" si="6"/>
        <v>95715.246838464052</v>
      </c>
      <c r="I73" s="13">
        <f t="shared" si="4"/>
        <v>196.29870147347017</v>
      </c>
      <c r="J73" s="13">
        <f t="shared" ref="J73:J108" si="8">H74+I73*E73</f>
        <v>95617.097487727326</v>
      </c>
      <c r="K73" s="13">
        <f t="shared" ref="K73:K97" si="9">K74+J73</f>
        <v>2396944.1162973247</v>
      </c>
      <c r="L73" s="20">
        <f t="shared" si="5"/>
        <v>25.042448256363798</v>
      </c>
    </row>
    <row r="74" spans="1:12" x14ac:dyDescent="0.2">
      <c r="A74" s="16">
        <v>65</v>
      </c>
      <c r="B74" s="8">
        <v>7</v>
      </c>
      <c r="C74" s="8">
        <v>2178</v>
      </c>
      <c r="D74" s="8">
        <v>2476</v>
      </c>
      <c r="E74" s="17">
        <v>0.5</v>
      </c>
      <c r="F74" s="18">
        <f t="shared" ref="F74:F108" si="10">B74/((C74+D74)/2)</f>
        <v>3.0081650193382035E-3</v>
      </c>
      <c r="G74" s="18">
        <f t="shared" si="7"/>
        <v>3.0036472859901308E-3</v>
      </c>
      <c r="H74" s="13">
        <f t="shared" si="6"/>
        <v>95518.948136990584</v>
      </c>
      <c r="I74" s="13">
        <f t="shared" ref="I74:I108" si="11">H74*G74</f>
        <v>286.9052293323038</v>
      </c>
      <c r="J74" s="13">
        <f t="shared" si="8"/>
        <v>95375.495522324432</v>
      </c>
      <c r="K74" s="13">
        <f t="shared" si="9"/>
        <v>2301327.0188095975</v>
      </c>
      <c r="L74" s="20">
        <f t="shared" ref="L74:L108" si="12">K74/H74</f>
        <v>24.092884853684726</v>
      </c>
    </row>
    <row r="75" spans="1:12" x14ac:dyDescent="0.2">
      <c r="A75" s="16">
        <v>66</v>
      </c>
      <c r="B75" s="8">
        <v>10</v>
      </c>
      <c r="C75" s="8">
        <v>2005</v>
      </c>
      <c r="D75" s="8">
        <v>2181</v>
      </c>
      <c r="E75" s="17">
        <v>0.5</v>
      </c>
      <c r="F75" s="18">
        <f t="shared" si="10"/>
        <v>4.7778308647873869E-3</v>
      </c>
      <c r="G75" s="18">
        <f t="shared" si="7"/>
        <v>4.7664442326024788E-3</v>
      </c>
      <c r="H75" s="13">
        <f t="shared" ref="H75:H108" si="13">H74-I74</f>
        <v>95232.04290765828</v>
      </c>
      <c r="I75" s="13">
        <f t="shared" si="11"/>
        <v>453.91822167615959</v>
      </c>
      <c r="J75" s="13">
        <f t="shared" si="8"/>
        <v>95005.08379682021</v>
      </c>
      <c r="K75" s="13">
        <f t="shared" si="9"/>
        <v>2205951.523287273</v>
      </c>
      <c r="L75" s="20">
        <f t="shared" si="12"/>
        <v>23.163963052081883</v>
      </c>
    </row>
    <row r="76" spans="1:12" x14ac:dyDescent="0.2">
      <c r="A76" s="16">
        <v>67</v>
      </c>
      <c r="B76" s="8">
        <v>11</v>
      </c>
      <c r="C76" s="8">
        <v>1974</v>
      </c>
      <c r="D76" s="8">
        <v>1997</v>
      </c>
      <c r="E76" s="17">
        <v>0.5</v>
      </c>
      <c r="F76" s="18">
        <f t="shared" si="10"/>
        <v>5.5401662049861496E-3</v>
      </c>
      <c r="G76" s="18">
        <f t="shared" si="7"/>
        <v>5.5248618784530384E-3</v>
      </c>
      <c r="H76" s="13">
        <f t="shared" si="13"/>
        <v>94778.124685982126</v>
      </c>
      <c r="I76" s="13">
        <f t="shared" si="11"/>
        <v>523.63604798885149</v>
      </c>
      <c r="J76" s="13">
        <f t="shared" si="8"/>
        <v>94516.306661987692</v>
      </c>
      <c r="K76" s="13">
        <f t="shared" si="9"/>
        <v>2110946.4394904529</v>
      </c>
      <c r="L76" s="20">
        <f t="shared" si="12"/>
        <v>22.272506936430933</v>
      </c>
    </row>
    <row r="77" spans="1:12" x14ac:dyDescent="0.2">
      <c r="A77" s="16">
        <v>68</v>
      </c>
      <c r="B77" s="8">
        <v>7</v>
      </c>
      <c r="C77" s="8">
        <v>1875</v>
      </c>
      <c r="D77" s="8">
        <v>1962</v>
      </c>
      <c r="E77" s="17">
        <v>0.5</v>
      </c>
      <c r="F77" s="18">
        <f t="shared" si="10"/>
        <v>3.6486838676048996E-3</v>
      </c>
      <c r="G77" s="18">
        <f t="shared" si="7"/>
        <v>3.6420395421436005E-3</v>
      </c>
      <c r="H77" s="13">
        <f t="shared" si="13"/>
        <v>94254.488637993272</v>
      </c>
      <c r="I77" s="13">
        <f t="shared" si="11"/>
        <v>343.27857464409624</v>
      </c>
      <c r="J77" s="13">
        <f t="shared" si="8"/>
        <v>94082.849350671226</v>
      </c>
      <c r="K77" s="13">
        <f t="shared" si="9"/>
        <v>2016430.132828465</v>
      </c>
      <c r="L77" s="20">
        <f t="shared" si="12"/>
        <v>21.393465308299994</v>
      </c>
    </row>
    <row r="78" spans="1:12" x14ac:dyDescent="0.2">
      <c r="A78" s="16">
        <v>69</v>
      </c>
      <c r="B78" s="8">
        <v>9</v>
      </c>
      <c r="C78" s="8">
        <v>1705</v>
      </c>
      <c r="D78" s="8">
        <v>1868</v>
      </c>
      <c r="E78" s="17">
        <v>0.5</v>
      </c>
      <c r="F78" s="18">
        <f t="shared" si="10"/>
        <v>5.0377833753148613E-3</v>
      </c>
      <c r="G78" s="18">
        <f t="shared" si="7"/>
        <v>5.0251256281407027E-3</v>
      </c>
      <c r="H78" s="13">
        <f t="shared" si="13"/>
        <v>93911.210063349179</v>
      </c>
      <c r="I78" s="13">
        <f t="shared" si="11"/>
        <v>471.91562845904105</v>
      </c>
      <c r="J78" s="13">
        <f t="shared" si="8"/>
        <v>93675.252249119658</v>
      </c>
      <c r="K78" s="13">
        <f t="shared" si="9"/>
        <v>1922347.2834777937</v>
      </c>
      <c r="L78" s="20">
        <f t="shared" si="12"/>
        <v>20.469838288539208</v>
      </c>
    </row>
    <row r="79" spans="1:12" x14ac:dyDescent="0.2">
      <c r="A79" s="16">
        <v>70</v>
      </c>
      <c r="B79" s="8">
        <v>11</v>
      </c>
      <c r="C79" s="8">
        <v>1412</v>
      </c>
      <c r="D79" s="8">
        <v>1710</v>
      </c>
      <c r="E79" s="17">
        <v>0.5</v>
      </c>
      <c r="F79" s="18">
        <f t="shared" si="10"/>
        <v>7.0467648942985264E-3</v>
      </c>
      <c r="G79" s="18">
        <f t="shared" si="7"/>
        <v>7.0220236195339932E-3</v>
      </c>
      <c r="H79" s="13">
        <f t="shared" si="13"/>
        <v>93439.294434890136</v>
      </c>
      <c r="I79" s="13">
        <f t="shared" si="11"/>
        <v>656.13293251438972</v>
      </c>
      <c r="J79" s="13">
        <f t="shared" si="8"/>
        <v>93111.227968632942</v>
      </c>
      <c r="K79" s="13">
        <f t="shared" si="9"/>
        <v>1828672.0312286741</v>
      </c>
      <c r="L79" s="20">
        <f t="shared" si="12"/>
        <v>19.570696057673246</v>
      </c>
    </row>
    <row r="80" spans="1:12" x14ac:dyDescent="0.2">
      <c r="A80" s="16">
        <v>71</v>
      </c>
      <c r="B80" s="8">
        <v>11</v>
      </c>
      <c r="C80" s="8">
        <v>1257</v>
      </c>
      <c r="D80" s="8">
        <v>1420</v>
      </c>
      <c r="E80" s="17">
        <v>0.5</v>
      </c>
      <c r="F80" s="18">
        <f t="shared" si="10"/>
        <v>8.2181546507284278E-3</v>
      </c>
      <c r="G80" s="18">
        <f t="shared" si="7"/>
        <v>8.1845238095238099E-3</v>
      </c>
      <c r="H80" s="13">
        <f t="shared" si="13"/>
        <v>92783.161502375748</v>
      </c>
      <c r="I80" s="13">
        <f t="shared" si="11"/>
        <v>759.38599443908731</v>
      </c>
      <c r="J80" s="13">
        <f t="shared" si="8"/>
        <v>92403.468505156212</v>
      </c>
      <c r="K80" s="13">
        <f t="shared" si="9"/>
        <v>1735560.8032600412</v>
      </c>
      <c r="L80" s="20">
        <f t="shared" si="12"/>
        <v>18.705557939148274</v>
      </c>
    </row>
    <row r="81" spans="1:12" x14ac:dyDescent="0.2">
      <c r="A81" s="16">
        <v>72</v>
      </c>
      <c r="B81" s="8">
        <v>7</v>
      </c>
      <c r="C81" s="8">
        <v>1464</v>
      </c>
      <c r="D81" s="8">
        <v>1262</v>
      </c>
      <c r="E81" s="17">
        <v>0.5</v>
      </c>
      <c r="F81" s="18">
        <f t="shared" si="10"/>
        <v>5.1357300073367569E-3</v>
      </c>
      <c r="G81" s="18">
        <f t="shared" si="7"/>
        <v>5.1225759238931572E-3</v>
      </c>
      <c r="H81" s="13">
        <f t="shared" si="13"/>
        <v>92023.775507936662</v>
      </c>
      <c r="I81" s="13">
        <f t="shared" si="11"/>
        <v>471.39877684270516</v>
      </c>
      <c r="J81" s="13">
        <f t="shared" si="8"/>
        <v>91788.076119515317</v>
      </c>
      <c r="K81" s="13">
        <f t="shared" si="9"/>
        <v>1643157.3347548849</v>
      </c>
      <c r="L81" s="20">
        <f t="shared" si="12"/>
        <v>17.855791350499086</v>
      </c>
    </row>
    <row r="82" spans="1:12" x14ac:dyDescent="0.2">
      <c r="A82" s="16">
        <v>73</v>
      </c>
      <c r="B82" s="8">
        <v>10</v>
      </c>
      <c r="C82" s="8">
        <v>941</v>
      </c>
      <c r="D82" s="8">
        <v>1461</v>
      </c>
      <c r="E82" s="17">
        <v>0.5</v>
      </c>
      <c r="F82" s="18">
        <f t="shared" si="10"/>
        <v>8.3263946711074101E-3</v>
      </c>
      <c r="G82" s="18">
        <f t="shared" si="7"/>
        <v>8.2918739635157532E-3</v>
      </c>
      <c r="H82" s="13">
        <f t="shared" si="13"/>
        <v>91552.376731093958</v>
      </c>
      <c r="I82" s="13">
        <f t="shared" si="11"/>
        <v>759.14076891454351</v>
      </c>
      <c r="J82" s="13">
        <f t="shared" si="8"/>
        <v>91172.806346636688</v>
      </c>
      <c r="K82" s="13">
        <f t="shared" si="9"/>
        <v>1551369.2586353696</v>
      </c>
      <c r="L82" s="20">
        <f t="shared" si="12"/>
        <v>16.945155483969842</v>
      </c>
    </row>
    <row r="83" spans="1:12" x14ac:dyDescent="0.2">
      <c r="A83" s="16">
        <v>74</v>
      </c>
      <c r="B83" s="8">
        <v>12</v>
      </c>
      <c r="C83" s="8">
        <v>974</v>
      </c>
      <c r="D83" s="8">
        <v>926</v>
      </c>
      <c r="E83" s="17">
        <v>0.5</v>
      </c>
      <c r="F83" s="18">
        <f t="shared" si="10"/>
        <v>1.2631578947368421E-2</v>
      </c>
      <c r="G83" s="18">
        <f t="shared" si="7"/>
        <v>1.2552301255230124E-2</v>
      </c>
      <c r="H83" s="13">
        <f t="shared" si="13"/>
        <v>90793.235962179417</v>
      </c>
      <c r="I83" s="13">
        <f t="shared" si="11"/>
        <v>1139.6640497344695</v>
      </c>
      <c r="J83" s="13">
        <f t="shared" si="8"/>
        <v>90223.403937312192</v>
      </c>
      <c r="K83" s="13">
        <f t="shared" si="9"/>
        <v>1460196.4522887329</v>
      </c>
      <c r="L83" s="20">
        <f t="shared" si="12"/>
        <v>16.082656784003031</v>
      </c>
    </row>
    <row r="84" spans="1:12" x14ac:dyDescent="0.2">
      <c r="A84" s="16">
        <v>75</v>
      </c>
      <c r="B84" s="8">
        <v>12</v>
      </c>
      <c r="C84" s="8">
        <v>1057</v>
      </c>
      <c r="D84" s="8">
        <v>969</v>
      </c>
      <c r="E84" s="17">
        <v>0.5</v>
      </c>
      <c r="F84" s="18">
        <f t="shared" si="10"/>
        <v>1.1846001974333662E-2</v>
      </c>
      <c r="G84" s="18">
        <f t="shared" si="7"/>
        <v>1.1776251226692834E-2</v>
      </c>
      <c r="H84" s="13">
        <f t="shared" si="13"/>
        <v>89653.571912444953</v>
      </c>
      <c r="I84" s="13">
        <f t="shared" si="11"/>
        <v>1055.7829862113242</v>
      </c>
      <c r="J84" s="13">
        <f t="shared" si="8"/>
        <v>89125.680419339289</v>
      </c>
      <c r="K84" s="13">
        <f t="shared" si="9"/>
        <v>1369973.0483514208</v>
      </c>
      <c r="L84" s="20">
        <f t="shared" si="12"/>
        <v>15.280741404138665</v>
      </c>
    </row>
    <row r="85" spans="1:12" x14ac:dyDescent="0.2">
      <c r="A85" s="16">
        <v>76</v>
      </c>
      <c r="B85" s="8">
        <v>12</v>
      </c>
      <c r="C85" s="8">
        <v>1050</v>
      </c>
      <c r="D85" s="8">
        <v>1046</v>
      </c>
      <c r="E85" s="17">
        <v>0.5</v>
      </c>
      <c r="F85" s="18">
        <f t="shared" si="10"/>
        <v>1.1450381679389313E-2</v>
      </c>
      <c r="G85" s="18">
        <f t="shared" si="7"/>
        <v>1.1385199240986717E-2</v>
      </c>
      <c r="H85" s="13">
        <f t="shared" si="13"/>
        <v>88597.788926233625</v>
      </c>
      <c r="I85" s="13">
        <f t="shared" si="11"/>
        <v>1008.7034792360564</v>
      </c>
      <c r="J85" s="13">
        <f t="shared" si="8"/>
        <v>88093.4371866156</v>
      </c>
      <c r="K85" s="13">
        <f t="shared" si="9"/>
        <v>1280847.3679320815</v>
      </c>
      <c r="L85" s="20">
        <f t="shared" si="12"/>
        <v>14.456877349371696</v>
      </c>
    </row>
    <row r="86" spans="1:12" x14ac:dyDescent="0.2">
      <c r="A86" s="16">
        <v>77</v>
      </c>
      <c r="B86" s="8">
        <v>11</v>
      </c>
      <c r="C86" s="8">
        <v>968</v>
      </c>
      <c r="D86" s="8">
        <v>1040</v>
      </c>
      <c r="E86" s="17">
        <v>0.5</v>
      </c>
      <c r="F86" s="18">
        <f t="shared" si="10"/>
        <v>1.0956175298804782E-2</v>
      </c>
      <c r="G86" s="18">
        <f t="shared" si="7"/>
        <v>1.0896483407627538E-2</v>
      </c>
      <c r="H86" s="13">
        <f t="shared" si="13"/>
        <v>87589.085446997575</v>
      </c>
      <c r="I86" s="13">
        <f t="shared" si="11"/>
        <v>954.41301626247969</v>
      </c>
      <c r="J86" s="13">
        <f t="shared" si="8"/>
        <v>87111.878938866343</v>
      </c>
      <c r="K86" s="13">
        <f t="shared" si="9"/>
        <v>1192753.9307454659</v>
      </c>
      <c r="L86" s="20">
        <f t="shared" si="12"/>
        <v>13.617609142262733</v>
      </c>
    </row>
    <row r="87" spans="1:12" x14ac:dyDescent="0.2">
      <c r="A87" s="16">
        <v>78</v>
      </c>
      <c r="B87" s="8">
        <v>20</v>
      </c>
      <c r="C87" s="8">
        <v>1012</v>
      </c>
      <c r="D87" s="8">
        <v>964</v>
      </c>
      <c r="E87" s="17">
        <v>0.5</v>
      </c>
      <c r="F87" s="18">
        <f t="shared" si="10"/>
        <v>2.0242914979757085E-2</v>
      </c>
      <c r="G87" s="18">
        <f t="shared" si="7"/>
        <v>2.0040080160320644E-2</v>
      </c>
      <c r="H87" s="13">
        <f t="shared" si="13"/>
        <v>86634.672430735096</v>
      </c>
      <c r="I87" s="13">
        <f t="shared" si="11"/>
        <v>1736.1657801750523</v>
      </c>
      <c r="J87" s="13">
        <f t="shared" si="8"/>
        <v>85766.589540647561</v>
      </c>
      <c r="K87" s="13">
        <f t="shared" si="9"/>
        <v>1105642.0518065996</v>
      </c>
      <c r="L87" s="20">
        <f t="shared" si="12"/>
        <v>12.762119608527019</v>
      </c>
    </row>
    <row r="88" spans="1:12" x14ac:dyDescent="0.2">
      <c r="A88" s="16">
        <v>79</v>
      </c>
      <c r="B88" s="8">
        <v>20</v>
      </c>
      <c r="C88" s="8">
        <v>939</v>
      </c>
      <c r="D88" s="8">
        <v>996</v>
      </c>
      <c r="E88" s="17">
        <v>0.5</v>
      </c>
      <c r="F88" s="18">
        <f t="shared" si="10"/>
        <v>2.0671834625322998E-2</v>
      </c>
      <c r="G88" s="18">
        <f t="shared" si="7"/>
        <v>2.0460358056265983E-2</v>
      </c>
      <c r="H88" s="13">
        <f t="shared" si="13"/>
        <v>84898.506650560041</v>
      </c>
      <c r="I88" s="13">
        <f t="shared" si="11"/>
        <v>1737.0538445127372</v>
      </c>
      <c r="J88" s="13">
        <f t="shared" si="8"/>
        <v>84029.979728303675</v>
      </c>
      <c r="K88" s="13">
        <f t="shared" si="9"/>
        <v>1019875.462265952</v>
      </c>
      <c r="L88" s="20">
        <f t="shared" si="12"/>
        <v>12.012878700725937</v>
      </c>
    </row>
    <row r="89" spans="1:12" x14ac:dyDescent="0.2">
      <c r="A89" s="16">
        <v>80</v>
      </c>
      <c r="B89" s="8">
        <v>21</v>
      </c>
      <c r="C89" s="8">
        <v>852</v>
      </c>
      <c r="D89" s="8">
        <v>918</v>
      </c>
      <c r="E89" s="17">
        <v>0.5</v>
      </c>
      <c r="F89" s="18">
        <f t="shared" si="10"/>
        <v>2.3728813559322035E-2</v>
      </c>
      <c r="G89" s="18">
        <f t="shared" si="7"/>
        <v>2.3450586264656618E-2</v>
      </c>
      <c r="H89" s="13">
        <f t="shared" si="13"/>
        <v>83161.452806047309</v>
      </c>
      <c r="I89" s="13">
        <f t="shared" si="11"/>
        <v>1950.1848229223826</v>
      </c>
      <c r="J89" s="13">
        <f t="shared" si="8"/>
        <v>82186.36039458611</v>
      </c>
      <c r="K89" s="13">
        <f t="shared" si="9"/>
        <v>935845.48253764829</v>
      </c>
      <c r="L89" s="20">
        <f t="shared" si="12"/>
        <v>11.253356584814206</v>
      </c>
    </row>
    <row r="90" spans="1:12" x14ac:dyDescent="0.2">
      <c r="A90" s="16">
        <v>81</v>
      </c>
      <c r="B90" s="8">
        <v>28</v>
      </c>
      <c r="C90" s="8">
        <v>823</v>
      </c>
      <c r="D90" s="8">
        <v>825</v>
      </c>
      <c r="E90" s="17">
        <v>0.5</v>
      </c>
      <c r="F90" s="18">
        <f t="shared" si="10"/>
        <v>3.3980582524271843E-2</v>
      </c>
      <c r="G90" s="18">
        <f t="shared" si="7"/>
        <v>3.3412887828162284E-2</v>
      </c>
      <c r="H90" s="13">
        <f t="shared" si="13"/>
        <v>81211.267983124926</v>
      </c>
      <c r="I90" s="13">
        <f t="shared" si="11"/>
        <v>2713.5029875029804</v>
      </c>
      <c r="J90" s="13">
        <f t="shared" si="8"/>
        <v>79854.516489373433</v>
      </c>
      <c r="K90" s="13">
        <f t="shared" si="9"/>
        <v>853659.12214306218</v>
      </c>
      <c r="L90" s="20">
        <f t="shared" si="12"/>
        <v>10.511584701773725</v>
      </c>
    </row>
    <row r="91" spans="1:12" x14ac:dyDescent="0.2">
      <c r="A91" s="16">
        <v>82</v>
      </c>
      <c r="B91" s="8">
        <v>22</v>
      </c>
      <c r="C91" s="8">
        <v>773</v>
      </c>
      <c r="D91" s="8">
        <v>813</v>
      </c>
      <c r="E91" s="17">
        <v>0.5</v>
      </c>
      <c r="F91" s="18">
        <f t="shared" si="10"/>
        <v>2.7742749054224466E-2</v>
      </c>
      <c r="G91" s="18">
        <f t="shared" si="7"/>
        <v>2.7363184079601994E-2</v>
      </c>
      <c r="H91" s="13">
        <f t="shared" si="13"/>
        <v>78497.764995621939</v>
      </c>
      <c r="I91" s="13">
        <f t="shared" si="11"/>
        <v>2147.9487934125409</v>
      </c>
      <c r="J91" s="13">
        <f t="shared" si="8"/>
        <v>77423.790598915672</v>
      </c>
      <c r="K91" s="13">
        <f t="shared" si="9"/>
        <v>773804.60565368878</v>
      </c>
      <c r="L91" s="20">
        <f t="shared" si="12"/>
        <v>9.8576641729461496</v>
      </c>
    </row>
    <row r="92" spans="1:12" x14ac:dyDescent="0.2">
      <c r="A92" s="16">
        <v>83</v>
      </c>
      <c r="B92" s="8">
        <v>46</v>
      </c>
      <c r="C92" s="8">
        <v>756</v>
      </c>
      <c r="D92" s="8">
        <v>754</v>
      </c>
      <c r="E92" s="17">
        <v>0.5</v>
      </c>
      <c r="F92" s="18">
        <f t="shared" si="10"/>
        <v>6.0927152317880796E-2</v>
      </c>
      <c r="G92" s="18">
        <f t="shared" si="7"/>
        <v>5.9125964010282771E-2</v>
      </c>
      <c r="H92" s="13">
        <f t="shared" si="13"/>
        <v>76349.816202209404</v>
      </c>
      <c r="I92" s="13">
        <f t="shared" si="11"/>
        <v>4514.2564849635373</v>
      </c>
      <c r="J92" s="13">
        <f t="shared" si="8"/>
        <v>74092.687959727627</v>
      </c>
      <c r="K92" s="13">
        <f t="shared" si="9"/>
        <v>696380.81505477312</v>
      </c>
      <c r="L92" s="20">
        <f t="shared" si="12"/>
        <v>9.1209232673257095</v>
      </c>
    </row>
    <row r="93" spans="1:12" x14ac:dyDescent="0.2">
      <c r="A93" s="16">
        <v>84</v>
      </c>
      <c r="B93" s="8">
        <v>29</v>
      </c>
      <c r="C93" s="8">
        <v>739</v>
      </c>
      <c r="D93" s="8">
        <v>740</v>
      </c>
      <c r="E93" s="17">
        <v>0.5</v>
      </c>
      <c r="F93" s="18">
        <f t="shared" si="10"/>
        <v>3.9215686274509803E-2</v>
      </c>
      <c r="G93" s="18">
        <f t="shared" si="7"/>
        <v>3.8461538461538464E-2</v>
      </c>
      <c r="H93" s="13">
        <f t="shared" si="13"/>
        <v>71835.559717245866</v>
      </c>
      <c r="I93" s="13">
        <f t="shared" si="11"/>
        <v>2762.906142970995</v>
      </c>
      <c r="J93" s="13">
        <f t="shared" si="8"/>
        <v>70454.106645760359</v>
      </c>
      <c r="K93" s="13">
        <f t="shared" si="9"/>
        <v>622288.12709504552</v>
      </c>
      <c r="L93" s="20">
        <f t="shared" si="12"/>
        <v>8.6626752759281445</v>
      </c>
    </row>
    <row r="94" spans="1:12" x14ac:dyDescent="0.2">
      <c r="A94" s="16">
        <v>85</v>
      </c>
      <c r="B94" s="8">
        <v>36</v>
      </c>
      <c r="C94" s="8">
        <v>650</v>
      </c>
      <c r="D94" s="8">
        <v>721</v>
      </c>
      <c r="E94" s="17">
        <v>0.5</v>
      </c>
      <c r="F94" s="18">
        <f t="shared" si="10"/>
        <v>5.2516411378555797E-2</v>
      </c>
      <c r="G94" s="18">
        <f t="shared" si="7"/>
        <v>5.1172707889125799E-2</v>
      </c>
      <c r="H94" s="13">
        <f t="shared" si="13"/>
        <v>69072.653574274867</v>
      </c>
      <c r="I94" s="13">
        <f t="shared" si="11"/>
        <v>3534.6347244831486</v>
      </c>
      <c r="J94" s="13">
        <f t="shared" si="8"/>
        <v>67305.336212033304</v>
      </c>
      <c r="K94" s="13">
        <f t="shared" si="9"/>
        <v>551834.02044928516</v>
      </c>
      <c r="L94" s="20">
        <f t="shared" si="12"/>
        <v>7.9891822869652707</v>
      </c>
    </row>
    <row r="95" spans="1:12" x14ac:dyDescent="0.2">
      <c r="A95" s="16">
        <v>86</v>
      </c>
      <c r="B95" s="8">
        <v>31</v>
      </c>
      <c r="C95" s="8">
        <v>602</v>
      </c>
      <c r="D95" s="8">
        <v>641</v>
      </c>
      <c r="E95" s="17">
        <v>0.5</v>
      </c>
      <c r="F95" s="18">
        <f t="shared" si="10"/>
        <v>4.9879324215607403E-2</v>
      </c>
      <c r="G95" s="18">
        <f t="shared" si="7"/>
        <v>4.8665620094191522E-2</v>
      </c>
      <c r="H95" s="13">
        <f t="shared" si="13"/>
        <v>65538.018849791726</v>
      </c>
      <c r="I95" s="13">
        <f t="shared" si="11"/>
        <v>3189.448327069927</v>
      </c>
      <c r="J95" s="13">
        <f t="shared" si="8"/>
        <v>63943.294686256762</v>
      </c>
      <c r="K95" s="13">
        <f t="shared" si="9"/>
        <v>484528.68423725187</v>
      </c>
      <c r="L95" s="20">
        <f t="shared" si="12"/>
        <v>7.3930932417678914</v>
      </c>
    </row>
    <row r="96" spans="1:12" x14ac:dyDescent="0.2">
      <c r="A96" s="16">
        <v>87</v>
      </c>
      <c r="B96" s="8">
        <v>46</v>
      </c>
      <c r="C96" s="8">
        <v>560</v>
      </c>
      <c r="D96" s="8">
        <v>569</v>
      </c>
      <c r="E96" s="17">
        <v>0.5</v>
      </c>
      <c r="F96" s="18">
        <f t="shared" si="10"/>
        <v>8.1488042515500445E-2</v>
      </c>
      <c r="G96" s="18">
        <f t="shared" si="7"/>
        <v>7.8297872340425539E-2</v>
      </c>
      <c r="H96" s="13">
        <f t="shared" si="13"/>
        <v>62348.570522721799</v>
      </c>
      <c r="I96" s="13">
        <f t="shared" si="11"/>
        <v>4881.7604153960901</v>
      </c>
      <c r="J96" s="13">
        <f t="shared" si="8"/>
        <v>59907.690315023749</v>
      </c>
      <c r="K96" s="13">
        <f t="shared" si="9"/>
        <v>420585.38955099508</v>
      </c>
      <c r="L96" s="20">
        <f t="shared" si="12"/>
        <v>6.7457102227824199</v>
      </c>
    </row>
    <row r="97" spans="1:12" x14ac:dyDescent="0.2">
      <c r="A97" s="16">
        <v>88</v>
      </c>
      <c r="B97" s="8">
        <v>42</v>
      </c>
      <c r="C97" s="8">
        <v>496</v>
      </c>
      <c r="D97" s="8">
        <v>519</v>
      </c>
      <c r="E97" s="17">
        <v>0.5</v>
      </c>
      <c r="F97" s="18">
        <f t="shared" si="10"/>
        <v>8.2758620689655171E-2</v>
      </c>
      <c r="G97" s="18">
        <f t="shared" si="7"/>
        <v>7.9470198675496678E-2</v>
      </c>
      <c r="H97" s="13">
        <f t="shared" si="13"/>
        <v>57466.810107325706</v>
      </c>
      <c r="I97" s="13">
        <f t="shared" si="11"/>
        <v>4566.8988164762141</v>
      </c>
      <c r="J97" s="13">
        <f t="shared" si="8"/>
        <v>55183.3606990876</v>
      </c>
      <c r="K97" s="13">
        <f t="shared" si="9"/>
        <v>360677.69923597132</v>
      </c>
      <c r="L97" s="20">
        <f t="shared" si="12"/>
        <v>6.2762784042191537</v>
      </c>
    </row>
    <row r="98" spans="1:12" x14ac:dyDescent="0.2">
      <c r="A98" s="16">
        <v>89</v>
      </c>
      <c r="B98" s="8">
        <v>51</v>
      </c>
      <c r="C98" s="8">
        <v>465</v>
      </c>
      <c r="D98" s="8">
        <v>487</v>
      </c>
      <c r="E98" s="17">
        <v>0.5</v>
      </c>
      <c r="F98" s="18">
        <f t="shared" si="10"/>
        <v>0.10714285714285714</v>
      </c>
      <c r="G98" s="18">
        <f t="shared" si="7"/>
        <v>0.10169491525423728</v>
      </c>
      <c r="H98" s="13">
        <f t="shared" si="13"/>
        <v>52899.911290849494</v>
      </c>
      <c r="I98" s="13">
        <f t="shared" si="11"/>
        <v>5379.6519956796092</v>
      </c>
      <c r="J98" s="13">
        <f t="shared" si="8"/>
        <v>50210.085293009688</v>
      </c>
      <c r="K98" s="13">
        <f>K99+J98</f>
        <v>305494.3385368837</v>
      </c>
      <c r="L98" s="20">
        <f t="shared" si="12"/>
        <v>5.7749499211301591</v>
      </c>
    </row>
    <row r="99" spans="1:12" x14ac:dyDescent="0.2">
      <c r="A99" s="16">
        <v>90</v>
      </c>
      <c r="B99" s="8">
        <v>55</v>
      </c>
      <c r="C99" s="8">
        <v>425</v>
      </c>
      <c r="D99" s="8">
        <v>421</v>
      </c>
      <c r="E99" s="17">
        <v>0.5</v>
      </c>
      <c r="F99" s="22">
        <f t="shared" si="10"/>
        <v>0.13002364066193853</v>
      </c>
      <c r="G99" s="22">
        <f t="shared" si="7"/>
        <v>0.1220865704772475</v>
      </c>
      <c r="H99" s="23">
        <f t="shared" si="13"/>
        <v>47520.259295169883</v>
      </c>
      <c r="I99" s="23">
        <f t="shared" si="11"/>
        <v>5801.5854855368334</v>
      </c>
      <c r="J99" s="23">
        <f t="shared" si="8"/>
        <v>44619.466552401471</v>
      </c>
      <c r="K99" s="23">
        <f t="shared" ref="K99:K108" si="14">K100+J99</f>
        <v>255284.253243874</v>
      </c>
      <c r="L99" s="24">
        <f t="shared" si="12"/>
        <v>5.3721140631448945</v>
      </c>
    </row>
    <row r="100" spans="1:12" x14ac:dyDescent="0.2">
      <c r="A100" s="16">
        <v>91</v>
      </c>
      <c r="B100" s="8">
        <v>42</v>
      </c>
      <c r="C100" s="8">
        <v>365</v>
      </c>
      <c r="D100" s="8">
        <v>389</v>
      </c>
      <c r="E100" s="17">
        <v>0.5</v>
      </c>
      <c r="F100" s="22">
        <f t="shared" si="10"/>
        <v>0.11140583554376658</v>
      </c>
      <c r="G100" s="22">
        <f t="shared" si="7"/>
        <v>0.10552763819095477</v>
      </c>
      <c r="H100" s="23">
        <f t="shared" si="13"/>
        <v>41718.673809633052</v>
      </c>
      <c r="I100" s="23">
        <f t="shared" si="11"/>
        <v>4402.4731155894178</v>
      </c>
      <c r="J100" s="23">
        <f t="shared" si="8"/>
        <v>39517.437251838339</v>
      </c>
      <c r="K100" s="23">
        <f t="shared" si="14"/>
        <v>210664.78669147252</v>
      </c>
      <c r="L100" s="24">
        <f t="shared" si="12"/>
        <v>5.0496520491701</v>
      </c>
    </row>
    <row r="101" spans="1:12" x14ac:dyDescent="0.2">
      <c r="A101" s="16">
        <v>92</v>
      </c>
      <c r="B101" s="8">
        <v>36</v>
      </c>
      <c r="C101" s="8">
        <v>308</v>
      </c>
      <c r="D101" s="8">
        <v>326</v>
      </c>
      <c r="E101" s="17">
        <v>0.5</v>
      </c>
      <c r="F101" s="22">
        <f t="shared" si="10"/>
        <v>0.11356466876971609</v>
      </c>
      <c r="G101" s="22">
        <f t="shared" si="7"/>
        <v>0.10746268656716416</v>
      </c>
      <c r="H101" s="23">
        <f t="shared" si="13"/>
        <v>37316.200694043633</v>
      </c>
      <c r="I101" s="23">
        <f t="shared" si="11"/>
        <v>4010.0991790614048</v>
      </c>
      <c r="J101" s="23">
        <f t="shared" si="8"/>
        <v>35311.15110451293</v>
      </c>
      <c r="K101" s="23">
        <f t="shared" si="14"/>
        <v>171147.34943963418</v>
      </c>
      <c r="L101" s="24">
        <f t="shared" si="12"/>
        <v>4.5864087516002803</v>
      </c>
    </row>
    <row r="102" spans="1:12" x14ac:dyDescent="0.2">
      <c r="A102" s="16">
        <v>93</v>
      </c>
      <c r="B102" s="8">
        <v>40</v>
      </c>
      <c r="C102" s="8">
        <v>251</v>
      </c>
      <c r="D102" s="8">
        <v>267</v>
      </c>
      <c r="E102" s="17">
        <v>0.5</v>
      </c>
      <c r="F102" s="22">
        <f t="shared" si="10"/>
        <v>0.15444015444015444</v>
      </c>
      <c r="G102" s="22">
        <f t="shared" si="7"/>
        <v>0.14336917562724014</v>
      </c>
      <c r="H102" s="23">
        <f t="shared" si="13"/>
        <v>33306.101514982227</v>
      </c>
      <c r="I102" s="23">
        <f t="shared" si="11"/>
        <v>4775.0683175601753</v>
      </c>
      <c r="J102" s="23">
        <f t="shared" si="8"/>
        <v>30918.56735620214</v>
      </c>
      <c r="K102" s="23">
        <f t="shared" si="14"/>
        <v>135836.19833512124</v>
      </c>
      <c r="L102" s="24">
        <f t="shared" si="12"/>
        <v>4.0784178320605147</v>
      </c>
    </row>
    <row r="103" spans="1:12" x14ac:dyDescent="0.2">
      <c r="A103" s="16">
        <v>94</v>
      </c>
      <c r="B103" s="8">
        <v>33</v>
      </c>
      <c r="C103" s="8">
        <v>191</v>
      </c>
      <c r="D103" s="8">
        <v>216</v>
      </c>
      <c r="E103" s="17">
        <v>0.5</v>
      </c>
      <c r="F103" s="22">
        <f t="shared" si="10"/>
        <v>0.16216216216216217</v>
      </c>
      <c r="G103" s="22">
        <f t="shared" si="7"/>
        <v>0.15</v>
      </c>
      <c r="H103" s="23">
        <f t="shared" si="13"/>
        <v>28531.033197422053</v>
      </c>
      <c r="I103" s="23">
        <f t="shared" si="11"/>
        <v>4279.6549796133077</v>
      </c>
      <c r="J103" s="23">
        <f t="shared" si="8"/>
        <v>26391.205707615401</v>
      </c>
      <c r="K103" s="23">
        <f t="shared" si="14"/>
        <v>104917.6309789191</v>
      </c>
      <c r="L103" s="24">
        <f t="shared" si="12"/>
        <v>3.6773162139953284</v>
      </c>
    </row>
    <row r="104" spans="1:12" x14ac:dyDescent="0.2">
      <c r="A104" s="16">
        <v>95</v>
      </c>
      <c r="B104" s="8">
        <v>33</v>
      </c>
      <c r="C104" s="8">
        <v>149</v>
      </c>
      <c r="D104" s="8">
        <v>150</v>
      </c>
      <c r="E104" s="17">
        <v>0.5</v>
      </c>
      <c r="F104" s="22">
        <f t="shared" si="10"/>
        <v>0.22073578595317725</v>
      </c>
      <c r="G104" s="22">
        <f t="shared" si="7"/>
        <v>0.19879518072289157</v>
      </c>
      <c r="H104" s="23">
        <f t="shared" si="13"/>
        <v>24251.378217808746</v>
      </c>
      <c r="I104" s="23">
        <f t="shared" si="11"/>
        <v>4821.0571155884854</v>
      </c>
      <c r="J104" s="23">
        <f t="shared" si="8"/>
        <v>21840.849660014501</v>
      </c>
      <c r="K104" s="23">
        <f t="shared" si="14"/>
        <v>78526.425271303699</v>
      </c>
      <c r="L104" s="24">
        <f t="shared" si="12"/>
        <v>3.2380190752886215</v>
      </c>
    </row>
    <row r="105" spans="1:12" x14ac:dyDescent="0.2">
      <c r="A105" s="16">
        <v>96</v>
      </c>
      <c r="B105" s="8">
        <v>21</v>
      </c>
      <c r="C105" s="8">
        <v>113</v>
      </c>
      <c r="D105" s="8">
        <v>113</v>
      </c>
      <c r="E105" s="17">
        <v>0.5</v>
      </c>
      <c r="F105" s="22">
        <f t="shared" si="10"/>
        <v>0.18584070796460178</v>
      </c>
      <c r="G105" s="22">
        <f t="shared" si="7"/>
        <v>0.17004048582995951</v>
      </c>
      <c r="H105" s="23">
        <f t="shared" si="13"/>
        <v>19430.321102220259</v>
      </c>
      <c r="I105" s="23">
        <f t="shared" si="11"/>
        <v>3303.9412400536471</v>
      </c>
      <c r="J105" s="23">
        <f t="shared" si="8"/>
        <v>17778.350482193437</v>
      </c>
      <c r="K105" s="23">
        <f t="shared" si="14"/>
        <v>56685.575611289198</v>
      </c>
      <c r="L105" s="24">
        <f t="shared" si="12"/>
        <v>2.9173771917136184</v>
      </c>
    </row>
    <row r="106" spans="1:12" x14ac:dyDescent="0.2">
      <c r="A106" s="16">
        <v>97</v>
      </c>
      <c r="B106" s="8">
        <v>18</v>
      </c>
      <c r="C106" s="8">
        <v>73</v>
      </c>
      <c r="D106" s="8">
        <v>90</v>
      </c>
      <c r="E106" s="17">
        <v>0.5</v>
      </c>
      <c r="F106" s="22">
        <f t="shared" si="10"/>
        <v>0.22085889570552147</v>
      </c>
      <c r="G106" s="22">
        <f t="shared" si="7"/>
        <v>0.19889502762430938</v>
      </c>
      <c r="H106" s="23">
        <f t="shared" si="13"/>
        <v>16126.379862166612</v>
      </c>
      <c r="I106" s="23">
        <f t="shared" si="11"/>
        <v>3207.456768165735</v>
      </c>
      <c r="J106" s="23">
        <f t="shared" si="8"/>
        <v>14522.651478083744</v>
      </c>
      <c r="K106" s="23">
        <f t="shared" si="14"/>
        <v>38907.225129095765</v>
      </c>
      <c r="L106" s="24">
        <f t="shared" si="12"/>
        <v>2.4126447139183598</v>
      </c>
    </row>
    <row r="107" spans="1:12" x14ac:dyDescent="0.2">
      <c r="A107" s="16">
        <v>98</v>
      </c>
      <c r="B107" s="8">
        <v>15</v>
      </c>
      <c r="C107" s="8">
        <v>76</v>
      </c>
      <c r="D107" s="8">
        <v>56</v>
      </c>
      <c r="E107" s="17">
        <v>0.5</v>
      </c>
      <c r="F107" s="22">
        <f t="shared" si="10"/>
        <v>0.22727272727272727</v>
      </c>
      <c r="G107" s="22">
        <f t="shared" si="7"/>
        <v>0.20408163265306123</v>
      </c>
      <c r="H107" s="23">
        <f t="shared" si="13"/>
        <v>12918.923094000877</v>
      </c>
      <c r="I107" s="23">
        <f t="shared" si="11"/>
        <v>2636.5149171430362</v>
      </c>
      <c r="J107" s="23">
        <f t="shared" si="8"/>
        <v>11600.665635429357</v>
      </c>
      <c r="K107" s="23">
        <f t="shared" si="14"/>
        <v>24384.573651012022</v>
      </c>
      <c r="L107" s="24">
        <f t="shared" si="12"/>
        <v>1.8875082290980907</v>
      </c>
    </row>
    <row r="108" spans="1:12" x14ac:dyDescent="0.2">
      <c r="A108" s="16">
        <v>99</v>
      </c>
      <c r="B108" s="8">
        <v>13</v>
      </c>
      <c r="C108" s="8">
        <v>54</v>
      </c>
      <c r="D108" s="8">
        <v>57</v>
      </c>
      <c r="E108" s="17">
        <v>0.5</v>
      </c>
      <c r="F108" s="22">
        <f t="shared" si="10"/>
        <v>0.23423423423423423</v>
      </c>
      <c r="G108" s="22">
        <f t="shared" si="7"/>
        <v>0.20967741935483872</v>
      </c>
      <c r="H108" s="23">
        <f t="shared" si="13"/>
        <v>10282.40817685784</v>
      </c>
      <c r="I108" s="23">
        <f t="shared" si="11"/>
        <v>2155.9888112766439</v>
      </c>
      <c r="J108" s="23">
        <f t="shared" si="8"/>
        <v>9204.4137712195188</v>
      </c>
      <c r="K108" s="23">
        <f t="shared" si="14"/>
        <v>12783.908015582665</v>
      </c>
      <c r="L108" s="24">
        <f t="shared" si="12"/>
        <v>1.2432795698924732</v>
      </c>
    </row>
    <row r="109" spans="1:12" x14ac:dyDescent="0.2">
      <c r="A109" s="16" t="s">
        <v>21</v>
      </c>
      <c r="B109" s="8">
        <v>37</v>
      </c>
      <c r="C109" s="8">
        <v>79</v>
      </c>
      <c r="D109" s="8">
        <v>89</v>
      </c>
      <c r="E109" s="21"/>
      <c r="F109" s="22">
        <f>B109/((C109+D109)/2)</f>
        <v>0.44047619047619047</v>
      </c>
      <c r="G109" s="22">
        <v>1</v>
      </c>
      <c r="H109" s="23">
        <f>H108-I108</f>
        <v>8126.419365581196</v>
      </c>
      <c r="I109" s="23">
        <f>H109*G109</f>
        <v>8126.419365581196</v>
      </c>
      <c r="J109" s="23">
        <f>H109*F109</f>
        <v>3579.4942443631458</v>
      </c>
      <c r="K109" s="23">
        <f>J109</f>
        <v>3579.4942443631458</v>
      </c>
      <c r="L109" s="24">
        <f>K109/H109</f>
        <v>0.44047619047619047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2521</v>
      </c>
      <c r="D9" s="8">
        <v>2402</v>
      </c>
      <c r="E9" s="17">
        <v>0.5</v>
      </c>
      <c r="F9" s="18">
        <f t="shared" ref="F9:F40" si="0">B9/((C9+D9)/2)</f>
        <v>2.8437944342880358E-3</v>
      </c>
      <c r="G9" s="18">
        <f t="shared" ref="G9:G72" si="1">F9/((1+(1-E9)*F9))</f>
        <v>2.8397565922920892E-3</v>
      </c>
      <c r="H9" s="13">
        <v>100000</v>
      </c>
      <c r="I9" s="13">
        <f>H9*G9</f>
        <v>283.97565922920893</v>
      </c>
      <c r="J9" s="13">
        <f t="shared" ref="J9:J72" si="2">H10+I9*E9</f>
        <v>99858.012170385395</v>
      </c>
      <c r="K9" s="13">
        <f t="shared" ref="K9:K72" si="3">K10+J9</f>
        <v>8703531.7062704116</v>
      </c>
      <c r="L9" s="19">
        <f>K9/H9</f>
        <v>87.03531706270411</v>
      </c>
    </row>
    <row r="10" spans="1:13" x14ac:dyDescent="0.2">
      <c r="A10" s="16">
        <v>1</v>
      </c>
      <c r="B10" s="8">
        <v>2</v>
      </c>
      <c r="C10" s="8">
        <v>2809</v>
      </c>
      <c r="D10" s="8">
        <v>2719</v>
      </c>
      <c r="E10" s="17">
        <v>0.5</v>
      </c>
      <c r="F10" s="18">
        <f t="shared" si="0"/>
        <v>7.2358900144717795E-4</v>
      </c>
      <c r="G10" s="18">
        <f t="shared" si="1"/>
        <v>7.2332730560578662E-4</v>
      </c>
      <c r="H10" s="13">
        <f>H9-I9</f>
        <v>99716.024340770789</v>
      </c>
      <c r="I10" s="13">
        <f t="shared" ref="I10:I73" si="4">H10*G10</f>
        <v>72.127323212130776</v>
      </c>
      <c r="J10" s="13">
        <f t="shared" si="2"/>
        <v>99679.960679164724</v>
      </c>
      <c r="K10" s="13">
        <f t="shared" si="3"/>
        <v>8603673.694100026</v>
      </c>
      <c r="L10" s="20">
        <f t="shared" ref="L10:L73" si="5">K10/H10</f>
        <v>86.281756126755752</v>
      </c>
    </row>
    <row r="11" spans="1:13" x14ac:dyDescent="0.2">
      <c r="A11" s="16">
        <v>2</v>
      </c>
      <c r="B11" s="8">
        <v>0</v>
      </c>
      <c r="C11" s="8">
        <v>3047</v>
      </c>
      <c r="D11" s="8">
        <v>2854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99643.897017558658</v>
      </c>
      <c r="I11" s="13">
        <f t="shared" si="4"/>
        <v>0</v>
      </c>
      <c r="J11" s="13">
        <f t="shared" si="2"/>
        <v>99643.897017558658</v>
      </c>
      <c r="K11" s="13">
        <f t="shared" si="3"/>
        <v>8503993.7334208619</v>
      </c>
      <c r="L11" s="20">
        <f t="shared" si="5"/>
        <v>85.343849326992284</v>
      </c>
    </row>
    <row r="12" spans="1:13" x14ac:dyDescent="0.2">
      <c r="A12" s="16">
        <v>3</v>
      </c>
      <c r="B12" s="8">
        <v>0</v>
      </c>
      <c r="C12" s="8">
        <v>3121</v>
      </c>
      <c r="D12" s="8">
        <v>3090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99643.897017558658</v>
      </c>
      <c r="I12" s="13">
        <f t="shared" si="4"/>
        <v>0</v>
      </c>
      <c r="J12" s="13">
        <f t="shared" si="2"/>
        <v>99643.897017558658</v>
      </c>
      <c r="K12" s="13">
        <f t="shared" si="3"/>
        <v>8404349.8364033028</v>
      </c>
      <c r="L12" s="20">
        <f t="shared" si="5"/>
        <v>84.343849326992284</v>
      </c>
    </row>
    <row r="13" spans="1:13" x14ac:dyDescent="0.2">
      <c r="A13" s="16">
        <v>4</v>
      </c>
      <c r="B13" s="8">
        <v>0</v>
      </c>
      <c r="C13" s="8">
        <v>3204</v>
      </c>
      <c r="D13" s="8">
        <v>3169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99643.897017558658</v>
      </c>
      <c r="I13" s="13">
        <f t="shared" si="4"/>
        <v>0</v>
      </c>
      <c r="J13" s="13">
        <f t="shared" si="2"/>
        <v>99643.897017558658</v>
      </c>
      <c r="K13" s="13">
        <f t="shared" si="3"/>
        <v>8304705.9393857438</v>
      </c>
      <c r="L13" s="20">
        <f t="shared" si="5"/>
        <v>83.34384932699227</v>
      </c>
    </row>
    <row r="14" spans="1:13" x14ac:dyDescent="0.2">
      <c r="A14" s="16">
        <v>5</v>
      </c>
      <c r="B14" s="8">
        <v>0</v>
      </c>
      <c r="C14" s="8">
        <v>3237</v>
      </c>
      <c r="D14" s="8">
        <v>3224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99643.897017558658</v>
      </c>
      <c r="I14" s="13">
        <f t="shared" si="4"/>
        <v>0</v>
      </c>
      <c r="J14" s="13">
        <f t="shared" si="2"/>
        <v>99643.897017558658</v>
      </c>
      <c r="K14" s="13">
        <f t="shared" si="3"/>
        <v>8205062.0423681848</v>
      </c>
      <c r="L14" s="20">
        <f t="shared" si="5"/>
        <v>82.34384932699227</v>
      </c>
    </row>
    <row r="15" spans="1:13" x14ac:dyDescent="0.2">
      <c r="A15" s="16">
        <v>6</v>
      </c>
      <c r="B15" s="8">
        <v>1</v>
      </c>
      <c r="C15" s="8">
        <v>3325</v>
      </c>
      <c r="D15" s="8">
        <v>3247</v>
      </c>
      <c r="E15" s="17">
        <v>0.5</v>
      </c>
      <c r="F15" s="18">
        <f t="shared" si="0"/>
        <v>3.0432136335970786E-4</v>
      </c>
      <c r="G15" s="18">
        <f t="shared" si="1"/>
        <v>3.0427506465845124E-4</v>
      </c>
      <c r="H15" s="13">
        <f t="shared" si="6"/>
        <v>99643.897017558658</v>
      </c>
      <c r="I15" s="13">
        <f t="shared" si="4"/>
        <v>30.319153207837719</v>
      </c>
      <c r="J15" s="13">
        <f t="shared" si="2"/>
        <v>99628.737440954748</v>
      </c>
      <c r="K15" s="13">
        <f t="shared" si="3"/>
        <v>8105418.1453506257</v>
      </c>
      <c r="L15" s="20">
        <f t="shared" si="5"/>
        <v>81.34384932699227</v>
      </c>
    </row>
    <row r="16" spans="1:13" x14ac:dyDescent="0.2">
      <c r="A16" s="16">
        <v>7</v>
      </c>
      <c r="B16" s="8">
        <v>0</v>
      </c>
      <c r="C16" s="8">
        <v>3436</v>
      </c>
      <c r="D16" s="8">
        <v>3344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99613.577864350824</v>
      </c>
      <c r="I16" s="13">
        <f t="shared" si="4"/>
        <v>0</v>
      </c>
      <c r="J16" s="13">
        <f t="shared" si="2"/>
        <v>99613.577864350824</v>
      </c>
      <c r="K16" s="13">
        <f t="shared" si="3"/>
        <v>8005789.4079096708</v>
      </c>
      <c r="L16" s="20">
        <f t="shared" si="5"/>
        <v>80.368455581543174</v>
      </c>
    </row>
    <row r="17" spans="1:12" x14ac:dyDescent="0.2">
      <c r="A17" s="16">
        <v>8</v>
      </c>
      <c r="B17" s="8">
        <v>0</v>
      </c>
      <c r="C17" s="8">
        <v>3373</v>
      </c>
      <c r="D17" s="8">
        <v>3453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99613.577864350824</v>
      </c>
      <c r="I17" s="13">
        <f t="shared" si="4"/>
        <v>0</v>
      </c>
      <c r="J17" s="13">
        <f t="shared" si="2"/>
        <v>99613.577864350824</v>
      </c>
      <c r="K17" s="13">
        <f t="shared" si="3"/>
        <v>7906175.8300453201</v>
      </c>
      <c r="L17" s="20">
        <f t="shared" si="5"/>
        <v>79.368455581543174</v>
      </c>
    </row>
    <row r="18" spans="1:12" x14ac:dyDescent="0.2">
      <c r="A18" s="16">
        <v>9</v>
      </c>
      <c r="B18" s="8">
        <v>0</v>
      </c>
      <c r="C18" s="8">
        <v>3229</v>
      </c>
      <c r="D18" s="8">
        <v>3369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99613.577864350824</v>
      </c>
      <c r="I18" s="13">
        <f t="shared" si="4"/>
        <v>0</v>
      </c>
      <c r="J18" s="13">
        <f t="shared" si="2"/>
        <v>99613.577864350824</v>
      </c>
      <c r="K18" s="13">
        <f t="shared" si="3"/>
        <v>7806562.2521809693</v>
      </c>
      <c r="L18" s="20">
        <f t="shared" si="5"/>
        <v>78.368455581543174</v>
      </c>
    </row>
    <row r="19" spans="1:12" x14ac:dyDescent="0.2">
      <c r="A19" s="16">
        <v>10</v>
      </c>
      <c r="B19" s="8">
        <v>0</v>
      </c>
      <c r="C19" s="8">
        <v>3108</v>
      </c>
      <c r="D19" s="8">
        <v>3212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99613.577864350824</v>
      </c>
      <c r="I19" s="13">
        <f t="shared" si="4"/>
        <v>0</v>
      </c>
      <c r="J19" s="13">
        <f t="shared" si="2"/>
        <v>99613.577864350824</v>
      </c>
      <c r="K19" s="13">
        <f t="shared" si="3"/>
        <v>7706948.6743166186</v>
      </c>
      <c r="L19" s="20">
        <f t="shared" si="5"/>
        <v>77.368455581543174</v>
      </c>
    </row>
    <row r="20" spans="1:12" x14ac:dyDescent="0.2">
      <c r="A20" s="16">
        <v>11</v>
      </c>
      <c r="B20" s="8">
        <v>0</v>
      </c>
      <c r="C20" s="8">
        <v>2962</v>
      </c>
      <c r="D20" s="8">
        <v>3098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99613.577864350824</v>
      </c>
      <c r="I20" s="13">
        <f t="shared" si="4"/>
        <v>0</v>
      </c>
      <c r="J20" s="13">
        <f t="shared" si="2"/>
        <v>99613.577864350824</v>
      </c>
      <c r="K20" s="13">
        <f t="shared" si="3"/>
        <v>7607335.0964522678</v>
      </c>
      <c r="L20" s="20">
        <f t="shared" si="5"/>
        <v>76.368455581543174</v>
      </c>
    </row>
    <row r="21" spans="1:12" x14ac:dyDescent="0.2">
      <c r="A21" s="16">
        <v>12</v>
      </c>
      <c r="B21" s="8">
        <v>0</v>
      </c>
      <c r="C21" s="8">
        <v>2792</v>
      </c>
      <c r="D21" s="8">
        <v>2973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99613.577864350824</v>
      </c>
      <c r="I21" s="13">
        <f t="shared" si="4"/>
        <v>0</v>
      </c>
      <c r="J21" s="13">
        <f t="shared" si="2"/>
        <v>99613.577864350824</v>
      </c>
      <c r="K21" s="13">
        <f t="shared" si="3"/>
        <v>7507721.5185879171</v>
      </c>
      <c r="L21" s="20">
        <f t="shared" si="5"/>
        <v>75.368455581543174</v>
      </c>
    </row>
    <row r="22" spans="1:12" x14ac:dyDescent="0.2">
      <c r="A22" s="16">
        <v>13</v>
      </c>
      <c r="B22" s="8">
        <v>0</v>
      </c>
      <c r="C22" s="8">
        <v>2752</v>
      </c>
      <c r="D22" s="8">
        <v>2797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99613.577864350824</v>
      </c>
      <c r="I22" s="13">
        <f t="shared" si="4"/>
        <v>0</v>
      </c>
      <c r="J22" s="13">
        <f t="shared" si="2"/>
        <v>99613.577864350824</v>
      </c>
      <c r="K22" s="13">
        <f t="shared" si="3"/>
        <v>7408107.9407235663</v>
      </c>
      <c r="L22" s="20">
        <f t="shared" si="5"/>
        <v>74.368455581543174</v>
      </c>
    </row>
    <row r="23" spans="1:12" x14ac:dyDescent="0.2">
      <c r="A23" s="16">
        <v>14</v>
      </c>
      <c r="B23" s="8">
        <v>0</v>
      </c>
      <c r="C23" s="8">
        <v>2748</v>
      </c>
      <c r="D23" s="8">
        <v>2739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99613.577864350824</v>
      </c>
      <c r="I23" s="13">
        <f t="shared" si="4"/>
        <v>0</v>
      </c>
      <c r="J23" s="13">
        <f t="shared" si="2"/>
        <v>99613.577864350824</v>
      </c>
      <c r="K23" s="13">
        <f t="shared" si="3"/>
        <v>7308494.3628592156</v>
      </c>
      <c r="L23" s="20">
        <f t="shared" si="5"/>
        <v>73.368455581543174</v>
      </c>
    </row>
    <row r="24" spans="1:12" x14ac:dyDescent="0.2">
      <c r="A24" s="16">
        <v>15</v>
      </c>
      <c r="B24" s="8">
        <v>1</v>
      </c>
      <c r="C24" s="8">
        <v>2653</v>
      </c>
      <c r="D24" s="8">
        <v>2767</v>
      </c>
      <c r="E24" s="17">
        <v>0.5</v>
      </c>
      <c r="F24" s="18">
        <f t="shared" si="0"/>
        <v>3.6900369003690036E-4</v>
      </c>
      <c r="G24" s="18">
        <f t="shared" si="1"/>
        <v>3.6893562073418191E-4</v>
      </c>
      <c r="H24" s="13">
        <f t="shared" si="6"/>
        <v>99613.577864350824</v>
      </c>
      <c r="I24" s="13">
        <f t="shared" si="4"/>
        <v>36.750997182937034</v>
      </c>
      <c r="J24" s="13">
        <f t="shared" si="2"/>
        <v>99595.202365759353</v>
      </c>
      <c r="K24" s="13">
        <f t="shared" si="3"/>
        <v>7208880.7849948648</v>
      </c>
      <c r="L24" s="20">
        <f t="shared" si="5"/>
        <v>72.368455581543174</v>
      </c>
    </row>
    <row r="25" spans="1:12" x14ac:dyDescent="0.2">
      <c r="A25" s="16">
        <v>16</v>
      </c>
      <c r="B25" s="8">
        <v>0</v>
      </c>
      <c r="C25" s="8">
        <v>2654</v>
      </c>
      <c r="D25" s="8">
        <v>2643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99576.826867167882</v>
      </c>
      <c r="I25" s="13">
        <f t="shared" si="4"/>
        <v>0</v>
      </c>
      <c r="J25" s="13">
        <f t="shared" si="2"/>
        <v>99576.826867167882</v>
      </c>
      <c r="K25" s="13">
        <f t="shared" si="3"/>
        <v>7109285.5826291051</v>
      </c>
      <c r="L25" s="20">
        <f t="shared" si="5"/>
        <v>71.39498020069118</v>
      </c>
    </row>
    <row r="26" spans="1:12" x14ac:dyDescent="0.2">
      <c r="A26" s="16">
        <v>17</v>
      </c>
      <c r="B26" s="8">
        <v>0</v>
      </c>
      <c r="C26" s="8">
        <v>2544</v>
      </c>
      <c r="D26" s="8">
        <v>2660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99576.826867167882</v>
      </c>
      <c r="I26" s="13">
        <f t="shared" si="4"/>
        <v>0</v>
      </c>
      <c r="J26" s="13">
        <f t="shared" si="2"/>
        <v>99576.826867167882</v>
      </c>
      <c r="K26" s="13">
        <f t="shared" si="3"/>
        <v>7009708.7557619372</v>
      </c>
      <c r="L26" s="20">
        <f t="shared" si="5"/>
        <v>70.394980200691194</v>
      </c>
    </row>
    <row r="27" spans="1:12" x14ac:dyDescent="0.2">
      <c r="A27" s="16">
        <v>18</v>
      </c>
      <c r="B27" s="8">
        <v>0</v>
      </c>
      <c r="C27" s="8">
        <v>2533</v>
      </c>
      <c r="D27" s="8">
        <v>2576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99576.826867167882</v>
      </c>
      <c r="I27" s="13">
        <f t="shared" si="4"/>
        <v>0</v>
      </c>
      <c r="J27" s="13">
        <f t="shared" si="2"/>
        <v>99576.826867167882</v>
      </c>
      <c r="K27" s="13">
        <f t="shared" si="3"/>
        <v>6910131.9288947694</v>
      </c>
      <c r="L27" s="20">
        <f t="shared" si="5"/>
        <v>69.394980200691194</v>
      </c>
    </row>
    <row r="28" spans="1:12" x14ac:dyDescent="0.2">
      <c r="A28" s="16">
        <v>19</v>
      </c>
      <c r="B28" s="8">
        <v>0</v>
      </c>
      <c r="C28" s="8">
        <v>2547</v>
      </c>
      <c r="D28" s="8">
        <v>2549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99576.826867167882</v>
      </c>
      <c r="I28" s="13">
        <f t="shared" si="4"/>
        <v>0</v>
      </c>
      <c r="J28" s="13">
        <f t="shared" si="2"/>
        <v>99576.826867167882</v>
      </c>
      <c r="K28" s="13">
        <f t="shared" si="3"/>
        <v>6810555.1020276016</v>
      </c>
      <c r="L28" s="20">
        <f t="shared" si="5"/>
        <v>68.394980200691194</v>
      </c>
    </row>
    <row r="29" spans="1:12" x14ac:dyDescent="0.2">
      <c r="A29" s="16">
        <v>20</v>
      </c>
      <c r="B29" s="8">
        <v>1</v>
      </c>
      <c r="C29" s="8">
        <v>2494</v>
      </c>
      <c r="D29" s="8">
        <v>2600</v>
      </c>
      <c r="E29" s="17">
        <v>0.5</v>
      </c>
      <c r="F29" s="18">
        <f t="shared" si="0"/>
        <v>3.9261876717707107E-4</v>
      </c>
      <c r="G29" s="18">
        <f t="shared" si="1"/>
        <v>3.9254170755642783E-4</v>
      </c>
      <c r="H29" s="13">
        <f t="shared" si="6"/>
        <v>99576.826867167882</v>
      </c>
      <c r="I29" s="13">
        <f t="shared" si="4"/>
        <v>39.08805765148886</v>
      </c>
      <c r="J29" s="13">
        <f t="shared" si="2"/>
        <v>99557.282838342129</v>
      </c>
      <c r="K29" s="13">
        <f t="shared" si="3"/>
        <v>6710978.2751604337</v>
      </c>
      <c r="L29" s="20">
        <f t="shared" si="5"/>
        <v>67.394980200691194</v>
      </c>
    </row>
    <row r="30" spans="1:12" x14ac:dyDescent="0.2">
      <c r="A30" s="16">
        <v>21</v>
      </c>
      <c r="B30" s="8">
        <v>1</v>
      </c>
      <c r="C30" s="8">
        <v>2443</v>
      </c>
      <c r="D30" s="8">
        <v>2539</v>
      </c>
      <c r="E30" s="17">
        <v>0.5</v>
      </c>
      <c r="F30" s="18">
        <f t="shared" si="0"/>
        <v>4.0144520272982739E-4</v>
      </c>
      <c r="G30" s="18">
        <f t="shared" si="1"/>
        <v>4.013646397752358E-4</v>
      </c>
      <c r="H30" s="13">
        <f t="shared" si="6"/>
        <v>99537.738809516391</v>
      </c>
      <c r="I30" s="13">
        <f t="shared" si="4"/>
        <v>39.950928681323056</v>
      </c>
      <c r="J30" s="13">
        <f t="shared" si="2"/>
        <v>99517.763345175728</v>
      </c>
      <c r="K30" s="13">
        <f t="shared" si="3"/>
        <v>6611420.9923220919</v>
      </c>
      <c r="L30" s="20">
        <f t="shared" si="5"/>
        <v>66.421249582274029</v>
      </c>
    </row>
    <row r="31" spans="1:12" x14ac:dyDescent="0.2">
      <c r="A31" s="16">
        <v>22</v>
      </c>
      <c r="B31" s="8">
        <v>2</v>
      </c>
      <c r="C31" s="8">
        <v>2608</v>
      </c>
      <c r="D31" s="8">
        <v>2504</v>
      </c>
      <c r="E31" s="17">
        <v>0.5</v>
      </c>
      <c r="F31" s="18">
        <f t="shared" si="0"/>
        <v>7.8247261345852897E-4</v>
      </c>
      <c r="G31" s="18">
        <f t="shared" si="1"/>
        <v>7.8216660148611649E-4</v>
      </c>
      <c r="H31" s="13">
        <f t="shared" si="6"/>
        <v>99497.787880835065</v>
      </c>
      <c r="I31" s="13">
        <f t="shared" si="4"/>
        <v>77.82384660213927</v>
      </c>
      <c r="J31" s="13">
        <f t="shared" si="2"/>
        <v>99458.875957533994</v>
      </c>
      <c r="K31" s="13">
        <f t="shared" si="3"/>
        <v>6511903.2289769165</v>
      </c>
      <c r="L31" s="20">
        <f t="shared" si="5"/>
        <v>65.447718664619856</v>
      </c>
    </row>
    <row r="32" spans="1:12" x14ac:dyDescent="0.2">
      <c r="A32" s="16">
        <v>23</v>
      </c>
      <c r="B32" s="8">
        <v>1</v>
      </c>
      <c r="C32" s="8">
        <v>2660</v>
      </c>
      <c r="D32" s="8">
        <v>2685</v>
      </c>
      <c r="E32" s="17">
        <v>0.5</v>
      </c>
      <c r="F32" s="18">
        <f t="shared" si="0"/>
        <v>3.7418147801683815E-4</v>
      </c>
      <c r="G32" s="18">
        <f t="shared" si="1"/>
        <v>3.7411148522259631E-4</v>
      </c>
      <c r="H32" s="13">
        <f t="shared" si="6"/>
        <v>99419.964034232922</v>
      </c>
      <c r="I32" s="13">
        <f t="shared" si="4"/>
        <v>37.194150405623986</v>
      </c>
      <c r="J32" s="13">
        <f t="shared" si="2"/>
        <v>99401.3669590301</v>
      </c>
      <c r="K32" s="13">
        <f t="shared" si="3"/>
        <v>6412444.3530193828</v>
      </c>
      <c r="L32" s="20">
        <f t="shared" si="5"/>
        <v>64.498558366118587</v>
      </c>
    </row>
    <row r="33" spans="1:12" x14ac:dyDescent="0.2">
      <c r="A33" s="16">
        <v>24</v>
      </c>
      <c r="B33" s="8">
        <v>1</v>
      </c>
      <c r="C33" s="8">
        <v>2670</v>
      </c>
      <c r="D33" s="8">
        <v>2709</v>
      </c>
      <c r="E33" s="17">
        <v>0.5</v>
      </c>
      <c r="F33" s="18">
        <f t="shared" si="0"/>
        <v>3.7181632273656812E-4</v>
      </c>
      <c r="G33" s="18">
        <f t="shared" si="1"/>
        <v>3.7174721189591077E-4</v>
      </c>
      <c r="H33" s="13">
        <f t="shared" si="6"/>
        <v>99382.769883827292</v>
      </c>
      <c r="I33" s="13">
        <f t="shared" si="4"/>
        <v>36.945267614805687</v>
      </c>
      <c r="J33" s="13">
        <f t="shared" si="2"/>
        <v>99364.297250019881</v>
      </c>
      <c r="K33" s="13">
        <f t="shared" si="3"/>
        <v>6313042.986060353</v>
      </c>
      <c r="L33" s="20">
        <f t="shared" si="5"/>
        <v>63.52250992239334</v>
      </c>
    </row>
    <row r="34" spans="1:12" x14ac:dyDescent="0.2">
      <c r="A34" s="16">
        <v>25</v>
      </c>
      <c r="B34" s="8">
        <v>0</v>
      </c>
      <c r="C34" s="8">
        <v>2896</v>
      </c>
      <c r="D34" s="8">
        <v>2622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99345.824616212485</v>
      </c>
      <c r="I34" s="13">
        <f t="shared" si="4"/>
        <v>0</v>
      </c>
      <c r="J34" s="13">
        <f t="shared" si="2"/>
        <v>99345.824616212485</v>
      </c>
      <c r="K34" s="13">
        <f t="shared" si="3"/>
        <v>6213678.6888103327</v>
      </c>
      <c r="L34" s="20">
        <f t="shared" si="5"/>
        <v>62.545947077440708</v>
      </c>
    </row>
    <row r="35" spans="1:12" x14ac:dyDescent="0.2">
      <c r="A35" s="16">
        <v>26</v>
      </c>
      <c r="B35" s="8">
        <v>1</v>
      </c>
      <c r="C35" s="8">
        <v>2905</v>
      </c>
      <c r="D35" s="8">
        <v>2903</v>
      </c>
      <c r="E35" s="17">
        <v>0.5</v>
      </c>
      <c r="F35" s="18">
        <f t="shared" si="0"/>
        <v>3.4435261707988982E-4</v>
      </c>
      <c r="G35" s="18">
        <f t="shared" si="1"/>
        <v>3.4429333792391115E-4</v>
      </c>
      <c r="H35" s="13">
        <f t="shared" si="6"/>
        <v>99345.824616212485</v>
      </c>
      <c r="I35" s="13">
        <f t="shared" si="4"/>
        <v>34.204105565919257</v>
      </c>
      <c r="J35" s="13">
        <f t="shared" si="2"/>
        <v>99328.722563429517</v>
      </c>
      <c r="K35" s="13">
        <f t="shared" si="3"/>
        <v>6114332.8641941203</v>
      </c>
      <c r="L35" s="20">
        <f t="shared" si="5"/>
        <v>61.545947077440708</v>
      </c>
    </row>
    <row r="36" spans="1:12" x14ac:dyDescent="0.2">
      <c r="A36" s="16">
        <v>27</v>
      </c>
      <c r="B36" s="8">
        <v>0</v>
      </c>
      <c r="C36" s="8">
        <v>2928</v>
      </c>
      <c r="D36" s="8">
        <v>2879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99311.620510646564</v>
      </c>
      <c r="I36" s="13">
        <f t="shared" si="4"/>
        <v>0</v>
      </c>
      <c r="J36" s="13">
        <f t="shared" si="2"/>
        <v>99311.620510646564</v>
      </c>
      <c r="K36" s="13">
        <f t="shared" si="3"/>
        <v>6015004.1416306905</v>
      </c>
      <c r="L36" s="20">
        <f t="shared" si="5"/>
        <v>60.566972029077505</v>
      </c>
    </row>
    <row r="37" spans="1:12" x14ac:dyDescent="0.2">
      <c r="A37" s="16">
        <v>28</v>
      </c>
      <c r="B37" s="8">
        <v>0</v>
      </c>
      <c r="C37" s="8">
        <v>2995</v>
      </c>
      <c r="D37" s="8">
        <v>2948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99311.620510646564</v>
      </c>
      <c r="I37" s="13">
        <f t="shared" si="4"/>
        <v>0</v>
      </c>
      <c r="J37" s="13">
        <f t="shared" si="2"/>
        <v>99311.620510646564</v>
      </c>
      <c r="K37" s="13">
        <f t="shared" si="3"/>
        <v>5915692.5211200444</v>
      </c>
      <c r="L37" s="20">
        <f t="shared" si="5"/>
        <v>59.566972029077512</v>
      </c>
    </row>
    <row r="38" spans="1:12" x14ac:dyDescent="0.2">
      <c r="A38" s="16">
        <v>29</v>
      </c>
      <c r="B38" s="8">
        <v>0</v>
      </c>
      <c r="C38" s="8">
        <v>3178</v>
      </c>
      <c r="D38" s="8">
        <v>2971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99311.620510646564</v>
      </c>
      <c r="I38" s="13">
        <f t="shared" si="4"/>
        <v>0</v>
      </c>
      <c r="J38" s="13">
        <f t="shared" si="2"/>
        <v>99311.620510646564</v>
      </c>
      <c r="K38" s="13">
        <f t="shared" si="3"/>
        <v>5816380.9006093983</v>
      </c>
      <c r="L38" s="20">
        <f t="shared" si="5"/>
        <v>58.566972029077519</v>
      </c>
    </row>
    <row r="39" spans="1:12" x14ac:dyDescent="0.2">
      <c r="A39" s="16">
        <v>30</v>
      </c>
      <c r="B39" s="8">
        <v>1</v>
      </c>
      <c r="C39" s="8">
        <v>3294</v>
      </c>
      <c r="D39" s="8">
        <v>3170</v>
      </c>
      <c r="E39" s="17">
        <v>0.5</v>
      </c>
      <c r="F39" s="18">
        <f t="shared" si="0"/>
        <v>3.0940594059405941E-4</v>
      </c>
      <c r="G39" s="18">
        <f t="shared" si="1"/>
        <v>3.0935808197989171E-4</v>
      </c>
      <c r="H39" s="13">
        <f t="shared" si="6"/>
        <v>99311.620510646564</v>
      </c>
      <c r="I39" s="13">
        <f t="shared" si="4"/>
        <v>30.722852439488495</v>
      </c>
      <c r="J39" s="13">
        <f t="shared" si="2"/>
        <v>99296.259084426812</v>
      </c>
      <c r="K39" s="13">
        <f t="shared" si="3"/>
        <v>5717069.2800987521</v>
      </c>
      <c r="L39" s="20">
        <f t="shared" si="5"/>
        <v>57.566972029077519</v>
      </c>
    </row>
    <row r="40" spans="1:12" x14ac:dyDescent="0.2">
      <c r="A40" s="16">
        <v>31</v>
      </c>
      <c r="B40" s="8">
        <v>1</v>
      </c>
      <c r="C40" s="8">
        <v>3381</v>
      </c>
      <c r="D40" s="8">
        <v>3259</v>
      </c>
      <c r="E40" s="17">
        <v>0.5</v>
      </c>
      <c r="F40" s="18">
        <f t="shared" si="0"/>
        <v>3.0120481927710846E-4</v>
      </c>
      <c r="G40" s="18">
        <f t="shared" si="1"/>
        <v>3.0115946393615426E-4</v>
      </c>
      <c r="H40" s="13">
        <f t="shared" si="6"/>
        <v>99280.897658207075</v>
      </c>
      <c r="I40" s="13">
        <f t="shared" si="4"/>
        <v>29.899381917845837</v>
      </c>
      <c r="J40" s="13">
        <f t="shared" si="2"/>
        <v>99265.947967248154</v>
      </c>
      <c r="K40" s="13">
        <f t="shared" si="3"/>
        <v>5617773.0210143253</v>
      </c>
      <c r="L40" s="20">
        <f t="shared" si="5"/>
        <v>56.584631621226393</v>
      </c>
    </row>
    <row r="41" spans="1:12" x14ac:dyDescent="0.2">
      <c r="A41" s="16">
        <v>32</v>
      </c>
      <c r="B41" s="8">
        <v>1</v>
      </c>
      <c r="C41" s="8">
        <v>3621</v>
      </c>
      <c r="D41" s="8">
        <v>3318</v>
      </c>
      <c r="E41" s="17">
        <v>0.5</v>
      </c>
      <c r="F41" s="18">
        <f t="shared" ref="F41:F72" si="7">B41/((C41+D41)/2)</f>
        <v>2.8822596915982132E-4</v>
      </c>
      <c r="G41" s="18">
        <f t="shared" si="1"/>
        <v>2.8818443804034589E-4</v>
      </c>
      <c r="H41" s="13">
        <f t="shared" si="6"/>
        <v>99250.998276289232</v>
      </c>
      <c r="I41" s="13">
        <f t="shared" si="4"/>
        <v>28.602593163195753</v>
      </c>
      <c r="J41" s="13">
        <f t="shared" si="2"/>
        <v>99236.696979707631</v>
      </c>
      <c r="K41" s="13">
        <f t="shared" si="3"/>
        <v>5518507.0730470773</v>
      </c>
      <c r="L41" s="20">
        <f t="shared" si="5"/>
        <v>55.601527127061978</v>
      </c>
    </row>
    <row r="42" spans="1:12" x14ac:dyDescent="0.2">
      <c r="A42" s="16">
        <v>33</v>
      </c>
      <c r="B42" s="8">
        <v>1</v>
      </c>
      <c r="C42" s="8">
        <v>3759</v>
      </c>
      <c r="D42" s="8">
        <v>3622</v>
      </c>
      <c r="E42" s="17">
        <v>0.5</v>
      </c>
      <c r="F42" s="18">
        <f t="shared" si="7"/>
        <v>2.7096599376778217E-4</v>
      </c>
      <c r="G42" s="18">
        <f t="shared" si="1"/>
        <v>2.7092928745597406E-4</v>
      </c>
      <c r="H42" s="13">
        <f t="shared" si="6"/>
        <v>99222.395683126029</v>
      </c>
      <c r="I42" s="13">
        <f t="shared" si="4"/>
        <v>26.882252962104051</v>
      </c>
      <c r="J42" s="13">
        <f t="shared" si="2"/>
        <v>99208.954556644967</v>
      </c>
      <c r="K42" s="13">
        <f t="shared" si="3"/>
        <v>5419270.3760673692</v>
      </c>
      <c r="L42" s="20">
        <f t="shared" si="5"/>
        <v>54.617411107208149</v>
      </c>
    </row>
    <row r="43" spans="1:12" x14ac:dyDescent="0.2">
      <c r="A43" s="16">
        <v>34</v>
      </c>
      <c r="B43" s="8">
        <v>1</v>
      </c>
      <c r="C43" s="8">
        <v>4084</v>
      </c>
      <c r="D43" s="8">
        <v>3810</v>
      </c>
      <c r="E43" s="17">
        <v>0.5</v>
      </c>
      <c r="F43" s="18">
        <f t="shared" si="7"/>
        <v>2.533569799847986E-4</v>
      </c>
      <c r="G43" s="18">
        <f t="shared" si="1"/>
        <v>2.5332488917036096E-4</v>
      </c>
      <c r="H43" s="13">
        <f t="shared" si="6"/>
        <v>99195.513430163919</v>
      </c>
      <c r="I43" s="13">
        <f t="shared" si="4"/>
        <v>25.128692445893329</v>
      </c>
      <c r="J43" s="13">
        <f t="shared" si="2"/>
        <v>99182.94908394097</v>
      </c>
      <c r="K43" s="13">
        <f t="shared" si="3"/>
        <v>5320061.4215107244</v>
      </c>
      <c r="L43" s="20">
        <f t="shared" si="5"/>
        <v>53.632077072277852</v>
      </c>
    </row>
    <row r="44" spans="1:12" x14ac:dyDescent="0.2">
      <c r="A44" s="16">
        <v>35</v>
      </c>
      <c r="B44" s="8">
        <v>1</v>
      </c>
      <c r="C44" s="8">
        <v>4335</v>
      </c>
      <c r="D44" s="8">
        <v>4113</v>
      </c>
      <c r="E44" s="17">
        <v>0.5</v>
      </c>
      <c r="F44" s="18">
        <f t="shared" si="7"/>
        <v>2.3674242424242425E-4</v>
      </c>
      <c r="G44" s="18">
        <f t="shared" si="1"/>
        <v>2.3671440407148779E-4</v>
      </c>
      <c r="H44" s="13">
        <f t="shared" si="6"/>
        <v>99170.384737718021</v>
      </c>
      <c r="I44" s="13">
        <f t="shared" si="4"/>
        <v>23.475058524729089</v>
      </c>
      <c r="J44" s="13">
        <f t="shared" si="2"/>
        <v>99158.647208455659</v>
      </c>
      <c r="K44" s="13">
        <f t="shared" si="3"/>
        <v>5220878.4724267833</v>
      </c>
      <c r="L44" s="20">
        <f t="shared" si="5"/>
        <v>52.645540160348872</v>
      </c>
    </row>
    <row r="45" spans="1:12" x14ac:dyDescent="0.2">
      <c r="A45" s="16">
        <v>36</v>
      </c>
      <c r="B45" s="8">
        <v>1</v>
      </c>
      <c r="C45" s="8">
        <v>4515</v>
      </c>
      <c r="D45" s="8">
        <v>4342</v>
      </c>
      <c r="E45" s="17">
        <v>0.5</v>
      </c>
      <c r="F45" s="18">
        <f t="shared" si="7"/>
        <v>2.2581009371118888E-4</v>
      </c>
      <c r="G45" s="18">
        <f t="shared" si="1"/>
        <v>2.2578460149017836E-4</v>
      </c>
      <c r="H45" s="13">
        <f t="shared" si="6"/>
        <v>99146.909679193297</v>
      </c>
      <c r="I45" s="13">
        <f t="shared" si="4"/>
        <v>22.385845490899367</v>
      </c>
      <c r="J45" s="13">
        <f t="shared" si="2"/>
        <v>99135.716756447844</v>
      </c>
      <c r="K45" s="13">
        <f t="shared" si="3"/>
        <v>5121719.8252183273</v>
      </c>
      <c r="L45" s="20">
        <f t="shared" si="5"/>
        <v>51.657886683412762</v>
      </c>
    </row>
    <row r="46" spans="1:12" x14ac:dyDescent="0.2">
      <c r="A46" s="16">
        <v>37</v>
      </c>
      <c r="B46" s="8">
        <v>3</v>
      </c>
      <c r="C46" s="8">
        <v>4563</v>
      </c>
      <c r="D46" s="8">
        <v>4500</v>
      </c>
      <c r="E46" s="17">
        <v>0.5</v>
      </c>
      <c r="F46" s="18">
        <f t="shared" si="7"/>
        <v>6.6203243958953991E-4</v>
      </c>
      <c r="G46" s="18">
        <f t="shared" si="1"/>
        <v>6.6181336863004644E-4</v>
      </c>
      <c r="H46" s="13">
        <f t="shared" si="6"/>
        <v>99124.523833702391</v>
      </c>
      <c r="I46" s="13">
        <f t="shared" si="4"/>
        <v>65.601935032231907</v>
      </c>
      <c r="J46" s="13">
        <f t="shared" si="2"/>
        <v>99091.722866186275</v>
      </c>
      <c r="K46" s="13">
        <f t="shared" si="3"/>
        <v>5022584.1084618792</v>
      </c>
      <c r="L46" s="20">
        <f t="shared" si="5"/>
        <v>50.669439955021481</v>
      </c>
    </row>
    <row r="47" spans="1:12" x14ac:dyDescent="0.2">
      <c r="A47" s="16">
        <v>38</v>
      </c>
      <c r="B47" s="8">
        <v>0</v>
      </c>
      <c r="C47" s="8">
        <v>4843</v>
      </c>
      <c r="D47" s="8">
        <v>4575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99058.92189867016</v>
      </c>
      <c r="I47" s="13">
        <f t="shared" si="4"/>
        <v>0</v>
      </c>
      <c r="J47" s="13">
        <f t="shared" si="2"/>
        <v>99058.92189867016</v>
      </c>
      <c r="K47" s="13">
        <f t="shared" si="3"/>
        <v>4923492.3855956933</v>
      </c>
      <c r="L47" s="20">
        <f t="shared" si="5"/>
        <v>49.702664749693689</v>
      </c>
    </row>
    <row r="48" spans="1:12" x14ac:dyDescent="0.2">
      <c r="A48" s="16">
        <v>39</v>
      </c>
      <c r="B48" s="8">
        <v>3</v>
      </c>
      <c r="C48" s="8">
        <v>4812</v>
      </c>
      <c r="D48" s="8">
        <v>4875</v>
      </c>
      <c r="E48" s="17">
        <v>0.5</v>
      </c>
      <c r="F48" s="18">
        <f t="shared" si="7"/>
        <v>6.1938680706100958E-4</v>
      </c>
      <c r="G48" s="18">
        <f t="shared" si="1"/>
        <v>6.1919504643962852E-4</v>
      </c>
      <c r="H48" s="13">
        <f t="shared" si="6"/>
        <v>99058.92189867016</v>
      </c>
      <c r="I48" s="13">
        <f t="shared" si="4"/>
        <v>61.336793745306608</v>
      </c>
      <c r="J48" s="13">
        <f t="shared" si="2"/>
        <v>99028.253501797517</v>
      </c>
      <c r="K48" s="13">
        <f t="shared" si="3"/>
        <v>4824433.4636970228</v>
      </c>
      <c r="L48" s="20">
        <f t="shared" si="5"/>
        <v>48.702664749693682</v>
      </c>
    </row>
    <row r="49" spans="1:12" x14ac:dyDescent="0.2">
      <c r="A49" s="16">
        <v>40</v>
      </c>
      <c r="B49" s="8">
        <v>1</v>
      </c>
      <c r="C49" s="8">
        <v>4915</v>
      </c>
      <c r="D49" s="8">
        <v>4869</v>
      </c>
      <c r="E49" s="17">
        <v>0.5</v>
      </c>
      <c r="F49" s="18">
        <f t="shared" si="7"/>
        <v>2.0441537203597711E-4</v>
      </c>
      <c r="G49" s="18">
        <f t="shared" si="1"/>
        <v>2.0439448134900359E-4</v>
      </c>
      <c r="H49" s="13">
        <f t="shared" si="6"/>
        <v>98997.585104924859</v>
      </c>
      <c r="I49" s="13">
        <f t="shared" si="4"/>
        <v>20.23456006232496</v>
      </c>
      <c r="J49" s="13">
        <f t="shared" si="2"/>
        <v>98987.467824893698</v>
      </c>
      <c r="K49" s="13">
        <f t="shared" si="3"/>
        <v>4725405.2101952257</v>
      </c>
      <c r="L49" s="20">
        <f t="shared" si="5"/>
        <v>47.732530093404769</v>
      </c>
    </row>
    <row r="50" spans="1:12" x14ac:dyDescent="0.2">
      <c r="A50" s="16">
        <v>41</v>
      </c>
      <c r="B50" s="8">
        <v>3</v>
      </c>
      <c r="C50" s="8">
        <v>4773</v>
      </c>
      <c r="D50" s="8">
        <v>4874</v>
      </c>
      <c r="E50" s="17">
        <v>0.5</v>
      </c>
      <c r="F50" s="18">
        <f t="shared" si="7"/>
        <v>6.2195501192080439E-4</v>
      </c>
      <c r="G50" s="18">
        <f t="shared" si="1"/>
        <v>6.2176165803108803E-4</v>
      </c>
      <c r="H50" s="13">
        <f t="shared" si="6"/>
        <v>98977.350544862536</v>
      </c>
      <c r="I50" s="13">
        <f t="shared" si="4"/>
        <v>61.540321582297942</v>
      </c>
      <c r="J50" s="13">
        <f t="shared" si="2"/>
        <v>98946.580384071378</v>
      </c>
      <c r="K50" s="13">
        <f t="shared" si="3"/>
        <v>4626417.7423703317</v>
      </c>
      <c r="L50" s="20">
        <f t="shared" si="5"/>
        <v>46.742186135537729</v>
      </c>
    </row>
    <row r="51" spans="1:12" x14ac:dyDescent="0.2">
      <c r="A51" s="16">
        <v>42</v>
      </c>
      <c r="B51" s="8">
        <v>3</v>
      </c>
      <c r="C51" s="8">
        <v>4712</v>
      </c>
      <c r="D51" s="8">
        <v>4755</v>
      </c>
      <c r="E51" s="17">
        <v>0.5</v>
      </c>
      <c r="F51" s="18">
        <f t="shared" si="7"/>
        <v>6.337805006865955E-4</v>
      </c>
      <c r="G51" s="18">
        <f t="shared" si="1"/>
        <v>6.3357972544878568E-4</v>
      </c>
      <c r="H51" s="13">
        <f t="shared" si="6"/>
        <v>98915.810223280234</v>
      </c>
      <c r="I51" s="13">
        <f t="shared" si="4"/>
        <v>62.67105188381008</v>
      </c>
      <c r="J51" s="13">
        <f t="shared" si="2"/>
        <v>98884.47469733833</v>
      </c>
      <c r="K51" s="13">
        <f t="shared" si="3"/>
        <v>4527471.1619862607</v>
      </c>
      <c r="L51" s="20">
        <f t="shared" si="5"/>
        <v>45.770955641636164</v>
      </c>
    </row>
    <row r="52" spans="1:12" x14ac:dyDescent="0.2">
      <c r="A52" s="16">
        <v>43</v>
      </c>
      <c r="B52" s="8">
        <v>4</v>
      </c>
      <c r="C52" s="8">
        <v>4633</v>
      </c>
      <c r="D52" s="8">
        <v>4686</v>
      </c>
      <c r="E52" s="17">
        <v>0.5</v>
      </c>
      <c r="F52" s="18">
        <f t="shared" si="7"/>
        <v>8.584612082841507E-4</v>
      </c>
      <c r="G52" s="18">
        <f t="shared" si="1"/>
        <v>8.5809288855518621E-4</v>
      </c>
      <c r="H52" s="13">
        <f t="shared" si="6"/>
        <v>98853.139171396426</v>
      </c>
      <c r="I52" s="13">
        <f t="shared" si="4"/>
        <v>84.825175734331381</v>
      </c>
      <c r="J52" s="13">
        <f t="shared" si="2"/>
        <v>98810.726583529264</v>
      </c>
      <c r="K52" s="13">
        <f t="shared" si="3"/>
        <v>4428586.6872889223</v>
      </c>
      <c r="L52" s="20">
        <f t="shared" si="5"/>
        <v>44.799656585618607</v>
      </c>
    </row>
    <row r="53" spans="1:12" x14ac:dyDescent="0.2">
      <c r="A53" s="16">
        <v>44</v>
      </c>
      <c r="B53" s="8">
        <v>3</v>
      </c>
      <c r="C53" s="8">
        <v>4586</v>
      </c>
      <c r="D53" s="8">
        <v>4625</v>
      </c>
      <c r="E53" s="17">
        <v>0.5</v>
      </c>
      <c r="F53" s="18">
        <f t="shared" si="7"/>
        <v>6.513950711106286E-4</v>
      </c>
      <c r="G53" s="18">
        <f t="shared" si="1"/>
        <v>6.5118298241805949E-4</v>
      </c>
      <c r="H53" s="13">
        <f t="shared" si="6"/>
        <v>98768.313995662102</v>
      </c>
      <c r="I53" s="13">
        <f t="shared" si="4"/>
        <v>64.316245276098613</v>
      </c>
      <c r="J53" s="13">
        <f t="shared" si="2"/>
        <v>98736.15587302405</v>
      </c>
      <c r="K53" s="13">
        <f t="shared" si="3"/>
        <v>4329775.960705393</v>
      </c>
      <c r="L53" s="20">
        <f t="shared" si="5"/>
        <v>43.837702452788214</v>
      </c>
    </row>
    <row r="54" spans="1:12" x14ac:dyDescent="0.2">
      <c r="A54" s="16">
        <v>45</v>
      </c>
      <c r="B54" s="8">
        <v>3</v>
      </c>
      <c r="C54" s="8">
        <v>4359</v>
      </c>
      <c r="D54" s="8">
        <v>4568</v>
      </c>
      <c r="E54" s="17">
        <v>0.5</v>
      </c>
      <c r="F54" s="18">
        <f t="shared" si="7"/>
        <v>6.7211829281953628E-4</v>
      </c>
      <c r="G54" s="18">
        <f t="shared" si="1"/>
        <v>6.7189249720044802E-4</v>
      </c>
      <c r="H54" s="13">
        <f t="shared" si="6"/>
        <v>98703.997750385999</v>
      </c>
      <c r="I54" s="13">
        <f t="shared" si="4"/>
        <v>66.318475532174247</v>
      </c>
      <c r="J54" s="13">
        <f t="shared" si="2"/>
        <v>98670.838512619914</v>
      </c>
      <c r="K54" s="13">
        <f t="shared" si="3"/>
        <v>4231039.8048323691</v>
      </c>
      <c r="L54" s="20">
        <f t="shared" si="5"/>
        <v>42.865941615985079</v>
      </c>
    </row>
    <row r="55" spans="1:12" x14ac:dyDescent="0.2">
      <c r="A55" s="16">
        <v>46</v>
      </c>
      <c r="B55" s="8">
        <v>3</v>
      </c>
      <c r="C55" s="8">
        <v>4369</v>
      </c>
      <c r="D55" s="8">
        <v>4350</v>
      </c>
      <c r="E55" s="17">
        <v>0.5</v>
      </c>
      <c r="F55" s="18">
        <f t="shared" si="7"/>
        <v>6.8815231104484465E-4</v>
      </c>
      <c r="G55" s="18">
        <f t="shared" si="1"/>
        <v>6.8791561568447605E-4</v>
      </c>
      <c r="H55" s="13">
        <f t="shared" si="6"/>
        <v>98637.679274853828</v>
      </c>
      <c r="I55" s="13">
        <f t="shared" si="4"/>
        <v>67.854399868048958</v>
      </c>
      <c r="J55" s="13">
        <f t="shared" si="2"/>
        <v>98603.752074919801</v>
      </c>
      <c r="K55" s="13">
        <f t="shared" si="3"/>
        <v>4132368.9663197491</v>
      </c>
      <c r="L55" s="20">
        <f t="shared" si="5"/>
        <v>41.894426112813399</v>
      </c>
    </row>
    <row r="56" spans="1:12" x14ac:dyDescent="0.2">
      <c r="A56" s="16">
        <v>47</v>
      </c>
      <c r="B56" s="8">
        <v>3</v>
      </c>
      <c r="C56" s="8">
        <v>4369</v>
      </c>
      <c r="D56" s="8">
        <v>4329</v>
      </c>
      <c r="E56" s="17">
        <v>0.5</v>
      </c>
      <c r="F56" s="18">
        <f t="shared" si="7"/>
        <v>6.8981375028742242E-4</v>
      </c>
      <c r="G56" s="18">
        <f t="shared" si="1"/>
        <v>6.8957591081484889E-4</v>
      </c>
      <c r="H56" s="13">
        <f t="shared" si="6"/>
        <v>98569.824874985774</v>
      </c>
      <c r="I56" s="13">
        <f t="shared" si="4"/>
        <v>67.97137676702846</v>
      </c>
      <c r="J56" s="13">
        <f t="shared" si="2"/>
        <v>98535.839186602258</v>
      </c>
      <c r="K56" s="13">
        <f t="shared" si="3"/>
        <v>4033765.2142448295</v>
      </c>
      <c r="L56" s="20">
        <f t="shared" si="5"/>
        <v>40.92292158742066</v>
      </c>
    </row>
    <row r="57" spans="1:12" x14ac:dyDescent="0.2">
      <c r="A57" s="16">
        <v>48</v>
      </c>
      <c r="B57" s="8">
        <v>4</v>
      </c>
      <c r="C57" s="8">
        <v>4161</v>
      </c>
      <c r="D57" s="8">
        <v>4345</v>
      </c>
      <c r="E57" s="17">
        <v>0.5</v>
      </c>
      <c r="F57" s="18">
        <f t="shared" si="7"/>
        <v>9.4051257935574893E-4</v>
      </c>
      <c r="G57" s="18">
        <f t="shared" si="1"/>
        <v>9.4007050528789658E-4</v>
      </c>
      <c r="H57" s="13">
        <f t="shared" si="6"/>
        <v>98501.853498218741</v>
      </c>
      <c r="I57" s="13">
        <f t="shared" si="4"/>
        <v>92.598687189864862</v>
      </c>
      <c r="J57" s="13">
        <f t="shared" si="2"/>
        <v>98455.554154623809</v>
      </c>
      <c r="K57" s="13">
        <f t="shared" si="3"/>
        <v>3935229.3750582272</v>
      </c>
      <c r="L57" s="20">
        <f t="shared" si="5"/>
        <v>39.95081549535908</v>
      </c>
    </row>
    <row r="58" spans="1:12" x14ac:dyDescent="0.2">
      <c r="A58" s="16">
        <v>49</v>
      </c>
      <c r="B58" s="8">
        <v>7</v>
      </c>
      <c r="C58" s="8">
        <v>4006</v>
      </c>
      <c r="D58" s="8">
        <v>4153</v>
      </c>
      <c r="E58" s="17">
        <v>0.5</v>
      </c>
      <c r="F58" s="18">
        <f t="shared" si="7"/>
        <v>1.7158965559504842E-3</v>
      </c>
      <c r="G58" s="18">
        <f t="shared" si="1"/>
        <v>1.7144256674014207E-3</v>
      </c>
      <c r="H58" s="13">
        <f t="shared" si="6"/>
        <v>98409.254811028877</v>
      </c>
      <c r="I58" s="13">
        <f t="shared" si="4"/>
        <v>168.71535235787465</v>
      </c>
      <c r="J58" s="13">
        <f t="shared" si="2"/>
        <v>98324.897134849947</v>
      </c>
      <c r="K58" s="13">
        <f t="shared" si="3"/>
        <v>3836773.8209036035</v>
      </c>
      <c r="L58" s="20">
        <f t="shared" si="5"/>
        <v>38.987936940191219</v>
      </c>
    </row>
    <row r="59" spans="1:12" x14ac:dyDescent="0.2">
      <c r="A59" s="16">
        <v>50</v>
      </c>
      <c r="B59" s="8">
        <v>3</v>
      </c>
      <c r="C59" s="8">
        <v>3746</v>
      </c>
      <c r="D59" s="8">
        <v>3979</v>
      </c>
      <c r="E59" s="17">
        <v>0.5</v>
      </c>
      <c r="F59" s="18">
        <f t="shared" si="7"/>
        <v>7.7669902912621365E-4</v>
      </c>
      <c r="G59" s="18">
        <f t="shared" si="1"/>
        <v>7.7639751552795037E-4</v>
      </c>
      <c r="H59" s="13">
        <f t="shared" si="6"/>
        <v>98240.539458671003</v>
      </c>
      <c r="I59" s="13">
        <f t="shared" si="4"/>
        <v>76.273710759837741</v>
      </c>
      <c r="J59" s="13">
        <f t="shared" si="2"/>
        <v>98202.402603291092</v>
      </c>
      <c r="K59" s="13">
        <f t="shared" si="3"/>
        <v>3738448.9237687537</v>
      </c>
      <c r="L59" s="20">
        <f t="shared" si="5"/>
        <v>38.054034967321087</v>
      </c>
    </row>
    <row r="60" spans="1:12" x14ac:dyDescent="0.2">
      <c r="A60" s="16">
        <v>51</v>
      </c>
      <c r="B60" s="8">
        <v>7</v>
      </c>
      <c r="C60" s="8">
        <v>3598</v>
      </c>
      <c r="D60" s="8">
        <v>3743</v>
      </c>
      <c r="E60" s="17">
        <v>0.5</v>
      </c>
      <c r="F60" s="18">
        <f t="shared" si="7"/>
        <v>1.9070971257321892E-3</v>
      </c>
      <c r="G60" s="18">
        <f t="shared" si="1"/>
        <v>1.9052803483941211E-3</v>
      </c>
      <c r="H60" s="13">
        <f t="shared" si="6"/>
        <v>98164.265747911166</v>
      </c>
      <c r="I60" s="13">
        <f t="shared" si="4"/>
        <v>187.03044644403329</v>
      </c>
      <c r="J60" s="13">
        <f t="shared" si="2"/>
        <v>98070.750524689152</v>
      </c>
      <c r="K60" s="13">
        <f t="shared" si="3"/>
        <v>3640246.5211654627</v>
      </c>
      <c r="L60" s="20">
        <f t="shared" si="5"/>
        <v>37.083214481670211</v>
      </c>
    </row>
    <row r="61" spans="1:12" x14ac:dyDescent="0.2">
      <c r="A61" s="16">
        <v>52</v>
      </c>
      <c r="B61" s="8">
        <v>2</v>
      </c>
      <c r="C61" s="8">
        <v>3467</v>
      </c>
      <c r="D61" s="8">
        <v>3583</v>
      </c>
      <c r="E61" s="17">
        <v>0.5</v>
      </c>
      <c r="F61" s="18">
        <f t="shared" si="7"/>
        <v>5.6737588652482269E-4</v>
      </c>
      <c r="G61" s="18">
        <f t="shared" si="1"/>
        <v>5.6721497447532619E-4</v>
      </c>
      <c r="H61" s="13">
        <f t="shared" si="6"/>
        <v>97977.235301467139</v>
      </c>
      <c r="I61" s="13">
        <f t="shared" si="4"/>
        <v>55.574155020684714</v>
      </c>
      <c r="J61" s="13">
        <f t="shared" si="2"/>
        <v>97949.448223956788</v>
      </c>
      <c r="K61" s="13">
        <f t="shared" si="3"/>
        <v>3542175.7706407737</v>
      </c>
      <c r="L61" s="20">
        <f t="shared" si="5"/>
        <v>36.153048815286709</v>
      </c>
    </row>
    <row r="62" spans="1:12" x14ac:dyDescent="0.2">
      <c r="A62" s="16">
        <v>53</v>
      </c>
      <c r="B62" s="8">
        <v>6</v>
      </c>
      <c r="C62" s="8">
        <v>3304</v>
      </c>
      <c r="D62" s="8">
        <v>3457</v>
      </c>
      <c r="E62" s="17">
        <v>0.5</v>
      </c>
      <c r="F62" s="18">
        <f t="shared" si="7"/>
        <v>1.7748853719863926E-3</v>
      </c>
      <c r="G62" s="18">
        <f t="shared" si="1"/>
        <v>1.7733116595241613E-3</v>
      </c>
      <c r="H62" s="13">
        <f t="shared" si="6"/>
        <v>97921.661146446451</v>
      </c>
      <c r="I62" s="13">
        <f t="shared" si="4"/>
        <v>173.64562343096753</v>
      </c>
      <c r="J62" s="13">
        <f t="shared" si="2"/>
        <v>97834.838334730957</v>
      </c>
      <c r="K62" s="13">
        <f t="shared" si="3"/>
        <v>3444226.3224168168</v>
      </c>
      <c r="L62" s="20">
        <f t="shared" si="5"/>
        <v>35.173283235726714</v>
      </c>
    </row>
    <row r="63" spans="1:12" x14ac:dyDescent="0.2">
      <c r="A63" s="16">
        <v>54</v>
      </c>
      <c r="B63" s="8">
        <v>13</v>
      </c>
      <c r="C63" s="8">
        <v>3076</v>
      </c>
      <c r="D63" s="8">
        <v>3292</v>
      </c>
      <c r="E63" s="17">
        <v>0.5</v>
      </c>
      <c r="F63" s="18">
        <f t="shared" si="7"/>
        <v>4.0829145728643219E-3</v>
      </c>
      <c r="G63" s="18">
        <f t="shared" si="1"/>
        <v>4.074596458235386E-3</v>
      </c>
      <c r="H63" s="13">
        <f t="shared" si="6"/>
        <v>97748.015523015478</v>
      </c>
      <c r="I63" s="13">
        <f t="shared" si="4"/>
        <v>398.28371784961638</v>
      </c>
      <c r="J63" s="13">
        <f t="shared" si="2"/>
        <v>97548.873664090672</v>
      </c>
      <c r="K63" s="13">
        <f t="shared" si="3"/>
        <v>3346391.484082086</v>
      </c>
      <c r="L63" s="20">
        <f t="shared" si="5"/>
        <v>34.234879001652509</v>
      </c>
    </row>
    <row r="64" spans="1:12" x14ac:dyDescent="0.2">
      <c r="A64" s="16">
        <v>55</v>
      </c>
      <c r="B64" s="8">
        <v>4</v>
      </c>
      <c r="C64" s="8">
        <v>2891</v>
      </c>
      <c r="D64" s="8">
        <v>3044</v>
      </c>
      <c r="E64" s="17">
        <v>0.5</v>
      </c>
      <c r="F64" s="18">
        <f t="shared" si="7"/>
        <v>1.3479359730412806E-3</v>
      </c>
      <c r="G64" s="18">
        <f t="shared" si="1"/>
        <v>1.3470281192119885E-3</v>
      </c>
      <c r="H64" s="13">
        <f t="shared" si="6"/>
        <v>97349.731805165866</v>
      </c>
      <c r="I64" s="13">
        <f t="shared" si="4"/>
        <v>131.13282613930409</v>
      </c>
      <c r="J64" s="13">
        <f t="shared" si="2"/>
        <v>97284.165392096213</v>
      </c>
      <c r="K64" s="13">
        <f t="shared" si="3"/>
        <v>3248842.6104179951</v>
      </c>
      <c r="L64" s="20">
        <f t="shared" si="5"/>
        <v>33.372897389385464</v>
      </c>
    </row>
    <row r="65" spans="1:12" x14ac:dyDescent="0.2">
      <c r="A65" s="16">
        <v>56</v>
      </c>
      <c r="B65" s="8">
        <v>8</v>
      </c>
      <c r="C65" s="8">
        <v>2661</v>
      </c>
      <c r="D65" s="8">
        <v>2873</v>
      </c>
      <c r="E65" s="17">
        <v>0.5</v>
      </c>
      <c r="F65" s="18">
        <f t="shared" si="7"/>
        <v>2.8912179255511385E-3</v>
      </c>
      <c r="G65" s="18">
        <f t="shared" si="1"/>
        <v>2.88704438830747E-3</v>
      </c>
      <c r="H65" s="13">
        <f t="shared" si="6"/>
        <v>97218.598979026559</v>
      </c>
      <c r="I65" s="13">
        <f t="shared" si="4"/>
        <v>280.67441062151295</v>
      </c>
      <c r="J65" s="13">
        <f t="shared" si="2"/>
        <v>97078.2617737158</v>
      </c>
      <c r="K65" s="13">
        <f t="shared" si="3"/>
        <v>3151558.445025899</v>
      </c>
      <c r="L65" s="20">
        <f t="shared" si="5"/>
        <v>32.417237834355134</v>
      </c>
    </row>
    <row r="66" spans="1:12" x14ac:dyDescent="0.2">
      <c r="A66" s="16">
        <v>57</v>
      </c>
      <c r="B66" s="8">
        <v>6</v>
      </c>
      <c r="C66" s="8">
        <v>2641</v>
      </c>
      <c r="D66" s="8">
        <v>2646</v>
      </c>
      <c r="E66" s="17">
        <v>0.5</v>
      </c>
      <c r="F66" s="18">
        <f t="shared" si="7"/>
        <v>2.2697181766597315E-3</v>
      </c>
      <c r="G66" s="18">
        <f t="shared" si="1"/>
        <v>2.2671452862270927E-3</v>
      </c>
      <c r="H66" s="13">
        <f t="shared" si="6"/>
        <v>96937.92456840504</v>
      </c>
      <c r="I66" s="13">
        <f t="shared" si="4"/>
        <v>219.77235874189697</v>
      </c>
      <c r="J66" s="13">
        <f t="shared" si="2"/>
        <v>96828.038389034089</v>
      </c>
      <c r="K66" s="13">
        <f t="shared" si="3"/>
        <v>3054480.1832521833</v>
      </c>
      <c r="L66" s="20">
        <f t="shared" si="5"/>
        <v>31.509651117986998</v>
      </c>
    </row>
    <row r="67" spans="1:12" x14ac:dyDescent="0.2">
      <c r="A67" s="16">
        <v>58</v>
      </c>
      <c r="B67" s="8">
        <v>4</v>
      </c>
      <c r="C67" s="8">
        <v>2572</v>
      </c>
      <c r="D67" s="8">
        <v>2650</v>
      </c>
      <c r="E67" s="17">
        <v>0.5</v>
      </c>
      <c r="F67" s="18">
        <f t="shared" si="7"/>
        <v>1.5319800842589046E-3</v>
      </c>
      <c r="G67" s="18">
        <f t="shared" si="1"/>
        <v>1.5308075009567545E-3</v>
      </c>
      <c r="H67" s="13">
        <f t="shared" si="6"/>
        <v>96718.152209663138</v>
      </c>
      <c r="I67" s="13">
        <f t="shared" si="4"/>
        <v>148.05687288122942</v>
      </c>
      <c r="J67" s="13">
        <f t="shared" si="2"/>
        <v>96644.123773222513</v>
      </c>
      <c r="K67" s="13">
        <f t="shared" si="3"/>
        <v>2957652.1448631492</v>
      </c>
      <c r="L67" s="20">
        <f t="shared" si="5"/>
        <v>30.580114252509979</v>
      </c>
    </row>
    <row r="68" spans="1:12" x14ac:dyDescent="0.2">
      <c r="A68" s="16">
        <v>59</v>
      </c>
      <c r="B68" s="8">
        <v>6</v>
      </c>
      <c r="C68" s="8">
        <v>2507</v>
      </c>
      <c r="D68" s="8">
        <v>2574</v>
      </c>
      <c r="E68" s="17">
        <v>0.5</v>
      </c>
      <c r="F68" s="18">
        <f t="shared" si="7"/>
        <v>2.361739814997048E-3</v>
      </c>
      <c r="G68" s="18">
        <f t="shared" si="1"/>
        <v>2.3589541969726759E-3</v>
      </c>
      <c r="H68" s="13">
        <f t="shared" si="6"/>
        <v>96570.095336781902</v>
      </c>
      <c r="I68" s="13">
        <f t="shared" si="4"/>
        <v>227.80443169675311</v>
      </c>
      <c r="J68" s="13">
        <f t="shared" si="2"/>
        <v>96456.193120933516</v>
      </c>
      <c r="K68" s="13">
        <f t="shared" si="3"/>
        <v>2861008.0210899268</v>
      </c>
      <c r="L68" s="20">
        <f t="shared" si="5"/>
        <v>29.626231713993324</v>
      </c>
    </row>
    <row r="69" spans="1:12" x14ac:dyDescent="0.2">
      <c r="A69" s="16">
        <v>60</v>
      </c>
      <c r="B69" s="8">
        <v>6</v>
      </c>
      <c r="C69" s="8">
        <v>2459</v>
      </c>
      <c r="D69" s="8">
        <v>2499</v>
      </c>
      <c r="E69" s="17">
        <v>0.5</v>
      </c>
      <c r="F69" s="18">
        <f t="shared" si="7"/>
        <v>2.4203307785397336E-3</v>
      </c>
      <c r="G69" s="18">
        <f t="shared" si="1"/>
        <v>2.4174053182917004E-3</v>
      </c>
      <c r="H69" s="13">
        <f t="shared" si="6"/>
        <v>96342.290905085145</v>
      </c>
      <c r="I69" s="13">
        <f t="shared" si="4"/>
        <v>232.89836641035893</v>
      </c>
      <c r="J69" s="13">
        <f t="shared" si="2"/>
        <v>96225.841721879973</v>
      </c>
      <c r="K69" s="13">
        <f t="shared" si="3"/>
        <v>2764551.8279689932</v>
      </c>
      <c r="L69" s="20">
        <f t="shared" si="5"/>
        <v>28.695101621494391</v>
      </c>
    </row>
    <row r="70" spans="1:12" x14ac:dyDescent="0.2">
      <c r="A70" s="16">
        <v>61</v>
      </c>
      <c r="B70" s="8">
        <v>6</v>
      </c>
      <c r="C70" s="8">
        <v>2431</v>
      </c>
      <c r="D70" s="8">
        <v>2437</v>
      </c>
      <c r="E70" s="17">
        <v>0.5</v>
      </c>
      <c r="F70" s="18">
        <f t="shared" si="7"/>
        <v>2.4650780608052587E-3</v>
      </c>
      <c r="G70" s="18">
        <f t="shared" si="1"/>
        <v>2.4620434961017644E-3</v>
      </c>
      <c r="H70" s="13">
        <f t="shared" si="6"/>
        <v>96109.392538674787</v>
      </c>
      <c r="I70" s="13">
        <f t="shared" si="4"/>
        <v>236.6255048141357</v>
      </c>
      <c r="J70" s="13">
        <f t="shared" si="2"/>
        <v>95991.079786267728</v>
      </c>
      <c r="K70" s="13">
        <f t="shared" si="3"/>
        <v>2668325.9862471134</v>
      </c>
      <c r="L70" s="20">
        <f t="shared" si="5"/>
        <v>27.763425777281537</v>
      </c>
    </row>
    <row r="71" spans="1:12" x14ac:dyDescent="0.2">
      <c r="A71" s="16">
        <v>62</v>
      </c>
      <c r="B71" s="8">
        <v>6</v>
      </c>
      <c r="C71" s="8">
        <v>2438</v>
      </c>
      <c r="D71" s="8">
        <v>2409</v>
      </c>
      <c r="E71" s="17">
        <v>0.5</v>
      </c>
      <c r="F71" s="18">
        <f t="shared" si="7"/>
        <v>2.4757582009490406E-3</v>
      </c>
      <c r="G71" s="18">
        <f t="shared" si="1"/>
        <v>2.4726973006387798E-3</v>
      </c>
      <c r="H71" s="13">
        <f t="shared" si="6"/>
        <v>95872.767033860655</v>
      </c>
      <c r="I71" s="13">
        <f t="shared" si="4"/>
        <v>237.06433224939784</v>
      </c>
      <c r="J71" s="13">
        <f t="shared" si="2"/>
        <v>95754.234867735955</v>
      </c>
      <c r="K71" s="13">
        <f t="shared" si="3"/>
        <v>2572334.9064608458</v>
      </c>
      <c r="L71" s="20">
        <f t="shared" si="5"/>
        <v>26.830715186851133</v>
      </c>
    </row>
    <row r="72" spans="1:12" x14ac:dyDescent="0.2">
      <c r="A72" s="16">
        <v>63</v>
      </c>
      <c r="B72" s="8">
        <v>7</v>
      </c>
      <c r="C72" s="8">
        <v>2498</v>
      </c>
      <c r="D72" s="8">
        <v>2429</v>
      </c>
      <c r="E72" s="17">
        <v>0.5</v>
      </c>
      <c r="F72" s="18">
        <f t="shared" si="7"/>
        <v>2.8414856910899127E-3</v>
      </c>
      <c r="G72" s="18">
        <f t="shared" si="1"/>
        <v>2.8374543980543166E-3</v>
      </c>
      <c r="H72" s="13">
        <f t="shared" si="6"/>
        <v>95635.702701611255</v>
      </c>
      <c r="I72" s="13">
        <f t="shared" si="4"/>
        <v>271.36194524170196</v>
      </c>
      <c r="J72" s="13">
        <f t="shared" si="2"/>
        <v>95500.021728990396</v>
      </c>
      <c r="K72" s="13">
        <f t="shared" si="3"/>
        <v>2476580.6715931101</v>
      </c>
      <c r="L72" s="20">
        <f t="shared" si="5"/>
        <v>25.895984466388878</v>
      </c>
    </row>
    <row r="73" spans="1:12" x14ac:dyDescent="0.2">
      <c r="A73" s="16">
        <v>64</v>
      </c>
      <c r="B73" s="8">
        <v>7</v>
      </c>
      <c r="C73" s="8">
        <v>2187</v>
      </c>
      <c r="D73" s="8">
        <v>2481</v>
      </c>
      <c r="E73" s="17">
        <v>0.5</v>
      </c>
      <c r="F73" s="18">
        <f t="shared" ref="F73:F109" si="8">B73/((C73+D73)/2)</f>
        <v>2.9991431019708655E-3</v>
      </c>
      <c r="G73" s="18">
        <f t="shared" ref="G73:G108" si="9">F73/((1+(1-E73)*F73))</f>
        <v>2.9946524064171126E-3</v>
      </c>
      <c r="H73" s="13">
        <f t="shared" si="6"/>
        <v>95364.340756369551</v>
      </c>
      <c r="I73" s="13">
        <f t="shared" si="4"/>
        <v>285.58305253244362</v>
      </c>
      <c r="J73" s="13">
        <f t="shared" ref="J73:J108" si="10">H74+I73*E73</f>
        <v>95221.549230103337</v>
      </c>
      <c r="K73" s="13">
        <f t="shared" ref="K73:K97" si="11">K74+J73</f>
        <v>2381080.6498641195</v>
      </c>
      <c r="L73" s="20">
        <f t="shared" si="5"/>
        <v>24.968249462837953</v>
      </c>
    </row>
    <row r="74" spans="1:12" x14ac:dyDescent="0.2">
      <c r="A74" s="16">
        <v>65</v>
      </c>
      <c r="B74" s="8">
        <v>6</v>
      </c>
      <c r="C74" s="8">
        <v>2033</v>
      </c>
      <c r="D74" s="8">
        <v>2178</v>
      </c>
      <c r="E74" s="17">
        <v>0.5</v>
      </c>
      <c r="F74" s="18">
        <f t="shared" si="8"/>
        <v>2.8496794110662552E-3</v>
      </c>
      <c r="G74" s="18">
        <f t="shared" si="9"/>
        <v>2.8456248517903723E-3</v>
      </c>
      <c r="H74" s="13">
        <f t="shared" si="6"/>
        <v>95078.757703837109</v>
      </c>
      <c r="I74" s="13">
        <f t="shared" ref="I74:I108" si="12">H74*G74</f>
        <v>270.55847579939422</v>
      </c>
      <c r="J74" s="13">
        <f t="shared" si="10"/>
        <v>94943.478465937413</v>
      </c>
      <c r="K74" s="13">
        <f t="shared" si="11"/>
        <v>2285859.1006340161</v>
      </c>
      <c r="L74" s="20">
        <f t="shared" ref="L74:L108" si="13">K74/H74</f>
        <v>24.041743453929936</v>
      </c>
    </row>
    <row r="75" spans="1:12" x14ac:dyDescent="0.2">
      <c r="A75" s="16">
        <v>66</v>
      </c>
      <c r="B75" s="8">
        <v>7</v>
      </c>
      <c r="C75" s="8">
        <v>1991</v>
      </c>
      <c r="D75" s="8">
        <v>2005</v>
      </c>
      <c r="E75" s="17">
        <v>0.5</v>
      </c>
      <c r="F75" s="18">
        <f t="shared" si="8"/>
        <v>3.5035035035035035E-3</v>
      </c>
      <c r="G75" s="18">
        <f t="shared" si="9"/>
        <v>3.4973769672745438E-3</v>
      </c>
      <c r="H75" s="13">
        <f t="shared" ref="H75:H108" si="14">H74-I74</f>
        <v>94808.199228037716</v>
      </c>
      <c r="I75" s="13">
        <f t="shared" si="12"/>
        <v>331.58001228891527</v>
      </c>
      <c r="J75" s="13">
        <f t="shared" si="10"/>
        <v>94642.409221893249</v>
      </c>
      <c r="K75" s="13">
        <f t="shared" si="11"/>
        <v>2190915.6221680786</v>
      </c>
      <c r="L75" s="20">
        <f t="shared" si="13"/>
        <v>23.108925599339482</v>
      </c>
    </row>
    <row r="76" spans="1:12" x14ac:dyDescent="0.2">
      <c r="A76" s="16">
        <v>67</v>
      </c>
      <c r="B76" s="8">
        <v>7</v>
      </c>
      <c r="C76" s="8">
        <v>1887</v>
      </c>
      <c r="D76" s="8">
        <v>1974</v>
      </c>
      <c r="E76" s="17">
        <v>0.5</v>
      </c>
      <c r="F76" s="18">
        <f t="shared" si="8"/>
        <v>3.6260036260036261E-3</v>
      </c>
      <c r="G76" s="18">
        <f t="shared" si="9"/>
        <v>3.6194415718717684E-3</v>
      </c>
      <c r="H76" s="13">
        <f t="shared" si="14"/>
        <v>94476.619215748797</v>
      </c>
      <c r="I76" s="13">
        <f t="shared" si="12"/>
        <v>341.95260315938032</v>
      </c>
      <c r="J76" s="13">
        <f t="shared" si="10"/>
        <v>94305.642914169104</v>
      </c>
      <c r="K76" s="13">
        <f t="shared" si="11"/>
        <v>2096273.2129461854</v>
      </c>
      <c r="L76" s="20">
        <f t="shared" si="13"/>
        <v>22.188275049926286</v>
      </c>
    </row>
    <row r="77" spans="1:12" x14ac:dyDescent="0.2">
      <c r="A77" s="16">
        <v>68</v>
      </c>
      <c r="B77" s="8">
        <v>1</v>
      </c>
      <c r="C77" s="8">
        <v>1704</v>
      </c>
      <c r="D77" s="8">
        <v>1875</v>
      </c>
      <c r="E77" s="17">
        <v>0.5</v>
      </c>
      <c r="F77" s="18">
        <f t="shared" si="8"/>
        <v>5.5881531153953619E-4</v>
      </c>
      <c r="G77" s="18">
        <f t="shared" si="9"/>
        <v>5.5865921787709503E-4</v>
      </c>
      <c r="H77" s="13">
        <f t="shared" si="14"/>
        <v>94134.666612589412</v>
      </c>
      <c r="I77" s="13">
        <f t="shared" si="12"/>
        <v>52.589199224910288</v>
      </c>
      <c r="J77" s="13">
        <f t="shared" si="10"/>
        <v>94108.372012976964</v>
      </c>
      <c r="K77" s="13">
        <f t="shared" si="11"/>
        <v>2001967.5700320164</v>
      </c>
      <c r="L77" s="20">
        <f t="shared" si="13"/>
        <v>21.267059650522803</v>
      </c>
    </row>
    <row r="78" spans="1:12" x14ac:dyDescent="0.2">
      <c r="A78" s="16">
        <v>69</v>
      </c>
      <c r="B78" s="8">
        <v>11</v>
      </c>
      <c r="C78" s="8">
        <v>1415</v>
      </c>
      <c r="D78" s="8">
        <v>1705</v>
      </c>
      <c r="E78" s="17">
        <v>0.5</v>
      </c>
      <c r="F78" s="18">
        <f t="shared" si="8"/>
        <v>7.0512820512820514E-3</v>
      </c>
      <c r="G78" s="18">
        <f t="shared" si="9"/>
        <v>7.026509102523156E-3</v>
      </c>
      <c r="H78" s="13">
        <f t="shared" si="14"/>
        <v>94082.077413364503</v>
      </c>
      <c r="I78" s="13">
        <f t="shared" si="12"/>
        <v>661.06857332929394</v>
      </c>
      <c r="J78" s="13">
        <f t="shared" si="10"/>
        <v>93751.543126699864</v>
      </c>
      <c r="K78" s="13">
        <f t="shared" si="11"/>
        <v>1907859.1980190394</v>
      </c>
      <c r="L78" s="20">
        <f t="shared" si="13"/>
        <v>20.278667844849533</v>
      </c>
    </row>
    <row r="79" spans="1:12" x14ac:dyDescent="0.2">
      <c r="A79" s="16">
        <v>70</v>
      </c>
      <c r="B79" s="8">
        <v>9</v>
      </c>
      <c r="C79" s="8">
        <v>1275</v>
      </c>
      <c r="D79" s="8">
        <v>1412</v>
      </c>
      <c r="E79" s="17">
        <v>0.5</v>
      </c>
      <c r="F79" s="18">
        <f t="shared" si="8"/>
        <v>6.6989207294380348E-3</v>
      </c>
      <c r="G79" s="18">
        <f t="shared" si="9"/>
        <v>6.6765578635014835E-3</v>
      </c>
      <c r="H79" s="13">
        <f t="shared" si="14"/>
        <v>93421.008840035211</v>
      </c>
      <c r="I79" s="13">
        <f t="shared" si="12"/>
        <v>623.73077118717868</v>
      </c>
      <c r="J79" s="13">
        <f t="shared" si="10"/>
        <v>93109.143454441612</v>
      </c>
      <c r="K79" s="13">
        <f t="shared" si="11"/>
        <v>1814107.6548923396</v>
      </c>
      <c r="L79" s="20">
        <f t="shared" si="13"/>
        <v>19.41862625352972</v>
      </c>
    </row>
    <row r="80" spans="1:12" x14ac:dyDescent="0.2">
      <c r="A80" s="16">
        <v>71</v>
      </c>
      <c r="B80" s="8">
        <v>16</v>
      </c>
      <c r="C80" s="8">
        <v>1475</v>
      </c>
      <c r="D80" s="8">
        <v>1257</v>
      </c>
      <c r="E80" s="17">
        <v>0.5</v>
      </c>
      <c r="F80" s="18">
        <f t="shared" si="8"/>
        <v>1.171303074670571E-2</v>
      </c>
      <c r="G80" s="18">
        <f t="shared" si="9"/>
        <v>1.1644832605531294E-2</v>
      </c>
      <c r="H80" s="13">
        <f t="shared" si="14"/>
        <v>92797.278068848027</v>
      </c>
      <c r="I80" s="13">
        <f t="shared" si="12"/>
        <v>1080.6087693606755</v>
      </c>
      <c r="J80" s="13">
        <f t="shared" si="10"/>
        <v>92256.973684167679</v>
      </c>
      <c r="K80" s="13">
        <f t="shared" si="11"/>
        <v>1720998.511437898</v>
      </c>
      <c r="L80" s="20">
        <f t="shared" si="13"/>
        <v>18.545786549483243</v>
      </c>
    </row>
    <row r="81" spans="1:12" x14ac:dyDescent="0.2">
      <c r="A81" s="16">
        <v>72</v>
      </c>
      <c r="B81" s="8">
        <v>5</v>
      </c>
      <c r="C81" s="8">
        <v>944</v>
      </c>
      <c r="D81" s="8">
        <v>1464</v>
      </c>
      <c r="E81" s="17">
        <v>0.5</v>
      </c>
      <c r="F81" s="18">
        <f t="shared" si="8"/>
        <v>4.152823920265781E-3</v>
      </c>
      <c r="G81" s="18">
        <f t="shared" si="9"/>
        <v>4.1442188147534191E-3</v>
      </c>
      <c r="H81" s="13">
        <f t="shared" si="14"/>
        <v>91716.669299487345</v>
      </c>
      <c r="I81" s="13">
        <f t="shared" si="12"/>
        <v>380.09394653745272</v>
      </c>
      <c r="J81" s="13">
        <f t="shared" si="10"/>
        <v>91526.62232621861</v>
      </c>
      <c r="K81" s="13">
        <f t="shared" si="11"/>
        <v>1628741.5377537303</v>
      </c>
      <c r="L81" s="20">
        <f t="shared" si="13"/>
        <v>17.758402591303369</v>
      </c>
    </row>
    <row r="82" spans="1:12" x14ac:dyDescent="0.2">
      <c r="A82" s="16">
        <v>73</v>
      </c>
      <c r="B82" s="8">
        <v>7</v>
      </c>
      <c r="C82" s="8">
        <v>986</v>
      </c>
      <c r="D82" s="8">
        <v>941</v>
      </c>
      <c r="E82" s="17">
        <v>0.5</v>
      </c>
      <c r="F82" s="18">
        <f t="shared" si="8"/>
        <v>7.2651790347690714E-3</v>
      </c>
      <c r="G82" s="18">
        <f t="shared" si="9"/>
        <v>7.2388831437435368E-3</v>
      </c>
      <c r="H82" s="13">
        <f t="shared" si="14"/>
        <v>91336.575352949891</v>
      </c>
      <c r="I82" s="13">
        <f t="shared" si="12"/>
        <v>661.17479572973036</v>
      </c>
      <c r="J82" s="13">
        <f t="shared" si="10"/>
        <v>91005.987955085016</v>
      </c>
      <c r="K82" s="13">
        <f t="shared" si="11"/>
        <v>1537214.9154275118</v>
      </c>
      <c r="L82" s="20">
        <f t="shared" si="13"/>
        <v>16.830222826806089</v>
      </c>
    </row>
    <row r="83" spans="1:12" x14ac:dyDescent="0.2">
      <c r="A83" s="16">
        <v>74</v>
      </c>
      <c r="B83" s="8">
        <v>7</v>
      </c>
      <c r="C83" s="8">
        <v>1073</v>
      </c>
      <c r="D83" s="8">
        <v>974</v>
      </c>
      <c r="E83" s="17">
        <v>0.5</v>
      </c>
      <c r="F83" s="18">
        <f t="shared" si="8"/>
        <v>6.8392769907181239E-3</v>
      </c>
      <c r="G83" s="18">
        <f t="shared" si="9"/>
        <v>6.815968841285297E-3</v>
      </c>
      <c r="H83" s="13">
        <f t="shared" si="14"/>
        <v>90675.400557220157</v>
      </c>
      <c r="I83" s="13">
        <f t="shared" si="12"/>
        <v>618.04070486907608</v>
      </c>
      <c r="J83" s="13">
        <f t="shared" si="10"/>
        <v>90366.380204785615</v>
      </c>
      <c r="K83" s="13">
        <f t="shared" si="11"/>
        <v>1446208.9274724268</v>
      </c>
      <c r="L83" s="20">
        <f t="shared" si="13"/>
        <v>15.949297368251552</v>
      </c>
    </row>
    <row r="84" spans="1:12" x14ac:dyDescent="0.2">
      <c r="A84" s="16">
        <v>75</v>
      </c>
      <c r="B84" s="8">
        <v>21</v>
      </c>
      <c r="C84" s="8">
        <v>1064</v>
      </c>
      <c r="D84" s="8">
        <v>1057</v>
      </c>
      <c r="E84" s="17">
        <v>0.5</v>
      </c>
      <c r="F84" s="18">
        <f t="shared" si="8"/>
        <v>1.9801980198019802E-2</v>
      </c>
      <c r="G84" s="18">
        <f t="shared" si="9"/>
        <v>1.9607843137254902E-2</v>
      </c>
      <c r="H84" s="13">
        <f t="shared" si="14"/>
        <v>90057.359852351074</v>
      </c>
      <c r="I84" s="13">
        <f t="shared" si="12"/>
        <v>1765.8305853402171</v>
      </c>
      <c r="J84" s="13">
        <f t="shared" si="10"/>
        <v>89174.444559680967</v>
      </c>
      <c r="K84" s="13">
        <f t="shared" si="11"/>
        <v>1355842.5472676412</v>
      </c>
      <c r="L84" s="20">
        <f t="shared" si="13"/>
        <v>15.055321958033671</v>
      </c>
    </row>
    <row r="85" spans="1:12" x14ac:dyDescent="0.2">
      <c r="A85" s="16">
        <v>76</v>
      </c>
      <c r="B85" s="8">
        <v>19</v>
      </c>
      <c r="C85" s="8">
        <v>961</v>
      </c>
      <c r="D85" s="8">
        <v>1050</v>
      </c>
      <c r="E85" s="17">
        <v>0.5</v>
      </c>
      <c r="F85" s="18">
        <f t="shared" si="8"/>
        <v>1.8896071606166086E-2</v>
      </c>
      <c r="G85" s="18">
        <f t="shared" si="9"/>
        <v>1.8719211822660099E-2</v>
      </c>
      <c r="H85" s="13">
        <f t="shared" si="14"/>
        <v>88291.529267010861</v>
      </c>
      <c r="I85" s="13">
        <f t="shared" si="12"/>
        <v>1652.7478384957699</v>
      </c>
      <c r="J85" s="13">
        <f t="shared" si="10"/>
        <v>87465.155347762979</v>
      </c>
      <c r="K85" s="13">
        <f t="shared" si="11"/>
        <v>1266668.1027079602</v>
      </c>
      <c r="L85" s="20">
        <f t="shared" si="13"/>
        <v>14.346428397194344</v>
      </c>
    </row>
    <row r="86" spans="1:12" x14ac:dyDescent="0.2">
      <c r="A86" s="16">
        <v>77</v>
      </c>
      <c r="B86" s="8">
        <v>16</v>
      </c>
      <c r="C86" s="8">
        <v>1029</v>
      </c>
      <c r="D86" s="8">
        <v>968</v>
      </c>
      <c r="E86" s="17">
        <v>0.5</v>
      </c>
      <c r="F86" s="18">
        <f t="shared" si="8"/>
        <v>1.602403605408112E-2</v>
      </c>
      <c r="G86" s="18">
        <f t="shared" si="9"/>
        <v>1.5896671634376549E-2</v>
      </c>
      <c r="H86" s="13">
        <f t="shared" si="14"/>
        <v>86638.781428515096</v>
      </c>
      <c r="I86" s="13">
        <f t="shared" si="12"/>
        <v>1377.2682591716257</v>
      </c>
      <c r="J86" s="13">
        <f t="shared" si="10"/>
        <v>85950.147298929282</v>
      </c>
      <c r="K86" s="13">
        <f t="shared" si="11"/>
        <v>1179202.9473601973</v>
      </c>
      <c r="L86" s="20">
        <f t="shared" si="13"/>
        <v>13.610567091518334</v>
      </c>
    </row>
    <row r="87" spans="1:12" x14ac:dyDescent="0.2">
      <c r="A87" s="16">
        <v>78</v>
      </c>
      <c r="B87" s="8">
        <v>12</v>
      </c>
      <c r="C87" s="8">
        <v>942</v>
      </c>
      <c r="D87" s="8">
        <v>1012</v>
      </c>
      <c r="E87" s="17">
        <v>0.5</v>
      </c>
      <c r="F87" s="18">
        <f t="shared" si="8"/>
        <v>1.2282497441146366E-2</v>
      </c>
      <c r="G87" s="18">
        <f t="shared" si="9"/>
        <v>1.2207527975584944E-2</v>
      </c>
      <c r="H87" s="13">
        <f t="shared" si="14"/>
        <v>85261.513169343467</v>
      </c>
      <c r="I87" s="13">
        <f t="shared" si="12"/>
        <v>1040.8323072554645</v>
      </c>
      <c r="J87" s="13">
        <f t="shared" si="10"/>
        <v>84741.097015715743</v>
      </c>
      <c r="K87" s="13">
        <f t="shared" si="11"/>
        <v>1093252.800061268</v>
      </c>
      <c r="L87" s="20">
        <f t="shared" si="13"/>
        <v>12.822348084415147</v>
      </c>
    </row>
    <row r="88" spans="1:12" x14ac:dyDescent="0.2">
      <c r="A88" s="16">
        <v>79</v>
      </c>
      <c r="B88" s="8">
        <v>16</v>
      </c>
      <c r="C88" s="8">
        <v>845</v>
      </c>
      <c r="D88" s="8">
        <v>939</v>
      </c>
      <c r="E88" s="17">
        <v>0.5</v>
      </c>
      <c r="F88" s="18">
        <f t="shared" si="8"/>
        <v>1.7937219730941704E-2</v>
      </c>
      <c r="G88" s="18">
        <f t="shared" si="9"/>
        <v>1.7777777777777778E-2</v>
      </c>
      <c r="H88" s="13">
        <f t="shared" si="14"/>
        <v>84220.680862088004</v>
      </c>
      <c r="I88" s="13">
        <f t="shared" si="12"/>
        <v>1497.2565486593423</v>
      </c>
      <c r="J88" s="13">
        <f t="shared" si="10"/>
        <v>83472.052587758342</v>
      </c>
      <c r="K88" s="13">
        <f t="shared" si="11"/>
        <v>1008511.7030455524</v>
      </c>
      <c r="L88" s="20">
        <f t="shared" si="13"/>
        <v>11.974632509763223</v>
      </c>
    </row>
    <row r="89" spans="1:12" x14ac:dyDescent="0.2">
      <c r="A89" s="16">
        <v>80</v>
      </c>
      <c r="B89" s="8">
        <v>20</v>
      </c>
      <c r="C89" s="8">
        <v>821</v>
      </c>
      <c r="D89" s="8">
        <v>852</v>
      </c>
      <c r="E89" s="17">
        <v>0.5</v>
      </c>
      <c r="F89" s="18">
        <f t="shared" si="8"/>
        <v>2.3909145248057383E-2</v>
      </c>
      <c r="G89" s="18">
        <f t="shared" si="9"/>
        <v>2.3626698168930895E-2</v>
      </c>
      <c r="H89" s="13">
        <f t="shared" si="14"/>
        <v>82723.424313428666</v>
      </c>
      <c r="I89" s="13">
        <f t="shared" si="12"/>
        <v>1954.4813777537786</v>
      </c>
      <c r="J89" s="13">
        <f t="shared" si="10"/>
        <v>81746.183624551777</v>
      </c>
      <c r="K89" s="13">
        <f t="shared" si="11"/>
        <v>925039.65045779396</v>
      </c>
      <c r="L89" s="20">
        <f t="shared" si="13"/>
        <v>11.18231816604853</v>
      </c>
    </row>
    <row r="90" spans="1:12" x14ac:dyDescent="0.2">
      <c r="A90" s="16">
        <v>81</v>
      </c>
      <c r="B90" s="8">
        <v>25</v>
      </c>
      <c r="C90" s="8">
        <v>776</v>
      </c>
      <c r="D90" s="8">
        <v>823</v>
      </c>
      <c r="E90" s="17">
        <v>0.5</v>
      </c>
      <c r="F90" s="18">
        <f t="shared" si="8"/>
        <v>3.1269543464665414E-2</v>
      </c>
      <c r="G90" s="18">
        <f t="shared" si="9"/>
        <v>3.0788177339901478E-2</v>
      </c>
      <c r="H90" s="13">
        <f t="shared" si="14"/>
        <v>80768.942935674888</v>
      </c>
      <c r="I90" s="13">
        <f t="shared" si="12"/>
        <v>2486.728538659941</v>
      </c>
      <c r="J90" s="13">
        <f t="shared" si="10"/>
        <v>79525.578666344925</v>
      </c>
      <c r="K90" s="13">
        <f t="shared" si="11"/>
        <v>843293.46683324222</v>
      </c>
      <c r="L90" s="20">
        <f t="shared" si="13"/>
        <v>10.440813463472571</v>
      </c>
    </row>
    <row r="91" spans="1:12" x14ac:dyDescent="0.2">
      <c r="A91" s="16">
        <v>82</v>
      </c>
      <c r="B91" s="8">
        <v>29</v>
      </c>
      <c r="C91" s="8">
        <v>759</v>
      </c>
      <c r="D91" s="8">
        <v>773</v>
      </c>
      <c r="E91" s="17">
        <v>0.5</v>
      </c>
      <c r="F91" s="18">
        <f t="shared" si="8"/>
        <v>3.7859007832898174E-2</v>
      </c>
      <c r="G91" s="18">
        <f t="shared" si="9"/>
        <v>3.7155669442664963E-2</v>
      </c>
      <c r="H91" s="13">
        <f t="shared" si="14"/>
        <v>78282.214397014948</v>
      </c>
      <c r="I91" s="13">
        <f t="shared" si="12"/>
        <v>2908.6280813753156</v>
      </c>
      <c r="J91" s="13">
        <f t="shared" si="10"/>
        <v>76827.9003563273</v>
      </c>
      <c r="K91" s="13">
        <f t="shared" si="11"/>
        <v>763767.88816689723</v>
      </c>
      <c r="L91" s="20">
        <f t="shared" si="13"/>
        <v>9.7565953396946981</v>
      </c>
    </row>
    <row r="92" spans="1:12" x14ac:dyDescent="0.2">
      <c r="A92" s="16">
        <v>83</v>
      </c>
      <c r="B92" s="8">
        <v>29</v>
      </c>
      <c r="C92" s="8">
        <v>742</v>
      </c>
      <c r="D92" s="8">
        <v>756</v>
      </c>
      <c r="E92" s="17">
        <v>0.5</v>
      </c>
      <c r="F92" s="18">
        <f t="shared" si="8"/>
        <v>3.8718291054739652E-2</v>
      </c>
      <c r="G92" s="18">
        <f t="shared" si="9"/>
        <v>3.7982973149967257E-2</v>
      </c>
      <c r="H92" s="13">
        <f t="shared" si="14"/>
        <v>75373.586315639637</v>
      </c>
      <c r="I92" s="13">
        <f t="shared" si="12"/>
        <v>2862.9129052436797</v>
      </c>
      <c r="J92" s="13">
        <f t="shared" si="10"/>
        <v>73942.129863017806</v>
      </c>
      <c r="K92" s="13">
        <f t="shared" si="11"/>
        <v>686939.98781056993</v>
      </c>
      <c r="L92" s="20">
        <f t="shared" si="13"/>
        <v>9.1138026116190431</v>
      </c>
    </row>
    <row r="93" spans="1:12" x14ac:dyDescent="0.2">
      <c r="A93" s="16">
        <v>84</v>
      </c>
      <c r="B93" s="8">
        <v>37</v>
      </c>
      <c r="C93" s="8">
        <v>658</v>
      </c>
      <c r="D93" s="8">
        <v>739</v>
      </c>
      <c r="E93" s="17">
        <v>0.5</v>
      </c>
      <c r="F93" s="18">
        <f t="shared" si="8"/>
        <v>5.2970651395848244E-2</v>
      </c>
      <c r="G93" s="18">
        <f t="shared" si="9"/>
        <v>5.1603905160390519E-2</v>
      </c>
      <c r="H93" s="13">
        <f t="shared" si="14"/>
        <v>72510.673410395961</v>
      </c>
      <c r="I93" s="13">
        <f t="shared" si="12"/>
        <v>3741.8339137861235</v>
      </c>
      <c r="J93" s="13">
        <f t="shared" si="10"/>
        <v>70639.756453502909</v>
      </c>
      <c r="K93" s="13">
        <f t="shared" si="11"/>
        <v>612997.85794755211</v>
      </c>
      <c r="L93" s="20">
        <f t="shared" si="13"/>
        <v>8.4538982899538997</v>
      </c>
    </row>
    <row r="94" spans="1:12" x14ac:dyDescent="0.2">
      <c r="A94" s="16">
        <v>85</v>
      </c>
      <c r="B94" s="8">
        <v>44</v>
      </c>
      <c r="C94" s="8">
        <v>628</v>
      </c>
      <c r="D94" s="8">
        <v>650</v>
      </c>
      <c r="E94" s="17">
        <v>0.5</v>
      </c>
      <c r="F94" s="18">
        <f t="shared" si="8"/>
        <v>6.8857589984350542E-2</v>
      </c>
      <c r="G94" s="18">
        <f t="shared" si="9"/>
        <v>6.6565809379727683E-2</v>
      </c>
      <c r="H94" s="13">
        <f t="shared" si="14"/>
        <v>68768.839496609842</v>
      </c>
      <c r="I94" s="13">
        <f t="shared" si="12"/>
        <v>4577.6534611964189</v>
      </c>
      <c r="J94" s="13">
        <f t="shared" si="10"/>
        <v>66480.012766011641</v>
      </c>
      <c r="K94" s="13">
        <f t="shared" si="11"/>
        <v>542358.10149404919</v>
      </c>
      <c r="L94" s="20">
        <f t="shared" si="13"/>
        <v>7.8866839322013904</v>
      </c>
    </row>
    <row r="95" spans="1:12" x14ac:dyDescent="0.2">
      <c r="A95" s="16">
        <v>86</v>
      </c>
      <c r="B95" s="8">
        <v>39</v>
      </c>
      <c r="C95" s="8">
        <v>591</v>
      </c>
      <c r="D95" s="8">
        <v>602</v>
      </c>
      <c r="E95" s="17">
        <v>0.5</v>
      </c>
      <c r="F95" s="18">
        <f t="shared" si="8"/>
        <v>6.5381391450125739E-2</v>
      </c>
      <c r="G95" s="18">
        <f t="shared" si="9"/>
        <v>6.3311688311688319E-2</v>
      </c>
      <c r="H95" s="13">
        <f t="shared" si="14"/>
        <v>64191.186035413426</v>
      </c>
      <c r="I95" s="13">
        <f t="shared" si="12"/>
        <v>4064.0523626316945</v>
      </c>
      <c r="J95" s="13">
        <f t="shared" si="10"/>
        <v>62159.159854097583</v>
      </c>
      <c r="K95" s="13">
        <f t="shared" si="11"/>
        <v>475878.0887280376</v>
      </c>
      <c r="L95" s="20">
        <f t="shared" si="13"/>
        <v>7.4134490748543262</v>
      </c>
    </row>
    <row r="96" spans="1:12" x14ac:dyDescent="0.2">
      <c r="A96" s="16">
        <v>87</v>
      </c>
      <c r="B96" s="8">
        <v>41</v>
      </c>
      <c r="C96" s="8">
        <v>519</v>
      </c>
      <c r="D96" s="8">
        <v>560</v>
      </c>
      <c r="E96" s="17">
        <v>0.5</v>
      </c>
      <c r="F96" s="18">
        <f t="shared" si="8"/>
        <v>7.5996292863762749E-2</v>
      </c>
      <c r="G96" s="18">
        <f t="shared" si="9"/>
        <v>7.3214285714285732E-2</v>
      </c>
      <c r="H96" s="13">
        <f t="shared" si="14"/>
        <v>60127.133672781732</v>
      </c>
      <c r="I96" s="13">
        <f t="shared" si="12"/>
        <v>4402.1651439000925</v>
      </c>
      <c r="J96" s="13">
        <f t="shared" si="10"/>
        <v>57926.051100831683</v>
      </c>
      <c r="K96" s="13">
        <f t="shared" si="11"/>
        <v>413718.92887394002</v>
      </c>
      <c r="L96" s="20">
        <f t="shared" si="13"/>
        <v>6.8807359274008055</v>
      </c>
    </row>
    <row r="97" spans="1:12" x14ac:dyDescent="0.2">
      <c r="A97" s="16">
        <v>88</v>
      </c>
      <c r="B97" s="8">
        <v>45</v>
      </c>
      <c r="C97" s="8">
        <v>485</v>
      </c>
      <c r="D97" s="8">
        <v>496</v>
      </c>
      <c r="E97" s="17">
        <v>0.5</v>
      </c>
      <c r="F97" s="18">
        <f t="shared" si="8"/>
        <v>9.1743119266055051E-2</v>
      </c>
      <c r="G97" s="18">
        <f t="shared" si="9"/>
        <v>8.7719298245614044E-2</v>
      </c>
      <c r="H97" s="13">
        <f t="shared" si="14"/>
        <v>55724.96852888164</v>
      </c>
      <c r="I97" s="13">
        <f t="shared" si="12"/>
        <v>4888.155134112425</v>
      </c>
      <c r="J97" s="13">
        <f t="shared" si="10"/>
        <v>53280.890961825426</v>
      </c>
      <c r="K97" s="13">
        <f t="shared" si="11"/>
        <v>355792.87777310831</v>
      </c>
      <c r="L97" s="20">
        <f t="shared" si="13"/>
        <v>6.3848017713765914</v>
      </c>
    </row>
    <row r="98" spans="1:12" x14ac:dyDescent="0.2">
      <c r="A98" s="16">
        <v>89</v>
      </c>
      <c r="B98" s="8">
        <v>35</v>
      </c>
      <c r="C98" s="8">
        <v>446</v>
      </c>
      <c r="D98" s="8">
        <v>465</v>
      </c>
      <c r="E98" s="17">
        <v>0.5</v>
      </c>
      <c r="F98" s="18">
        <f t="shared" si="8"/>
        <v>7.6838638858397368E-2</v>
      </c>
      <c r="G98" s="18">
        <f t="shared" si="9"/>
        <v>7.399577167019028E-2</v>
      </c>
      <c r="H98" s="13">
        <f t="shared" si="14"/>
        <v>50836.813394769211</v>
      </c>
      <c r="I98" s="13">
        <f t="shared" si="12"/>
        <v>3761.7092363994134</v>
      </c>
      <c r="J98" s="13">
        <f t="shared" si="10"/>
        <v>48955.958776569503</v>
      </c>
      <c r="K98" s="13">
        <f>K99+J98</f>
        <v>302511.98681128287</v>
      </c>
      <c r="L98" s="20">
        <f t="shared" si="13"/>
        <v>5.9506480955474181</v>
      </c>
    </row>
    <row r="99" spans="1:12" x14ac:dyDescent="0.2">
      <c r="A99" s="16">
        <v>90</v>
      </c>
      <c r="B99" s="8">
        <v>41</v>
      </c>
      <c r="C99" s="8">
        <v>406</v>
      </c>
      <c r="D99" s="8">
        <v>425</v>
      </c>
      <c r="E99" s="17">
        <v>0.5</v>
      </c>
      <c r="F99" s="22">
        <f t="shared" si="8"/>
        <v>9.8676293622142003E-2</v>
      </c>
      <c r="G99" s="22">
        <f t="shared" si="9"/>
        <v>9.4036697247706427E-2</v>
      </c>
      <c r="H99" s="23">
        <f t="shared" si="14"/>
        <v>47075.104158369795</v>
      </c>
      <c r="I99" s="23">
        <f t="shared" si="12"/>
        <v>4426.7873176448666</v>
      </c>
      <c r="J99" s="23">
        <f t="shared" si="10"/>
        <v>44861.710499547364</v>
      </c>
      <c r="K99" s="23">
        <f t="shared" ref="K99:K108" si="15">K100+J99</f>
        <v>253556.02803471338</v>
      </c>
      <c r="L99" s="24">
        <f t="shared" si="13"/>
        <v>5.3862021671094267</v>
      </c>
    </row>
    <row r="100" spans="1:12" x14ac:dyDescent="0.2">
      <c r="A100" s="16">
        <v>91</v>
      </c>
      <c r="B100" s="8">
        <v>42</v>
      </c>
      <c r="C100" s="8">
        <v>336</v>
      </c>
      <c r="D100" s="8">
        <v>365</v>
      </c>
      <c r="E100" s="17">
        <v>0.5</v>
      </c>
      <c r="F100" s="22">
        <f t="shared" si="8"/>
        <v>0.11982881597717546</v>
      </c>
      <c r="G100" s="22">
        <f t="shared" si="9"/>
        <v>0.11305518169582771</v>
      </c>
      <c r="H100" s="23">
        <f t="shared" si="14"/>
        <v>42648.316840724932</v>
      </c>
      <c r="I100" s="23">
        <f t="shared" si="12"/>
        <v>4821.613209449386</v>
      </c>
      <c r="J100" s="23">
        <f t="shared" si="10"/>
        <v>40237.510236000235</v>
      </c>
      <c r="K100" s="23">
        <f t="shared" si="15"/>
        <v>208694.31753516602</v>
      </c>
      <c r="L100" s="24">
        <f t="shared" si="13"/>
        <v>4.8933775819233167</v>
      </c>
    </row>
    <row r="101" spans="1:12" x14ac:dyDescent="0.2">
      <c r="A101" s="16">
        <v>92</v>
      </c>
      <c r="B101" s="8">
        <v>31</v>
      </c>
      <c r="C101" s="8">
        <v>277</v>
      </c>
      <c r="D101" s="8">
        <v>308</v>
      </c>
      <c r="E101" s="17">
        <v>0.5</v>
      </c>
      <c r="F101" s="22">
        <f t="shared" si="8"/>
        <v>0.10598290598290598</v>
      </c>
      <c r="G101" s="22">
        <f t="shared" si="9"/>
        <v>0.10064935064935064</v>
      </c>
      <c r="H101" s="23">
        <f t="shared" si="14"/>
        <v>37826.703631275544</v>
      </c>
      <c r="I101" s="23">
        <f t="shared" si="12"/>
        <v>3807.2331576933175</v>
      </c>
      <c r="J101" s="23">
        <f t="shared" si="10"/>
        <v>35923.087052428891</v>
      </c>
      <c r="K101" s="23">
        <f t="shared" si="15"/>
        <v>168456.80729916578</v>
      </c>
      <c r="L101" s="24">
        <f t="shared" si="13"/>
        <v>4.4533832221077754</v>
      </c>
    </row>
    <row r="102" spans="1:12" x14ac:dyDescent="0.2">
      <c r="A102" s="16">
        <v>93</v>
      </c>
      <c r="B102" s="8">
        <v>37</v>
      </c>
      <c r="C102" s="8">
        <v>225</v>
      </c>
      <c r="D102" s="8">
        <v>251</v>
      </c>
      <c r="E102" s="17">
        <v>0.5</v>
      </c>
      <c r="F102" s="22">
        <f t="shared" si="8"/>
        <v>0.15546218487394958</v>
      </c>
      <c r="G102" s="22">
        <f t="shared" si="9"/>
        <v>0.14424951267056532</v>
      </c>
      <c r="H102" s="23">
        <f t="shared" si="14"/>
        <v>34019.470473582231</v>
      </c>
      <c r="I102" s="23">
        <f t="shared" si="12"/>
        <v>4907.2920371249229</v>
      </c>
      <c r="J102" s="23">
        <f t="shared" si="10"/>
        <v>31565.824455019767</v>
      </c>
      <c r="K102" s="23">
        <f t="shared" si="15"/>
        <v>132533.72024673689</v>
      </c>
      <c r="L102" s="24">
        <f t="shared" si="13"/>
        <v>3.8958196115855404</v>
      </c>
    </row>
    <row r="103" spans="1:12" x14ac:dyDescent="0.2">
      <c r="A103" s="16">
        <v>94</v>
      </c>
      <c r="B103" s="8">
        <v>39</v>
      </c>
      <c r="C103" s="8">
        <v>182</v>
      </c>
      <c r="D103" s="8">
        <v>191</v>
      </c>
      <c r="E103" s="17">
        <v>0.5</v>
      </c>
      <c r="F103" s="22">
        <f t="shared" si="8"/>
        <v>0.20911528150134048</v>
      </c>
      <c r="G103" s="22">
        <f t="shared" si="9"/>
        <v>0.18932038834951456</v>
      </c>
      <c r="H103" s="23">
        <f t="shared" si="14"/>
        <v>29112.178436457307</v>
      </c>
      <c r="I103" s="23">
        <f t="shared" si="12"/>
        <v>5511.5289272904611</v>
      </c>
      <c r="J103" s="23">
        <f t="shared" si="10"/>
        <v>26356.413972812079</v>
      </c>
      <c r="K103" s="23">
        <f t="shared" si="15"/>
        <v>100967.89579171712</v>
      </c>
      <c r="L103" s="24">
        <f t="shared" si="13"/>
        <v>3.4682356736751307</v>
      </c>
    </row>
    <row r="104" spans="1:12" x14ac:dyDescent="0.2">
      <c r="A104" s="16">
        <v>95</v>
      </c>
      <c r="B104" s="8">
        <v>26</v>
      </c>
      <c r="C104" s="8">
        <v>136</v>
      </c>
      <c r="D104" s="8">
        <v>149</v>
      </c>
      <c r="E104" s="17">
        <v>0.5</v>
      </c>
      <c r="F104" s="22">
        <f t="shared" si="8"/>
        <v>0.18245614035087721</v>
      </c>
      <c r="G104" s="22">
        <f t="shared" si="9"/>
        <v>0.16720257234726688</v>
      </c>
      <c r="H104" s="23">
        <f t="shared" si="14"/>
        <v>23600.649509166848</v>
      </c>
      <c r="I104" s="23">
        <f t="shared" si="12"/>
        <v>3946.0893069989584</v>
      </c>
      <c r="J104" s="23">
        <f t="shared" si="10"/>
        <v>21627.60485566737</v>
      </c>
      <c r="K104" s="23">
        <f t="shared" si="15"/>
        <v>74611.481818905042</v>
      </c>
      <c r="L104" s="24">
        <f t="shared" si="13"/>
        <v>3.1614164597429752</v>
      </c>
    </row>
    <row r="105" spans="1:12" x14ac:dyDescent="0.2">
      <c r="A105" s="16">
        <v>96</v>
      </c>
      <c r="B105" s="8">
        <v>25</v>
      </c>
      <c r="C105" s="8">
        <v>94</v>
      </c>
      <c r="D105" s="8">
        <v>113</v>
      </c>
      <c r="E105" s="17">
        <v>0.5</v>
      </c>
      <c r="F105" s="22">
        <f t="shared" si="8"/>
        <v>0.24154589371980675</v>
      </c>
      <c r="G105" s="22">
        <f t="shared" si="9"/>
        <v>0.21551724137931033</v>
      </c>
      <c r="H105" s="23">
        <f t="shared" si="14"/>
        <v>19654.56020216789</v>
      </c>
      <c r="I105" s="23">
        <f t="shared" si="12"/>
        <v>4235.8965952948038</v>
      </c>
      <c r="J105" s="23">
        <f t="shared" si="10"/>
        <v>17536.611904520487</v>
      </c>
      <c r="K105" s="23">
        <f t="shared" si="15"/>
        <v>52983.876963237679</v>
      </c>
      <c r="L105" s="24">
        <f t="shared" si="13"/>
        <v>2.695754899536932</v>
      </c>
    </row>
    <row r="106" spans="1:12" x14ac:dyDescent="0.2">
      <c r="A106" s="16">
        <v>97</v>
      </c>
      <c r="B106" s="8">
        <v>18</v>
      </c>
      <c r="C106" s="8">
        <v>84</v>
      </c>
      <c r="D106" s="8">
        <v>73</v>
      </c>
      <c r="E106" s="17">
        <v>0.5</v>
      </c>
      <c r="F106" s="22">
        <f t="shared" si="8"/>
        <v>0.22929936305732485</v>
      </c>
      <c r="G106" s="22">
        <f t="shared" si="9"/>
        <v>0.20571428571428571</v>
      </c>
      <c r="H106" s="23">
        <f t="shared" si="14"/>
        <v>15418.663606873086</v>
      </c>
      <c r="I106" s="23">
        <f t="shared" si="12"/>
        <v>3171.8393705567491</v>
      </c>
      <c r="J106" s="23">
        <f t="shared" si="10"/>
        <v>13832.743921594712</v>
      </c>
      <c r="K106" s="23">
        <f t="shared" si="15"/>
        <v>35447.265058717196</v>
      </c>
      <c r="L106" s="24">
        <f t="shared" si="13"/>
        <v>2.2989842675415839</v>
      </c>
    </row>
    <row r="107" spans="1:12" x14ac:dyDescent="0.2">
      <c r="A107" s="16">
        <v>98</v>
      </c>
      <c r="B107" s="8">
        <v>18</v>
      </c>
      <c r="C107" s="8">
        <v>78</v>
      </c>
      <c r="D107" s="8">
        <v>76</v>
      </c>
      <c r="E107" s="17">
        <v>0.5</v>
      </c>
      <c r="F107" s="22">
        <f t="shared" si="8"/>
        <v>0.23376623376623376</v>
      </c>
      <c r="G107" s="22">
        <f t="shared" si="9"/>
        <v>0.20930232558139536</v>
      </c>
      <c r="H107" s="23">
        <f t="shared" si="14"/>
        <v>12246.824236316337</v>
      </c>
      <c r="I107" s="23">
        <f t="shared" si="12"/>
        <v>2563.2887936476054</v>
      </c>
      <c r="J107" s="23">
        <f t="shared" si="10"/>
        <v>10965.179839492535</v>
      </c>
      <c r="K107" s="23">
        <f t="shared" si="15"/>
        <v>21614.521137122487</v>
      </c>
      <c r="L107" s="24">
        <f t="shared" si="13"/>
        <v>1.7649082505019942</v>
      </c>
    </row>
    <row r="108" spans="1:12" x14ac:dyDescent="0.2">
      <c r="A108" s="16">
        <v>99</v>
      </c>
      <c r="B108" s="8">
        <v>14</v>
      </c>
      <c r="C108" s="8">
        <v>45</v>
      </c>
      <c r="D108" s="8">
        <v>54</v>
      </c>
      <c r="E108" s="17">
        <v>0.5</v>
      </c>
      <c r="F108" s="22">
        <f t="shared" si="8"/>
        <v>0.28282828282828282</v>
      </c>
      <c r="G108" s="22">
        <f t="shared" si="9"/>
        <v>0.24778761061946902</v>
      </c>
      <c r="H108" s="23">
        <f t="shared" si="14"/>
        <v>9683.5354426687318</v>
      </c>
      <c r="I108" s="23">
        <f t="shared" si="12"/>
        <v>2399.4601096878273</v>
      </c>
      <c r="J108" s="23">
        <f t="shared" si="10"/>
        <v>8483.8053878248193</v>
      </c>
      <c r="K108" s="23">
        <f t="shared" si="15"/>
        <v>10649.341297629953</v>
      </c>
      <c r="L108" s="24">
        <f t="shared" si="13"/>
        <v>1.0997369050466397</v>
      </c>
    </row>
    <row r="109" spans="1:12" x14ac:dyDescent="0.2">
      <c r="A109" s="16" t="s">
        <v>21</v>
      </c>
      <c r="B109" s="8">
        <v>22</v>
      </c>
      <c r="C109" s="8">
        <v>69</v>
      </c>
      <c r="D109" s="8">
        <v>79</v>
      </c>
      <c r="E109" s="21"/>
      <c r="F109" s="22">
        <f t="shared" si="8"/>
        <v>0.29729729729729731</v>
      </c>
      <c r="G109" s="22">
        <v>1</v>
      </c>
      <c r="H109" s="23">
        <f>H108-I108</f>
        <v>7284.0753329809049</v>
      </c>
      <c r="I109" s="23">
        <f>H109*G109</f>
        <v>7284.0753329809049</v>
      </c>
      <c r="J109" s="23">
        <f>H109*F109</f>
        <v>2165.535909805134</v>
      </c>
      <c r="K109" s="23">
        <f>J109</f>
        <v>2165.535909805134</v>
      </c>
      <c r="L109" s="24">
        <f>K109/H109</f>
        <v>0.29729729729729731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2588</v>
      </c>
      <c r="D9" s="5">
        <v>2521</v>
      </c>
      <c r="E9" s="17">
        <v>0.5</v>
      </c>
      <c r="F9" s="18">
        <f t="shared" ref="F9:F40" si="0">B9/((C9+D9)/2)</f>
        <v>1.9573302016050106E-3</v>
      </c>
      <c r="G9" s="18">
        <f t="shared" ref="G9:G72" si="1">F9/((1+(1-E9)*F9))</f>
        <v>1.955416503715291E-3</v>
      </c>
      <c r="H9" s="13">
        <v>100000</v>
      </c>
      <c r="I9" s="13">
        <f>H9*G9</f>
        <v>195.5416503715291</v>
      </c>
      <c r="J9" s="13">
        <f t="shared" ref="J9:J72" si="2">H10+I9*E9</f>
        <v>99902.229174814245</v>
      </c>
      <c r="K9" s="13">
        <f t="shared" ref="K9:K72" si="3">K10+J9</f>
        <v>8649469.5961625371</v>
      </c>
      <c r="L9" s="19">
        <f>K9/H9</f>
        <v>86.494695961625368</v>
      </c>
    </row>
    <row r="10" spans="1:13" x14ac:dyDescent="0.2">
      <c r="A10" s="16">
        <v>1</v>
      </c>
      <c r="B10" s="8">
        <v>1</v>
      </c>
      <c r="C10" s="5">
        <v>2995</v>
      </c>
      <c r="D10" s="5">
        <v>2809</v>
      </c>
      <c r="E10" s="17">
        <v>0.5</v>
      </c>
      <c r="F10" s="18">
        <f t="shared" si="0"/>
        <v>3.4458993797381116E-4</v>
      </c>
      <c r="G10" s="18">
        <f t="shared" si="1"/>
        <v>3.4453057708871661E-4</v>
      </c>
      <c r="H10" s="13">
        <f>H9-I9</f>
        <v>99804.458349628476</v>
      </c>
      <c r="I10" s="13">
        <f t="shared" ref="I10:I73" si="4">H10*G10</f>
        <v>34.385687631224279</v>
      </c>
      <c r="J10" s="13">
        <f t="shared" si="2"/>
        <v>99787.265505812873</v>
      </c>
      <c r="K10" s="13">
        <f t="shared" si="3"/>
        <v>8549567.366987722</v>
      </c>
      <c r="L10" s="20">
        <f t="shared" ref="L10:L73" si="5">K10/H10</f>
        <v>85.663180867506284</v>
      </c>
    </row>
    <row r="11" spans="1:13" x14ac:dyDescent="0.2">
      <c r="A11" s="16">
        <v>2</v>
      </c>
      <c r="B11" s="8">
        <v>1</v>
      </c>
      <c r="C11" s="5">
        <v>3087</v>
      </c>
      <c r="D11" s="5">
        <v>3047</v>
      </c>
      <c r="E11" s="17">
        <v>0.5</v>
      </c>
      <c r="F11" s="18">
        <f t="shared" si="0"/>
        <v>3.2605151613955004E-4</v>
      </c>
      <c r="G11" s="18">
        <f t="shared" si="1"/>
        <v>3.2599837000814997E-4</v>
      </c>
      <c r="H11" s="13">
        <f t="shared" ref="H11:H74" si="6">H10-I10</f>
        <v>99770.072661997256</v>
      </c>
      <c r="I11" s="13">
        <f t="shared" si="4"/>
        <v>32.524881063405786</v>
      </c>
      <c r="J11" s="13">
        <f t="shared" si="2"/>
        <v>99753.810221465552</v>
      </c>
      <c r="K11" s="13">
        <f t="shared" si="3"/>
        <v>8449780.1014819089</v>
      </c>
      <c r="L11" s="20">
        <f t="shared" si="5"/>
        <v>84.692532299823185</v>
      </c>
    </row>
    <row r="12" spans="1:13" x14ac:dyDescent="0.2">
      <c r="A12" s="16">
        <v>3</v>
      </c>
      <c r="B12" s="8">
        <v>0</v>
      </c>
      <c r="C12" s="5">
        <v>3159</v>
      </c>
      <c r="D12" s="5">
        <v>3121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99737.547780933848</v>
      </c>
      <c r="I12" s="13">
        <f t="shared" si="4"/>
        <v>0</v>
      </c>
      <c r="J12" s="13">
        <f t="shared" si="2"/>
        <v>99737.547780933848</v>
      </c>
      <c r="K12" s="13">
        <f t="shared" si="3"/>
        <v>8350026.2912604427</v>
      </c>
      <c r="L12" s="20">
        <f t="shared" si="5"/>
        <v>83.719987878593713</v>
      </c>
    </row>
    <row r="13" spans="1:13" x14ac:dyDescent="0.2">
      <c r="A13" s="16">
        <v>4</v>
      </c>
      <c r="B13" s="8">
        <v>0</v>
      </c>
      <c r="C13" s="5">
        <v>3194</v>
      </c>
      <c r="D13" s="5">
        <v>3204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99737.547780933848</v>
      </c>
      <c r="I13" s="13">
        <f t="shared" si="4"/>
        <v>0</v>
      </c>
      <c r="J13" s="13">
        <f t="shared" si="2"/>
        <v>99737.547780933848</v>
      </c>
      <c r="K13" s="13">
        <f t="shared" si="3"/>
        <v>8250288.7434795089</v>
      </c>
      <c r="L13" s="20">
        <f t="shared" si="5"/>
        <v>82.719987878593713</v>
      </c>
    </row>
    <row r="14" spans="1:13" x14ac:dyDescent="0.2">
      <c r="A14" s="16">
        <v>5</v>
      </c>
      <c r="B14" s="8">
        <v>0</v>
      </c>
      <c r="C14" s="5">
        <v>3288</v>
      </c>
      <c r="D14" s="5">
        <v>3237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99737.547780933848</v>
      </c>
      <c r="I14" s="13">
        <f t="shared" si="4"/>
        <v>0</v>
      </c>
      <c r="J14" s="13">
        <f t="shared" si="2"/>
        <v>99737.547780933848</v>
      </c>
      <c r="K14" s="13">
        <f t="shared" si="3"/>
        <v>8150551.1956985751</v>
      </c>
      <c r="L14" s="20">
        <f t="shared" si="5"/>
        <v>81.719987878593713</v>
      </c>
    </row>
    <row r="15" spans="1:13" x14ac:dyDescent="0.2">
      <c r="A15" s="16">
        <v>6</v>
      </c>
      <c r="B15" s="8">
        <v>0</v>
      </c>
      <c r="C15" s="5">
        <v>3413</v>
      </c>
      <c r="D15" s="5">
        <v>3325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99737.547780933848</v>
      </c>
      <c r="I15" s="13">
        <f t="shared" si="4"/>
        <v>0</v>
      </c>
      <c r="J15" s="13">
        <f t="shared" si="2"/>
        <v>99737.547780933848</v>
      </c>
      <c r="K15" s="13">
        <f t="shared" si="3"/>
        <v>8050813.6479176413</v>
      </c>
      <c r="L15" s="20">
        <f t="shared" si="5"/>
        <v>80.719987878593713</v>
      </c>
    </row>
    <row r="16" spans="1:13" x14ac:dyDescent="0.2">
      <c r="A16" s="16">
        <v>7</v>
      </c>
      <c r="B16" s="8">
        <v>0</v>
      </c>
      <c r="C16" s="5">
        <v>3361</v>
      </c>
      <c r="D16" s="5">
        <v>3436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99737.547780933848</v>
      </c>
      <c r="I16" s="13">
        <f t="shared" si="4"/>
        <v>0</v>
      </c>
      <c r="J16" s="13">
        <f t="shared" si="2"/>
        <v>99737.547780933848</v>
      </c>
      <c r="K16" s="13">
        <f t="shared" si="3"/>
        <v>7951076.1001367075</v>
      </c>
      <c r="L16" s="20">
        <f t="shared" si="5"/>
        <v>79.719987878593713</v>
      </c>
    </row>
    <row r="17" spans="1:12" x14ac:dyDescent="0.2">
      <c r="A17" s="16">
        <v>8</v>
      </c>
      <c r="B17" s="8">
        <v>1</v>
      </c>
      <c r="C17" s="5">
        <v>3220</v>
      </c>
      <c r="D17" s="5">
        <v>3373</v>
      </c>
      <c r="E17" s="17">
        <v>0.5</v>
      </c>
      <c r="F17" s="18">
        <f t="shared" si="0"/>
        <v>3.0335204004246929E-4</v>
      </c>
      <c r="G17" s="18">
        <f t="shared" si="1"/>
        <v>3.0330603579011223E-4</v>
      </c>
      <c r="H17" s="13">
        <f t="shared" si="6"/>
        <v>99737.547780933848</v>
      </c>
      <c r="I17" s="13">
        <f t="shared" si="4"/>
        <v>30.251000236861952</v>
      </c>
      <c r="J17" s="13">
        <f t="shared" si="2"/>
        <v>99722.422280815415</v>
      </c>
      <c r="K17" s="13">
        <f t="shared" si="3"/>
        <v>7851338.5523557737</v>
      </c>
      <c r="L17" s="20">
        <f t="shared" si="5"/>
        <v>78.719987878593713</v>
      </c>
    </row>
    <row r="18" spans="1:12" x14ac:dyDescent="0.2">
      <c r="A18" s="16">
        <v>9</v>
      </c>
      <c r="B18" s="8">
        <v>0</v>
      </c>
      <c r="C18" s="5">
        <v>3095</v>
      </c>
      <c r="D18" s="5">
        <v>3229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99707.296780696983</v>
      </c>
      <c r="I18" s="13">
        <f t="shared" si="4"/>
        <v>0</v>
      </c>
      <c r="J18" s="13">
        <f t="shared" si="2"/>
        <v>99707.296780696983</v>
      </c>
      <c r="K18" s="13">
        <f t="shared" si="3"/>
        <v>7751616.1300749583</v>
      </c>
      <c r="L18" s="20">
        <f t="shared" si="5"/>
        <v>77.743719671032608</v>
      </c>
    </row>
    <row r="19" spans="1:12" x14ac:dyDescent="0.2">
      <c r="A19" s="16">
        <v>10</v>
      </c>
      <c r="B19" s="8">
        <v>0</v>
      </c>
      <c r="C19" s="5">
        <v>2955</v>
      </c>
      <c r="D19" s="5">
        <v>3108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99707.296780696983</v>
      </c>
      <c r="I19" s="13">
        <f t="shared" si="4"/>
        <v>0</v>
      </c>
      <c r="J19" s="13">
        <f t="shared" si="2"/>
        <v>99707.296780696983</v>
      </c>
      <c r="K19" s="13">
        <f t="shared" si="3"/>
        <v>7651908.8332942612</v>
      </c>
      <c r="L19" s="20">
        <f t="shared" si="5"/>
        <v>76.743719671032608</v>
      </c>
    </row>
    <row r="20" spans="1:12" x14ac:dyDescent="0.2">
      <c r="A20" s="16">
        <v>11</v>
      </c>
      <c r="B20" s="8">
        <v>0</v>
      </c>
      <c r="C20" s="5">
        <v>2782</v>
      </c>
      <c r="D20" s="5">
        <v>2962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99707.296780696983</v>
      </c>
      <c r="I20" s="13">
        <f t="shared" si="4"/>
        <v>0</v>
      </c>
      <c r="J20" s="13">
        <f t="shared" si="2"/>
        <v>99707.296780696983</v>
      </c>
      <c r="K20" s="13">
        <f t="shared" si="3"/>
        <v>7552201.5365135642</v>
      </c>
      <c r="L20" s="20">
        <f t="shared" si="5"/>
        <v>75.743719671032608</v>
      </c>
    </row>
    <row r="21" spans="1:12" x14ac:dyDescent="0.2">
      <c r="A21" s="16">
        <v>12</v>
      </c>
      <c r="B21" s="8">
        <v>0</v>
      </c>
      <c r="C21" s="5">
        <v>2762</v>
      </c>
      <c r="D21" s="5">
        <v>2792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99707.296780696983</v>
      </c>
      <c r="I21" s="13">
        <f t="shared" si="4"/>
        <v>0</v>
      </c>
      <c r="J21" s="13">
        <f t="shared" si="2"/>
        <v>99707.296780696983</v>
      </c>
      <c r="K21" s="13">
        <f t="shared" si="3"/>
        <v>7452494.2397328671</v>
      </c>
      <c r="L21" s="20">
        <f t="shared" si="5"/>
        <v>74.743719671032608</v>
      </c>
    </row>
    <row r="22" spans="1:12" x14ac:dyDescent="0.2">
      <c r="A22" s="16">
        <v>13</v>
      </c>
      <c r="B22" s="8">
        <v>0</v>
      </c>
      <c r="C22" s="5">
        <v>2731</v>
      </c>
      <c r="D22" s="5">
        <v>2752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99707.296780696983</v>
      </c>
      <c r="I22" s="13">
        <f t="shared" si="4"/>
        <v>0</v>
      </c>
      <c r="J22" s="13">
        <f t="shared" si="2"/>
        <v>99707.296780696983</v>
      </c>
      <c r="K22" s="13">
        <f t="shared" si="3"/>
        <v>7352786.94295217</v>
      </c>
      <c r="L22" s="20">
        <f t="shared" si="5"/>
        <v>73.743719671032608</v>
      </c>
    </row>
    <row r="23" spans="1:12" x14ac:dyDescent="0.2">
      <c r="A23" s="16">
        <v>14</v>
      </c>
      <c r="B23" s="8">
        <v>0</v>
      </c>
      <c r="C23" s="5">
        <v>2646</v>
      </c>
      <c r="D23" s="5">
        <v>2748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99707.296780696983</v>
      </c>
      <c r="I23" s="13">
        <f t="shared" si="4"/>
        <v>0</v>
      </c>
      <c r="J23" s="13">
        <f t="shared" si="2"/>
        <v>99707.296780696983</v>
      </c>
      <c r="K23" s="13">
        <f t="shared" si="3"/>
        <v>7253079.646171473</v>
      </c>
      <c r="L23" s="20">
        <f t="shared" si="5"/>
        <v>72.743719671032608</v>
      </c>
    </row>
    <row r="24" spans="1:12" x14ac:dyDescent="0.2">
      <c r="A24" s="16">
        <v>15</v>
      </c>
      <c r="B24" s="8">
        <v>1</v>
      </c>
      <c r="C24" s="5">
        <v>2639</v>
      </c>
      <c r="D24" s="5">
        <v>2653</v>
      </c>
      <c r="E24" s="17">
        <v>0.5</v>
      </c>
      <c r="F24" s="18">
        <f t="shared" si="0"/>
        <v>3.779289493575208E-4</v>
      </c>
      <c r="G24" s="18">
        <f t="shared" si="1"/>
        <v>3.7785754770451537E-4</v>
      </c>
      <c r="H24" s="13">
        <f t="shared" si="6"/>
        <v>99707.296780696983</v>
      </c>
      <c r="I24" s="13">
        <f t="shared" si="4"/>
        <v>37.675154649800483</v>
      </c>
      <c r="J24" s="13">
        <f t="shared" si="2"/>
        <v>99688.459203372084</v>
      </c>
      <c r="K24" s="13">
        <f t="shared" si="3"/>
        <v>7153372.3493907759</v>
      </c>
      <c r="L24" s="20">
        <f t="shared" si="5"/>
        <v>71.743719671032608</v>
      </c>
    </row>
    <row r="25" spans="1:12" x14ac:dyDescent="0.2">
      <c r="A25" s="16">
        <v>16</v>
      </c>
      <c r="B25" s="8">
        <v>0</v>
      </c>
      <c r="C25" s="5">
        <v>2546</v>
      </c>
      <c r="D25" s="5">
        <v>2654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99669.621626047185</v>
      </c>
      <c r="I25" s="13">
        <f t="shared" si="4"/>
        <v>0</v>
      </c>
      <c r="J25" s="13">
        <f t="shared" si="2"/>
        <v>99669.621626047185</v>
      </c>
      <c r="K25" s="13">
        <f t="shared" si="3"/>
        <v>7053683.8901874041</v>
      </c>
      <c r="L25" s="20">
        <f t="shared" si="5"/>
        <v>70.770649823998411</v>
      </c>
    </row>
    <row r="26" spans="1:12" x14ac:dyDescent="0.2">
      <c r="A26" s="16">
        <v>17</v>
      </c>
      <c r="B26" s="8">
        <v>2</v>
      </c>
      <c r="C26" s="5">
        <v>2506</v>
      </c>
      <c r="D26" s="5">
        <v>2544</v>
      </c>
      <c r="E26" s="17">
        <v>0.5</v>
      </c>
      <c r="F26" s="18">
        <f t="shared" si="0"/>
        <v>7.9207920792079213E-4</v>
      </c>
      <c r="G26" s="18">
        <f t="shared" si="1"/>
        <v>7.9176563737133816E-4</v>
      </c>
      <c r="H26" s="13">
        <f t="shared" si="6"/>
        <v>99669.621626047185</v>
      </c>
      <c r="I26" s="13">
        <f t="shared" si="4"/>
        <v>78.914981493307351</v>
      </c>
      <c r="J26" s="13">
        <f t="shared" si="2"/>
        <v>99630.16413530054</v>
      </c>
      <c r="K26" s="13">
        <f t="shared" si="3"/>
        <v>6954014.2685613567</v>
      </c>
      <c r="L26" s="20">
        <f t="shared" si="5"/>
        <v>69.770649823998411</v>
      </c>
    </row>
    <row r="27" spans="1:12" x14ac:dyDescent="0.2">
      <c r="A27" s="16">
        <v>18</v>
      </c>
      <c r="B27" s="8">
        <v>0</v>
      </c>
      <c r="C27" s="5">
        <v>2474</v>
      </c>
      <c r="D27" s="5">
        <v>2533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99590.70664455388</v>
      </c>
      <c r="I27" s="13">
        <f t="shared" si="4"/>
        <v>0</v>
      </c>
      <c r="J27" s="13">
        <f t="shared" si="2"/>
        <v>99590.70664455388</v>
      </c>
      <c r="K27" s="13">
        <f t="shared" si="3"/>
        <v>6854384.1044260561</v>
      </c>
      <c r="L27" s="20">
        <f t="shared" si="5"/>
        <v>68.82553940389063</v>
      </c>
    </row>
    <row r="28" spans="1:12" x14ac:dyDescent="0.2">
      <c r="A28" s="16">
        <v>19</v>
      </c>
      <c r="B28" s="8">
        <v>2</v>
      </c>
      <c r="C28" s="5">
        <v>2473</v>
      </c>
      <c r="D28" s="5">
        <v>2547</v>
      </c>
      <c r="E28" s="17">
        <v>0.5</v>
      </c>
      <c r="F28" s="18">
        <f t="shared" si="0"/>
        <v>7.9681274900398409E-4</v>
      </c>
      <c r="G28" s="18">
        <f t="shared" si="1"/>
        <v>7.9649542015133423E-4</v>
      </c>
      <c r="H28" s="13">
        <f t="shared" si="6"/>
        <v>99590.70664455388</v>
      </c>
      <c r="I28" s="13">
        <f t="shared" si="4"/>
        <v>79.323541732022221</v>
      </c>
      <c r="J28" s="13">
        <f t="shared" si="2"/>
        <v>99551.044873687861</v>
      </c>
      <c r="K28" s="13">
        <f t="shared" si="3"/>
        <v>6754793.3977815025</v>
      </c>
      <c r="L28" s="20">
        <f t="shared" si="5"/>
        <v>67.825539403890645</v>
      </c>
    </row>
    <row r="29" spans="1:12" x14ac:dyDescent="0.2">
      <c r="A29" s="16">
        <v>20</v>
      </c>
      <c r="B29" s="8">
        <v>1</v>
      </c>
      <c r="C29" s="5">
        <v>2401</v>
      </c>
      <c r="D29" s="5">
        <v>2494</v>
      </c>
      <c r="E29" s="17">
        <v>0.5</v>
      </c>
      <c r="F29" s="18">
        <f t="shared" si="0"/>
        <v>4.0858018386108274E-4</v>
      </c>
      <c r="G29" s="18">
        <f t="shared" si="1"/>
        <v>4.084967320261438E-4</v>
      </c>
      <c r="H29" s="13">
        <f t="shared" si="6"/>
        <v>99511.383102821856</v>
      </c>
      <c r="I29" s="13">
        <f t="shared" si="4"/>
        <v>40.650074796904356</v>
      </c>
      <c r="J29" s="13">
        <f t="shared" si="2"/>
        <v>99491.058065423393</v>
      </c>
      <c r="K29" s="13">
        <f t="shared" si="3"/>
        <v>6655242.352907815</v>
      </c>
      <c r="L29" s="20">
        <f t="shared" si="5"/>
        <v>66.879206633387568</v>
      </c>
    </row>
    <row r="30" spans="1:12" x14ac:dyDescent="0.2">
      <c r="A30" s="16">
        <v>21</v>
      </c>
      <c r="B30" s="8">
        <v>0</v>
      </c>
      <c r="C30" s="5">
        <v>2556</v>
      </c>
      <c r="D30" s="5">
        <v>2443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99470.733028024944</v>
      </c>
      <c r="I30" s="13">
        <f t="shared" si="4"/>
        <v>0</v>
      </c>
      <c r="J30" s="13">
        <f t="shared" si="2"/>
        <v>99470.733028024944</v>
      </c>
      <c r="K30" s="13">
        <f t="shared" si="3"/>
        <v>6555751.2948423913</v>
      </c>
      <c r="L30" s="20">
        <f t="shared" si="5"/>
        <v>65.906333403568766</v>
      </c>
    </row>
    <row r="31" spans="1:12" x14ac:dyDescent="0.2">
      <c r="A31" s="16">
        <v>22</v>
      </c>
      <c r="B31" s="8">
        <v>2</v>
      </c>
      <c r="C31" s="5">
        <v>2641</v>
      </c>
      <c r="D31" s="5">
        <v>2608</v>
      </c>
      <c r="E31" s="17">
        <v>0.5</v>
      </c>
      <c r="F31" s="18">
        <f t="shared" si="0"/>
        <v>7.620499142693847E-4</v>
      </c>
      <c r="G31" s="18">
        <f t="shared" si="1"/>
        <v>7.617596648257475E-4</v>
      </c>
      <c r="H31" s="13">
        <f t="shared" si="6"/>
        <v>99470.733028024944</v>
      </c>
      <c r="I31" s="13">
        <f t="shared" si="4"/>
        <v>75.772792251399693</v>
      </c>
      <c r="J31" s="13">
        <f t="shared" si="2"/>
        <v>99432.846631899243</v>
      </c>
      <c r="K31" s="13">
        <f t="shared" si="3"/>
        <v>6456280.5618143659</v>
      </c>
      <c r="L31" s="20">
        <f t="shared" si="5"/>
        <v>64.906333403568766</v>
      </c>
    </row>
    <row r="32" spans="1:12" x14ac:dyDescent="0.2">
      <c r="A32" s="16">
        <v>23</v>
      </c>
      <c r="B32" s="8">
        <v>0</v>
      </c>
      <c r="C32" s="5">
        <v>2679</v>
      </c>
      <c r="D32" s="5">
        <v>2660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99394.960235773542</v>
      </c>
      <c r="I32" s="13">
        <f t="shared" si="4"/>
        <v>0</v>
      </c>
      <c r="J32" s="13">
        <f t="shared" si="2"/>
        <v>99394.960235773542</v>
      </c>
      <c r="K32" s="13">
        <f t="shared" si="3"/>
        <v>6356847.7151824664</v>
      </c>
      <c r="L32" s="20">
        <f t="shared" si="5"/>
        <v>63.955432952570909</v>
      </c>
    </row>
    <row r="33" spans="1:12" x14ac:dyDescent="0.2">
      <c r="A33" s="16">
        <v>24</v>
      </c>
      <c r="B33" s="8">
        <v>1</v>
      </c>
      <c r="C33" s="5">
        <v>2865</v>
      </c>
      <c r="D33" s="5">
        <v>2670</v>
      </c>
      <c r="E33" s="17">
        <v>0.5</v>
      </c>
      <c r="F33" s="18">
        <f t="shared" si="0"/>
        <v>3.6133694670280038E-4</v>
      </c>
      <c r="G33" s="18">
        <f t="shared" si="1"/>
        <v>3.6127167630057807E-4</v>
      </c>
      <c r="H33" s="13">
        <f t="shared" si="6"/>
        <v>99394.960235773542</v>
      </c>
      <c r="I33" s="13">
        <f t="shared" si="4"/>
        <v>35.908583900207205</v>
      </c>
      <c r="J33" s="13">
        <f t="shared" si="2"/>
        <v>99377.005943823431</v>
      </c>
      <c r="K33" s="13">
        <f t="shared" si="3"/>
        <v>6257452.7549466928</v>
      </c>
      <c r="L33" s="20">
        <f t="shared" si="5"/>
        <v>62.955432952570909</v>
      </c>
    </row>
    <row r="34" spans="1:12" x14ac:dyDescent="0.2">
      <c r="A34" s="16">
        <v>25</v>
      </c>
      <c r="B34" s="8">
        <v>0</v>
      </c>
      <c r="C34" s="5">
        <v>2908</v>
      </c>
      <c r="D34" s="5">
        <v>2896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99359.051651873335</v>
      </c>
      <c r="I34" s="13">
        <f t="shared" si="4"/>
        <v>0</v>
      </c>
      <c r="J34" s="13">
        <f t="shared" si="2"/>
        <v>99359.051651873335</v>
      </c>
      <c r="K34" s="13">
        <f t="shared" si="3"/>
        <v>6158075.7490028692</v>
      </c>
      <c r="L34" s="20">
        <f t="shared" si="5"/>
        <v>61.978004485983476</v>
      </c>
    </row>
    <row r="35" spans="1:12" x14ac:dyDescent="0.2">
      <c r="A35" s="16">
        <v>26</v>
      </c>
      <c r="B35" s="8">
        <v>1</v>
      </c>
      <c r="C35" s="5">
        <v>2950</v>
      </c>
      <c r="D35" s="5">
        <v>2905</v>
      </c>
      <c r="E35" s="17">
        <v>0.5</v>
      </c>
      <c r="F35" s="18">
        <f t="shared" si="0"/>
        <v>3.4158838599487618E-4</v>
      </c>
      <c r="G35" s="18">
        <f t="shared" si="1"/>
        <v>3.415300546448088E-4</v>
      </c>
      <c r="H35" s="13">
        <f t="shared" si="6"/>
        <v>99359.051651873335</v>
      </c>
      <c r="I35" s="13">
        <f t="shared" si="4"/>
        <v>33.934102340120681</v>
      </c>
      <c r="J35" s="13">
        <f t="shared" si="2"/>
        <v>99342.084600703267</v>
      </c>
      <c r="K35" s="13">
        <f t="shared" si="3"/>
        <v>6058716.6973509956</v>
      </c>
      <c r="L35" s="20">
        <f t="shared" si="5"/>
        <v>60.978004485983469</v>
      </c>
    </row>
    <row r="36" spans="1:12" x14ac:dyDescent="0.2">
      <c r="A36" s="16">
        <v>27</v>
      </c>
      <c r="B36" s="8">
        <v>1</v>
      </c>
      <c r="C36" s="5">
        <v>3058</v>
      </c>
      <c r="D36" s="5">
        <v>2928</v>
      </c>
      <c r="E36" s="17">
        <v>0.5</v>
      </c>
      <c r="F36" s="18">
        <f t="shared" si="0"/>
        <v>3.3411293017039759E-4</v>
      </c>
      <c r="G36" s="18">
        <f t="shared" si="1"/>
        <v>3.340571237681643E-4</v>
      </c>
      <c r="H36" s="13">
        <f t="shared" si="6"/>
        <v>99325.117549533214</v>
      </c>
      <c r="I36" s="13">
        <f t="shared" si="4"/>
        <v>33.180263086531887</v>
      </c>
      <c r="J36" s="13">
        <f t="shared" si="2"/>
        <v>99308.527417989957</v>
      </c>
      <c r="K36" s="13">
        <f t="shared" si="3"/>
        <v>5959374.6127502928</v>
      </c>
      <c r="L36" s="20">
        <f t="shared" si="5"/>
        <v>59.998666598892932</v>
      </c>
    </row>
    <row r="37" spans="1:12" x14ac:dyDescent="0.2">
      <c r="A37" s="16">
        <v>28</v>
      </c>
      <c r="B37" s="8">
        <v>2</v>
      </c>
      <c r="C37" s="5">
        <v>3209</v>
      </c>
      <c r="D37" s="5">
        <v>2995</v>
      </c>
      <c r="E37" s="17">
        <v>0.5</v>
      </c>
      <c r="F37" s="18">
        <f t="shared" si="0"/>
        <v>6.4474532559638943E-4</v>
      </c>
      <c r="G37" s="18">
        <f t="shared" si="1"/>
        <v>6.4453754431195622E-4</v>
      </c>
      <c r="H37" s="13">
        <f t="shared" si="6"/>
        <v>99291.937286446686</v>
      </c>
      <c r="I37" s="13">
        <f t="shared" si="4"/>
        <v>63.997381428583111</v>
      </c>
      <c r="J37" s="13">
        <f t="shared" si="2"/>
        <v>99259.938595732398</v>
      </c>
      <c r="K37" s="13">
        <f t="shared" si="3"/>
        <v>5860066.0853323024</v>
      </c>
      <c r="L37" s="20">
        <f t="shared" si="5"/>
        <v>59.018549194247612</v>
      </c>
    </row>
    <row r="38" spans="1:12" x14ac:dyDescent="0.2">
      <c r="A38" s="16">
        <v>29</v>
      </c>
      <c r="B38" s="8">
        <v>0</v>
      </c>
      <c r="C38" s="5">
        <v>3284</v>
      </c>
      <c r="D38" s="5">
        <v>3178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99227.939905018109</v>
      </c>
      <c r="I38" s="13">
        <f t="shared" si="4"/>
        <v>0</v>
      </c>
      <c r="J38" s="13">
        <f t="shared" si="2"/>
        <v>99227.939905018109</v>
      </c>
      <c r="K38" s="13">
        <f t="shared" si="3"/>
        <v>5760806.1467365697</v>
      </c>
      <c r="L38" s="20">
        <f t="shared" si="5"/>
        <v>58.056290922202621</v>
      </c>
    </row>
    <row r="39" spans="1:12" x14ac:dyDescent="0.2">
      <c r="A39" s="16">
        <v>30</v>
      </c>
      <c r="B39" s="8">
        <v>0</v>
      </c>
      <c r="C39" s="5">
        <v>3335</v>
      </c>
      <c r="D39" s="5">
        <v>3294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99227.939905018109</v>
      </c>
      <c r="I39" s="13">
        <f t="shared" si="4"/>
        <v>0</v>
      </c>
      <c r="J39" s="13">
        <f t="shared" si="2"/>
        <v>99227.939905018109</v>
      </c>
      <c r="K39" s="13">
        <f t="shared" si="3"/>
        <v>5661578.2068315512</v>
      </c>
      <c r="L39" s="20">
        <f t="shared" si="5"/>
        <v>57.056290922202614</v>
      </c>
    </row>
    <row r="40" spans="1:12" x14ac:dyDescent="0.2">
      <c r="A40" s="16">
        <v>31</v>
      </c>
      <c r="B40" s="8">
        <v>2</v>
      </c>
      <c r="C40" s="5">
        <v>3608</v>
      </c>
      <c r="D40" s="5">
        <v>3381</v>
      </c>
      <c r="E40" s="17">
        <v>0.5</v>
      </c>
      <c r="F40" s="18">
        <f t="shared" si="0"/>
        <v>5.7232794391186151E-4</v>
      </c>
      <c r="G40" s="18">
        <f t="shared" si="1"/>
        <v>5.7216421112859389E-4</v>
      </c>
      <c r="H40" s="13">
        <f t="shared" si="6"/>
        <v>99227.939905018109</v>
      </c>
      <c r="I40" s="13">
        <f t="shared" si="4"/>
        <v>56.774675957670205</v>
      </c>
      <c r="J40" s="13">
        <f t="shared" si="2"/>
        <v>99199.552567039282</v>
      </c>
      <c r="K40" s="13">
        <f t="shared" si="3"/>
        <v>5562350.2669265326</v>
      </c>
      <c r="L40" s="20">
        <f t="shared" si="5"/>
        <v>56.056290922202606</v>
      </c>
    </row>
    <row r="41" spans="1:12" x14ac:dyDescent="0.2">
      <c r="A41" s="16">
        <v>32</v>
      </c>
      <c r="B41" s="8">
        <v>2</v>
      </c>
      <c r="C41" s="5">
        <v>3707</v>
      </c>
      <c r="D41" s="5">
        <v>3621</v>
      </c>
      <c r="E41" s="17">
        <v>0.5</v>
      </c>
      <c r="F41" s="18">
        <f t="shared" ref="F41:F72" si="7">B41/((C41+D41)/2)</f>
        <v>5.4585152838427945E-4</v>
      </c>
      <c r="G41" s="18">
        <f t="shared" si="1"/>
        <v>5.4570259208731235E-4</v>
      </c>
      <c r="H41" s="13">
        <f t="shared" si="6"/>
        <v>99171.16522906044</v>
      </c>
      <c r="I41" s="13">
        <f t="shared" si="4"/>
        <v>54.117961925817426</v>
      </c>
      <c r="J41" s="13">
        <f t="shared" si="2"/>
        <v>99144.106248097523</v>
      </c>
      <c r="K41" s="13">
        <f t="shared" si="3"/>
        <v>5463150.714359493</v>
      </c>
      <c r="L41" s="20">
        <f t="shared" si="5"/>
        <v>55.088096441551222</v>
      </c>
    </row>
    <row r="42" spans="1:12" x14ac:dyDescent="0.2">
      <c r="A42" s="16">
        <v>33</v>
      </c>
      <c r="B42" s="8">
        <v>0</v>
      </c>
      <c r="C42" s="5">
        <v>4020</v>
      </c>
      <c r="D42" s="5">
        <v>3759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99117.047267134622</v>
      </c>
      <c r="I42" s="13">
        <f t="shared" si="4"/>
        <v>0</v>
      </c>
      <c r="J42" s="13">
        <f t="shared" si="2"/>
        <v>99117.047267134622</v>
      </c>
      <c r="K42" s="13">
        <f t="shared" si="3"/>
        <v>5364006.6081113955</v>
      </c>
      <c r="L42" s="20">
        <f t="shared" si="5"/>
        <v>54.117901572013444</v>
      </c>
    </row>
    <row r="43" spans="1:12" x14ac:dyDescent="0.2">
      <c r="A43" s="16">
        <v>34</v>
      </c>
      <c r="B43" s="8">
        <v>1</v>
      </c>
      <c r="C43" s="5">
        <v>4315</v>
      </c>
      <c r="D43" s="5">
        <v>4084</v>
      </c>
      <c r="E43" s="17">
        <v>0.5</v>
      </c>
      <c r="F43" s="18">
        <f t="shared" si="7"/>
        <v>2.3812358614120729E-4</v>
      </c>
      <c r="G43" s="18">
        <f t="shared" si="1"/>
        <v>2.380952380952381E-4</v>
      </c>
      <c r="H43" s="13">
        <f t="shared" si="6"/>
        <v>99117.047267134622</v>
      </c>
      <c r="I43" s="13">
        <f t="shared" si="4"/>
        <v>23.599296968365387</v>
      </c>
      <c r="J43" s="13">
        <f t="shared" si="2"/>
        <v>99105.247618650435</v>
      </c>
      <c r="K43" s="13">
        <f t="shared" si="3"/>
        <v>5264889.5608442612</v>
      </c>
      <c r="L43" s="20">
        <f t="shared" si="5"/>
        <v>53.117901572013444</v>
      </c>
    </row>
    <row r="44" spans="1:12" x14ac:dyDescent="0.2">
      <c r="A44" s="16">
        <v>35</v>
      </c>
      <c r="B44" s="8">
        <v>1</v>
      </c>
      <c r="C44" s="5">
        <v>4468</v>
      </c>
      <c r="D44" s="5">
        <v>4335</v>
      </c>
      <c r="E44" s="17">
        <v>0.5</v>
      </c>
      <c r="F44" s="18">
        <f t="shared" si="7"/>
        <v>2.2719527433829378E-4</v>
      </c>
      <c r="G44" s="18">
        <f t="shared" si="1"/>
        <v>2.2716946842344391E-4</v>
      </c>
      <c r="H44" s="13">
        <f t="shared" si="6"/>
        <v>99093.447970166249</v>
      </c>
      <c r="I44" s="13">
        <f t="shared" si="4"/>
        <v>22.511005899628863</v>
      </c>
      <c r="J44" s="13">
        <f t="shared" si="2"/>
        <v>99082.192467216431</v>
      </c>
      <c r="K44" s="13">
        <f t="shared" si="3"/>
        <v>5165784.3132256111</v>
      </c>
      <c r="L44" s="20">
        <f t="shared" si="5"/>
        <v>52.130432627400928</v>
      </c>
    </row>
    <row r="45" spans="1:12" x14ac:dyDescent="0.2">
      <c r="A45" s="16">
        <v>36</v>
      </c>
      <c r="B45" s="8">
        <v>1</v>
      </c>
      <c r="C45" s="5">
        <v>4547</v>
      </c>
      <c r="D45" s="5">
        <v>4515</v>
      </c>
      <c r="E45" s="17">
        <v>0.5</v>
      </c>
      <c r="F45" s="18">
        <f t="shared" si="7"/>
        <v>2.2070183182520416E-4</v>
      </c>
      <c r="G45" s="18">
        <f t="shared" si="1"/>
        <v>2.2067747986317997E-4</v>
      </c>
      <c r="H45" s="13">
        <f t="shared" si="6"/>
        <v>99070.936964266613</v>
      </c>
      <c r="I45" s="13">
        <f t="shared" si="4"/>
        <v>21.862724696958317</v>
      </c>
      <c r="J45" s="13">
        <f t="shared" si="2"/>
        <v>99060.005601918136</v>
      </c>
      <c r="K45" s="13">
        <f t="shared" si="3"/>
        <v>5066702.1207583947</v>
      </c>
      <c r="L45" s="20">
        <f t="shared" si="5"/>
        <v>51.142164150379209</v>
      </c>
    </row>
    <row r="46" spans="1:12" x14ac:dyDescent="0.2">
      <c r="A46" s="16">
        <v>37</v>
      </c>
      <c r="B46" s="8">
        <v>2</v>
      </c>
      <c r="C46" s="5">
        <v>4809</v>
      </c>
      <c r="D46" s="5">
        <v>4563</v>
      </c>
      <c r="E46" s="17">
        <v>0.5</v>
      </c>
      <c r="F46" s="18">
        <f t="shared" si="7"/>
        <v>4.2680324370465217E-4</v>
      </c>
      <c r="G46" s="18">
        <f t="shared" si="1"/>
        <v>4.2671218263281424E-4</v>
      </c>
      <c r="H46" s="13">
        <f t="shared" si="6"/>
        <v>99049.074239569658</v>
      </c>
      <c r="I46" s="13">
        <f t="shared" si="4"/>
        <v>42.265446656526422</v>
      </c>
      <c r="J46" s="13">
        <f t="shared" si="2"/>
        <v>99027.941516241393</v>
      </c>
      <c r="K46" s="13">
        <f t="shared" si="3"/>
        <v>4967642.1151564764</v>
      </c>
      <c r="L46" s="20">
        <f t="shared" si="5"/>
        <v>50.153342202283056</v>
      </c>
    </row>
    <row r="47" spans="1:12" x14ac:dyDescent="0.2">
      <c r="A47" s="16">
        <v>38</v>
      </c>
      <c r="B47" s="8">
        <v>0</v>
      </c>
      <c r="C47" s="5">
        <v>4760</v>
      </c>
      <c r="D47" s="5">
        <v>4843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99006.808792913129</v>
      </c>
      <c r="I47" s="13">
        <f t="shared" si="4"/>
        <v>0</v>
      </c>
      <c r="J47" s="13">
        <f t="shared" si="2"/>
        <v>99006.808792913129</v>
      </c>
      <c r="K47" s="13">
        <f t="shared" si="3"/>
        <v>4868614.1736402353</v>
      </c>
      <c r="L47" s="20">
        <f t="shared" si="5"/>
        <v>49.174538933212531</v>
      </c>
    </row>
    <row r="48" spans="1:12" x14ac:dyDescent="0.2">
      <c r="A48" s="16">
        <v>39</v>
      </c>
      <c r="B48" s="8">
        <v>2</v>
      </c>
      <c r="C48" s="5">
        <v>4873</v>
      </c>
      <c r="D48" s="5">
        <v>4812</v>
      </c>
      <c r="E48" s="17">
        <v>0.5</v>
      </c>
      <c r="F48" s="18">
        <f t="shared" si="7"/>
        <v>4.1300980898296334E-4</v>
      </c>
      <c r="G48" s="18">
        <f t="shared" si="1"/>
        <v>4.1292453804067306E-4</v>
      </c>
      <c r="H48" s="13">
        <f t="shared" si="6"/>
        <v>99006.808792913129</v>
      </c>
      <c r="I48" s="13">
        <f t="shared" si="4"/>
        <v>40.8823407836949</v>
      </c>
      <c r="J48" s="13">
        <f t="shared" si="2"/>
        <v>98986.367622521284</v>
      </c>
      <c r="K48" s="13">
        <f t="shared" si="3"/>
        <v>4769607.364847322</v>
      </c>
      <c r="L48" s="20">
        <f t="shared" si="5"/>
        <v>48.174538933212531</v>
      </c>
    </row>
    <row r="49" spans="1:12" x14ac:dyDescent="0.2">
      <c r="A49" s="16">
        <v>40</v>
      </c>
      <c r="B49" s="8">
        <v>2</v>
      </c>
      <c r="C49" s="5">
        <v>4749</v>
      </c>
      <c r="D49" s="5">
        <v>4915</v>
      </c>
      <c r="E49" s="17">
        <v>0.5</v>
      </c>
      <c r="F49" s="18">
        <f t="shared" si="7"/>
        <v>4.1390728476821192E-4</v>
      </c>
      <c r="G49" s="18">
        <f t="shared" si="1"/>
        <v>4.1382164287192218E-4</v>
      </c>
      <c r="H49" s="13">
        <f t="shared" si="6"/>
        <v>98965.926452129439</v>
      </c>
      <c r="I49" s="13">
        <f t="shared" si="4"/>
        <v>40.954242272762023</v>
      </c>
      <c r="J49" s="13">
        <f t="shared" si="2"/>
        <v>98945.449330993055</v>
      </c>
      <c r="K49" s="13">
        <f t="shared" si="3"/>
        <v>4670620.9972248003</v>
      </c>
      <c r="L49" s="20">
        <f t="shared" si="5"/>
        <v>47.194233052362875</v>
      </c>
    </row>
    <row r="50" spans="1:12" x14ac:dyDescent="0.2">
      <c r="A50" s="16">
        <v>41</v>
      </c>
      <c r="B50" s="8">
        <v>3</v>
      </c>
      <c r="C50" s="5">
        <v>4703</v>
      </c>
      <c r="D50" s="5">
        <v>4773</v>
      </c>
      <c r="E50" s="17">
        <v>0.5</v>
      </c>
      <c r="F50" s="18">
        <f t="shared" si="7"/>
        <v>6.3317855635289147E-4</v>
      </c>
      <c r="G50" s="18">
        <f t="shared" si="1"/>
        <v>6.329781622534022E-4</v>
      </c>
      <c r="H50" s="13">
        <f t="shared" si="6"/>
        <v>98924.972209856671</v>
      </c>
      <c r="I50" s="13">
        <f t="shared" si="4"/>
        <v>62.617347110363959</v>
      </c>
      <c r="J50" s="13">
        <f t="shared" si="2"/>
        <v>98893.663536301479</v>
      </c>
      <c r="K50" s="13">
        <f t="shared" si="3"/>
        <v>4571675.5478938073</v>
      </c>
      <c r="L50" s="20">
        <f t="shared" si="5"/>
        <v>46.213564136218132</v>
      </c>
    </row>
    <row r="51" spans="1:12" x14ac:dyDescent="0.2">
      <c r="A51" s="16">
        <v>42</v>
      </c>
      <c r="B51" s="8">
        <v>1</v>
      </c>
      <c r="C51" s="5">
        <v>4608</v>
      </c>
      <c r="D51" s="5">
        <v>4712</v>
      </c>
      <c r="E51" s="17">
        <v>0.5</v>
      </c>
      <c r="F51" s="18">
        <f t="shared" si="7"/>
        <v>2.1459227467811158E-4</v>
      </c>
      <c r="G51" s="18">
        <f t="shared" si="1"/>
        <v>2.1456925222615602E-4</v>
      </c>
      <c r="H51" s="13">
        <f t="shared" si="6"/>
        <v>98862.354862746302</v>
      </c>
      <c r="I51" s="13">
        <f t="shared" si="4"/>
        <v>21.212821556216355</v>
      </c>
      <c r="J51" s="13">
        <f t="shared" si="2"/>
        <v>98851.748451968204</v>
      </c>
      <c r="K51" s="13">
        <f t="shared" si="3"/>
        <v>4472781.8843575055</v>
      </c>
      <c r="L51" s="20">
        <f t="shared" si="5"/>
        <v>45.242518151294377</v>
      </c>
    </row>
    <row r="52" spans="1:12" x14ac:dyDescent="0.2">
      <c r="A52" s="16">
        <v>43</v>
      </c>
      <c r="B52" s="8">
        <v>2</v>
      </c>
      <c r="C52" s="5">
        <v>4551</v>
      </c>
      <c r="D52" s="5">
        <v>4633</v>
      </c>
      <c r="E52" s="17">
        <v>0.5</v>
      </c>
      <c r="F52" s="18">
        <f t="shared" si="7"/>
        <v>4.3554006968641115E-4</v>
      </c>
      <c r="G52" s="18">
        <f t="shared" si="1"/>
        <v>4.3544524276072289E-4</v>
      </c>
      <c r="H52" s="13">
        <f t="shared" si="6"/>
        <v>98841.142041190091</v>
      </c>
      <c r="I52" s="13">
        <f t="shared" si="4"/>
        <v>43.039905090873113</v>
      </c>
      <c r="J52" s="13">
        <f t="shared" si="2"/>
        <v>98819.622088644654</v>
      </c>
      <c r="K52" s="13">
        <f t="shared" si="3"/>
        <v>4373930.1359055368</v>
      </c>
      <c r="L52" s="20">
        <f t="shared" si="5"/>
        <v>44.252120580342826</v>
      </c>
    </row>
    <row r="53" spans="1:12" x14ac:dyDescent="0.2">
      <c r="A53" s="16">
        <v>44</v>
      </c>
      <c r="B53" s="8">
        <v>4</v>
      </c>
      <c r="C53" s="5">
        <v>4350</v>
      </c>
      <c r="D53" s="5">
        <v>4586</v>
      </c>
      <c r="E53" s="17">
        <v>0.5</v>
      </c>
      <c r="F53" s="18">
        <f t="shared" si="7"/>
        <v>8.9525514771709937E-4</v>
      </c>
      <c r="G53" s="18">
        <f t="shared" si="1"/>
        <v>8.9485458612975394E-4</v>
      </c>
      <c r="H53" s="13">
        <f t="shared" si="6"/>
        <v>98798.102136099216</v>
      </c>
      <c r="I53" s="13">
        <f t="shared" si="4"/>
        <v>88.409934797404219</v>
      </c>
      <c r="J53" s="13">
        <f t="shared" si="2"/>
        <v>98753.897168700525</v>
      </c>
      <c r="K53" s="13">
        <f t="shared" si="3"/>
        <v>4275110.5138168922</v>
      </c>
      <c r="L53" s="20">
        <f t="shared" si="5"/>
        <v>43.271180532675807</v>
      </c>
    </row>
    <row r="54" spans="1:12" x14ac:dyDescent="0.2">
      <c r="A54" s="16">
        <v>45</v>
      </c>
      <c r="B54" s="8">
        <v>4</v>
      </c>
      <c r="C54" s="5">
        <v>4361</v>
      </c>
      <c r="D54" s="5">
        <v>4359</v>
      </c>
      <c r="E54" s="17">
        <v>0.5</v>
      </c>
      <c r="F54" s="18">
        <f t="shared" si="7"/>
        <v>9.1743119266055051E-4</v>
      </c>
      <c r="G54" s="18">
        <f t="shared" si="1"/>
        <v>9.1701054562127473E-4</v>
      </c>
      <c r="H54" s="13">
        <f t="shared" si="6"/>
        <v>98709.692201301819</v>
      </c>
      <c r="I54" s="13">
        <f t="shared" si="4"/>
        <v>90.517828703623863</v>
      </c>
      <c r="J54" s="13">
        <f t="shared" si="2"/>
        <v>98664.433286950007</v>
      </c>
      <c r="K54" s="13">
        <f t="shared" si="3"/>
        <v>4176356.6166481916</v>
      </c>
      <c r="L54" s="20">
        <f t="shared" si="5"/>
        <v>42.309488800058404</v>
      </c>
    </row>
    <row r="55" spans="1:12" x14ac:dyDescent="0.2">
      <c r="A55" s="16">
        <v>46</v>
      </c>
      <c r="B55" s="8">
        <v>2</v>
      </c>
      <c r="C55" s="5">
        <v>4375</v>
      </c>
      <c r="D55" s="5">
        <v>4369</v>
      </c>
      <c r="E55" s="17">
        <v>0.5</v>
      </c>
      <c r="F55" s="18">
        <f t="shared" si="7"/>
        <v>4.5745654162854531E-4</v>
      </c>
      <c r="G55" s="18">
        <f t="shared" si="1"/>
        <v>4.5735193231191408E-4</v>
      </c>
      <c r="H55" s="13">
        <f t="shared" si="6"/>
        <v>98619.174372598194</v>
      </c>
      <c r="I55" s="13">
        <f t="shared" si="4"/>
        <v>45.103669962313383</v>
      </c>
      <c r="J55" s="13">
        <f t="shared" si="2"/>
        <v>98596.622537617048</v>
      </c>
      <c r="K55" s="13">
        <f t="shared" si="3"/>
        <v>4077692.1833612416</v>
      </c>
      <c r="L55" s="20">
        <f t="shared" si="5"/>
        <v>41.347863732412748</v>
      </c>
    </row>
    <row r="56" spans="1:12" x14ac:dyDescent="0.2">
      <c r="A56" s="16">
        <v>47</v>
      </c>
      <c r="B56" s="8">
        <v>5</v>
      </c>
      <c r="C56" s="5">
        <v>4166</v>
      </c>
      <c r="D56" s="5">
        <v>4369</v>
      </c>
      <c r="E56" s="17">
        <v>0.5</v>
      </c>
      <c r="F56" s="18">
        <f t="shared" si="7"/>
        <v>1.1716461628588166E-3</v>
      </c>
      <c r="G56" s="18">
        <f t="shared" si="1"/>
        <v>1.1709601873536298E-3</v>
      </c>
      <c r="H56" s="13">
        <f t="shared" si="6"/>
        <v>98574.070702635887</v>
      </c>
      <c r="I56" s="13">
        <f t="shared" si="4"/>
        <v>115.42631229816847</v>
      </c>
      <c r="J56" s="13">
        <f t="shared" si="2"/>
        <v>98516.357546486804</v>
      </c>
      <c r="K56" s="13">
        <f t="shared" si="3"/>
        <v>3979095.5608236245</v>
      </c>
      <c r="L56" s="20">
        <f t="shared" si="5"/>
        <v>40.366554129910988</v>
      </c>
    </row>
    <row r="57" spans="1:12" x14ac:dyDescent="0.2">
      <c r="A57" s="16">
        <v>48</v>
      </c>
      <c r="B57" s="8">
        <v>5</v>
      </c>
      <c r="C57" s="5">
        <v>4000</v>
      </c>
      <c r="D57" s="5">
        <v>4161</v>
      </c>
      <c r="E57" s="17">
        <v>0.5</v>
      </c>
      <c r="F57" s="18">
        <f t="shared" si="7"/>
        <v>1.2253400318588408E-3</v>
      </c>
      <c r="G57" s="18">
        <f t="shared" si="1"/>
        <v>1.2245897624295859E-3</v>
      </c>
      <c r="H57" s="13">
        <f t="shared" si="6"/>
        <v>98458.644390337722</v>
      </c>
      <c r="I57" s="13">
        <f t="shared" si="4"/>
        <v>120.57144794310275</v>
      </c>
      <c r="J57" s="13">
        <f t="shared" si="2"/>
        <v>98398.35866636617</v>
      </c>
      <c r="K57" s="13">
        <f t="shared" si="3"/>
        <v>3880579.2032771376</v>
      </c>
      <c r="L57" s="20">
        <f t="shared" si="5"/>
        <v>39.413291004623659</v>
      </c>
    </row>
    <row r="58" spans="1:12" x14ac:dyDescent="0.2">
      <c r="A58" s="16">
        <v>49</v>
      </c>
      <c r="B58" s="8">
        <v>2</v>
      </c>
      <c r="C58" s="5">
        <v>3769</v>
      </c>
      <c r="D58" s="5">
        <v>4006</v>
      </c>
      <c r="E58" s="17">
        <v>0.5</v>
      </c>
      <c r="F58" s="18">
        <f t="shared" si="7"/>
        <v>5.1446945337620576E-4</v>
      </c>
      <c r="G58" s="18">
        <f t="shared" si="1"/>
        <v>5.1433714800051432E-4</v>
      </c>
      <c r="H58" s="13">
        <f t="shared" si="6"/>
        <v>98338.072942394618</v>
      </c>
      <c r="I58" s="13">
        <f t="shared" si="4"/>
        <v>50.578923977057791</v>
      </c>
      <c r="J58" s="13">
        <f t="shared" si="2"/>
        <v>98312.783480406099</v>
      </c>
      <c r="K58" s="13">
        <f t="shared" si="3"/>
        <v>3782180.8446107716</v>
      </c>
      <c r="L58" s="20">
        <f t="shared" si="5"/>
        <v>38.461002249111921</v>
      </c>
    </row>
    <row r="59" spans="1:12" x14ac:dyDescent="0.2">
      <c r="A59" s="16">
        <v>50</v>
      </c>
      <c r="B59" s="8">
        <v>2</v>
      </c>
      <c r="C59" s="5">
        <v>3606</v>
      </c>
      <c r="D59" s="5">
        <v>3746</v>
      </c>
      <c r="E59" s="17">
        <v>0.5</v>
      </c>
      <c r="F59" s="18">
        <f t="shared" si="7"/>
        <v>5.4406964091403701E-4</v>
      </c>
      <c r="G59" s="18">
        <f t="shared" si="1"/>
        <v>5.4392167527875983E-4</v>
      </c>
      <c r="H59" s="13">
        <f t="shared" si="6"/>
        <v>98287.494018417565</v>
      </c>
      <c r="I59" s="13">
        <f t="shared" si="4"/>
        <v>53.460698405448767</v>
      </c>
      <c r="J59" s="13">
        <f t="shared" si="2"/>
        <v>98260.763669214837</v>
      </c>
      <c r="K59" s="13">
        <f t="shared" si="3"/>
        <v>3683868.0611303654</v>
      </c>
      <c r="L59" s="20">
        <f t="shared" si="5"/>
        <v>37.480537050217855</v>
      </c>
    </row>
    <row r="60" spans="1:12" x14ac:dyDescent="0.2">
      <c r="A60" s="16">
        <v>51</v>
      </c>
      <c r="B60" s="8">
        <v>5</v>
      </c>
      <c r="C60" s="5">
        <v>3481</v>
      </c>
      <c r="D60" s="5">
        <v>3598</v>
      </c>
      <c r="E60" s="17">
        <v>0.5</v>
      </c>
      <c r="F60" s="18">
        <f t="shared" si="7"/>
        <v>1.4126289023873428E-3</v>
      </c>
      <c r="G60" s="18">
        <f t="shared" si="1"/>
        <v>1.411631846414455E-3</v>
      </c>
      <c r="H60" s="13">
        <f t="shared" si="6"/>
        <v>98234.033320012109</v>
      </c>
      <c r="I60" s="13">
        <f t="shared" si="4"/>
        <v>138.67028983626778</v>
      </c>
      <c r="J60" s="13">
        <f t="shared" si="2"/>
        <v>98164.698175093974</v>
      </c>
      <c r="K60" s="13">
        <f t="shared" si="3"/>
        <v>3585607.2974611507</v>
      </c>
      <c r="L60" s="20">
        <f t="shared" si="5"/>
        <v>36.500662512558115</v>
      </c>
    </row>
    <row r="61" spans="1:12" x14ac:dyDescent="0.2">
      <c r="A61" s="16">
        <v>52</v>
      </c>
      <c r="B61" s="8">
        <v>2</v>
      </c>
      <c r="C61" s="5">
        <v>3307</v>
      </c>
      <c r="D61" s="5">
        <v>3467</v>
      </c>
      <c r="E61" s="17">
        <v>0.5</v>
      </c>
      <c r="F61" s="18">
        <f t="shared" si="7"/>
        <v>5.9049306170652497E-4</v>
      </c>
      <c r="G61" s="18">
        <f t="shared" si="1"/>
        <v>5.9031877213695403E-4</v>
      </c>
      <c r="H61" s="13">
        <f t="shared" si="6"/>
        <v>98095.363030175839</v>
      </c>
      <c r="I61" s="13">
        <f t="shared" si="4"/>
        <v>57.907534256302156</v>
      </c>
      <c r="J61" s="13">
        <f t="shared" si="2"/>
        <v>98066.409263047695</v>
      </c>
      <c r="K61" s="13">
        <f t="shared" si="3"/>
        <v>3487442.5992860566</v>
      </c>
      <c r="L61" s="20">
        <f t="shared" si="5"/>
        <v>35.551554034345727</v>
      </c>
    </row>
    <row r="62" spans="1:12" x14ac:dyDescent="0.2">
      <c r="A62" s="16">
        <v>53</v>
      </c>
      <c r="B62" s="8">
        <v>10</v>
      </c>
      <c r="C62" s="5">
        <v>3093</v>
      </c>
      <c r="D62" s="5">
        <v>3304</v>
      </c>
      <c r="E62" s="17">
        <v>0.5</v>
      </c>
      <c r="F62" s="18">
        <f t="shared" si="7"/>
        <v>3.1264655307175239E-3</v>
      </c>
      <c r="G62" s="18">
        <f t="shared" si="1"/>
        <v>3.1215857655689091E-3</v>
      </c>
      <c r="H62" s="13">
        <f t="shared" si="6"/>
        <v>98037.455495919537</v>
      </c>
      <c r="I62" s="13">
        <f t="shared" si="4"/>
        <v>306.03232556865782</v>
      </c>
      <c r="J62" s="13">
        <f t="shared" si="2"/>
        <v>97884.439333135218</v>
      </c>
      <c r="K62" s="13">
        <f t="shared" si="3"/>
        <v>3389376.1900230087</v>
      </c>
      <c r="L62" s="20">
        <f t="shared" si="5"/>
        <v>34.572257846533759</v>
      </c>
    </row>
    <row r="63" spans="1:12" x14ac:dyDescent="0.2">
      <c r="A63" s="16">
        <v>54</v>
      </c>
      <c r="B63" s="8">
        <v>6</v>
      </c>
      <c r="C63" s="5">
        <v>2908</v>
      </c>
      <c r="D63" s="5">
        <v>3076</v>
      </c>
      <c r="E63" s="17">
        <v>0.5</v>
      </c>
      <c r="F63" s="18">
        <f t="shared" si="7"/>
        <v>2.0053475935828879E-3</v>
      </c>
      <c r="G63" s="18">
        <f t="shared" si="1"/>
        <v>2.0033388981636063E-3</v>
      </c>
      <c r="H63" s="13">
        <f t="shared" si="6"/>
        <v>97731.423170350885</v>
      </c>
      <c r="I63" s="13">
        <f t="shared" si="4"/>
        <v>195.78916161005188</v>
      </c>
      <c r="J63" s="13">
        <f t="shared" si="2"/>
        <v>97633.528589545851</v>
      </c>
      <c r="K63" s="13">
        <f t="shared" si="3"/>
        <v>3291491.7506898735</v>
      </c>
      <c r="L63" s="20">
        <f t="shared" si="5"/>
        <v>33.678950371495503</v>
      </c>
    </row>
    <row r="64" spans="1:12" x14ac:dyDescent="0.2">
      <c r="A64" s="16">
        <v>55</v>
      </c>
      <c r="B64" s="8">
        <v>5</v>
      </c>
      <c r="C64" s="5">
        <v>2670</v>
      </c>
      <c r="D64" s="5">
        <v>2891</v>
      </c>
      <c r="E64" s="17">
        <v>0.5</v>
      </c>
      <c r="F64" s="18">
        <f t="shared" si="7"/>
        <v>1.7982377270275131E-3</v>
      </c>
      <c r="G64" s="18">
        <f t="shared" si="1"/>
        <v>1.7966223499820339E-3</v>
      </c>
      <c r="H64" s="13">
        <f t="shared" si="6"/>
        <v>97535.634008740832</v>
      </c>
      <c r="I64" s="13">
        <f t="shared" si="4"/>
        <v>175.23469997977153</v>
      </c>
      <c r="J64" s="13">
        <f t="shared" si="2"/>
        <v>97448.016658750945</v>
      </c>
      <c r="K64" s="13">
        <f t="shared" si="3"/>
        <v>3193858.2221003277</v>
      </c>
      <c r="L64" s="20">
        <f t="shared" si="5"/>
        <v>32.745552479969568</v>
      </c>
    </row>
    <row r="65" spans="1:12" x14ac:dyDescent="0.2">
      <c r="A65" s="16">
        <v>56</v>
      </c>
      <c r="B65" s="8">
        <v>4</v>
      </c>
      <c r="C65" s="5">
        <v>2667</v>
      </c>
      <c r="D65" s="5">
        <v>2661</v>
      </c>
      <c r="E65" s="17">
        <v>0.5</v>
      </c>
      <c r="F65" s="18">
        <f t="shared" si="7"/>
        <v>1.5015015015015015E-3</v>
      </c>
      <c r="G65" s="18">
        <f t="shared" si="1"/>
        <v>1.5003750937734434E-3</v>
      </c>
      <c r="H65" s="13">
        <f t="shared" si="6"/>
        <v>97360.399308761058</v>
      </c>
      <c r="I65" s="13">
        <f t="shared" si="4"/>
        <v>146.07711824270226</v>
      </c>
      <c r="J65" s="13">
        <f t="shared" si="2"/>
        <v>97287.360749639716</v>
      </c>
      <c r="K65" s="13">
        <f t="shared" si="3"/>
        <v>3096410.2054415769</v>
      </c>
      <c r="L65" s="20">
        <f t="shared" si="5"/>
        <v>31.8035898314454</v>
      </c>
    </row>
    <row r="66" spans="1:12" x14ac:dyDescent="0.2">
      <c r="A66" s="16">
        <v>57</v>
      </c>
      <c r="B66" s="8">
        <v>4</v>
      </c>
      <c r="C66" s="5">
        <v>2622</v>
      </c>
      <c r="D66" s="5">
        <v>2641</v>
      </c>
      <c r="E66" s="17">
        <v>0.5</v>
      </c>
      <c r="F66" s="18">
        <f t="shared" si="7"/>
        <v>1.5200456013680411E-3</v>
      </c>
      <c r="G66" s="18">
        <f t="shared" si="1"/>
        <v>1.5188912094171254E-3</v>
      </c>
      <c r="H66" s="13">
        <f t="shared" si="6"/>
        <v>97214.32219051836</v>
      </c>
      <c r="I66" s="13">
        <f t="shared" si="4"/>
        <v>147.65797940462252</v>
      </c>
      <c r="J66" s="13">
        <f t="shared" si="2"/>
        <v>97140.493200816039</v>
      </c>
      <c r="K66" s="13">
        <f t="shared" si="3"/>
        <v>2999122.8446919373</v>
      </c>
      <c r="L66" s="20">
        <f t="shared" si="5"/>
        <v>30.850627532168833</v>
      </c>
    </row>
    <row r="67" spans="1:12" x14ac:dyDescent="0.2">
      <c r="A67" s="16">
        <v>58</v>
      </c>
      <c r="B67" s="8">
        <v>9</v>
      </c>
      <c r="C67" s="5">
        <v>2530</v>
      </c>
      <c r="D67" s="5">
        <v>2572</v>
      </c>
      <c r="E67" s="17">
        <v>0.5</v>
      </c>
      <c r="F67" s="18">
        <f t="shared" si="7"/>
        <v>3.5280282242257936E-3</v>
      </c>
      <c r="G67" s="18">
        <f t="shared" si="1"/>
        <v>3.5218156916454703E-3</v>
      </c>
      <c r="H67" s="13">
        <f t="shared" si="6"/>
        <v>97066.664211113733</v>
      </c>
      <c r="I67" s="13">
        <f t="shared" si="4"/>
        <v>341.85090115438214</v>
      </c>
      <c r="J67" s="13">
        <f t="shared" si="2"/>
        <v>96895.738760536551</v>
      </c>
      <c r="K67" s="13">
        <f t="shared" si="3"/>
        <v>2901982.3514911211</v>
      </c>
      <c r="L67" s="20">
        <f t="shared" si="5"/>
        <v>29.896796959865611</v>
      </c>
    </row>
    <row r="68" spans="1:12" x14ac:dyDescent="0.2">
      <c r="A68" s="16">
        <v>59</v>
      </c>
      <c r="B68" s="8">
        <v>7</v>
      </c>
      <c r="C68" s="5">
        <v>2467</v>
      </c>
      <c r="D68" s="5">
        <v>2507</v>
      </c>
      <c r="E68" s="17">
        <v>0.5</v>
      </c>
      <c r="F68" s="18">
        <f t="shared" si="7"/>
        <v>2.8146361077603537E-3</v>
      </c>
      <c r="G68" s="18">
        <f t="shared" si="1"/>
        <v>2.8106805862276648E-3</v>
      </c>
      <c r="H68" s="13">
        <f t="shared" si="6"/>
        <v>96724.813309959354</v>
      </c>
      <c r="I68" s="13">
        <f t="shared" si="4"/>
        <v>271.86255497679798</v>
      </c>
      <c r="J68" s="13">
        <f t="shared" si="2"/>
        <v>96588.882032470952</v>
      </c>
      <c r="K68" s="13">
        <f t="shared" si="3"/>
        <v>2805086.6127305846</v>
      </c>
      <c r="L68" s="20">
        <f t="shared" si="5"/>
        <v>29.000692963258025</v>
      </c>
    </row>
    <row r="69" spans="1:12" x14ac:dyDescent="0.2">
      <c r="A69" s="16">
        <v>60</v>
      </c>
      <c r="B69" s="8">
        <v>6</v>
      </c>
      <c r="C69" s="5">
        <v>2440</v>
      </c>
      <c r="D69" s="5">
        <v>2459</v>
      </c>
      <c r="E69" s="17">
        <v>0.5</v>
      </c>
      <c r="F69" s="18">
        <f t="shared" si="7"/>
        <v>2.449479485609308E-3</v>
      </c>
      <c r="G69" s="18">
        <f t="shared" si="1"/>
        <v>2.4464831804281344E-3</v>
      </c>
      <c r="H69" s="13">
        <f t="shared" si="6"/>
        <v>96452.95075498255</v>
      </c>
      <c r="I69" s="13">
        <f t="shared" si="4"/>
        <v>235.97052172472794</v>
      </c>
      <c r="J69" s="13">
        <f t="shared" si="2"/>
        <v>96334.965494120188</v>
      </c>
      <c r="K69" s="13">
        <f t="shared" si="3"/>
        <v>2708497.7306981138</v>
      </c>
      <c r="L69" s="20">
        <f t="shared" si="5"/>
        <v>28.081025095628799</v>
      </c>
    </row>
    <row r="70" spans="1:12" x14ac:dyDescent="0.2">
      <c r="A70" s="16">
        <v>61</v>
      </c>
      <c r="B70" s="8">
        <v>7</v>
      </c>
      <c r="C70" s="5">
        <v>2432</v>
      </c>
      <c r="D70" s="5">
        <v>2431</v>
      </c>
      <c r="E70" s="17">
        <v>0.5</v>
      </c>
      <c r="F70" s="18">
        <f t="shared" si="7"/>
        <v>2.8788813489615465E-3</v>
      </c>
      <c r="G70" s="18">
        <f t="shared" si="1"/>
        <v>2.8747433264887062E-3</v>
      </c>
      <c r="H70" s="13">
        <f t="shared" si="6"/>
        <v>96216.980233257826</v>
      </c>
      <c r="I70" s="13">
        <f t="shared" si="4"/>
        <v>276.59912182045372</v>
      </c>
      <c r="J70" s="13">
        <f t="shared" si="2"/>
        <v>96078.680672347589</v>
      </c>
      <c r="K70" s="13">
        <f t="shared" si="3"/>
        <v>2612162.7652039938</v>
      </c>
      <c r="L70" s="20">
        <f t="shared" si="5"/>
        <v>27.148667094637087</v>
      </c>
    </row>
    <row r="71" spans="1:12" x14ac:dyDescent="0.2">
      <c r="A71" s="16">
        <v>62</v>
      </c>
      <c r="B71" s="8">
        <v>7</v>
      </c>
      <c r="C71" s="5">
        <v>2520</v>
      </c>
      <c r="D71" s="5">
        <v>2438</v>
      </c>
      <c r="E71" s="17">
        <v>0.5</v>
      </c>
      <c r="F71" s="18">
        <f t="shared" si="7"/>
        <v>2.8237192416296895E-3</v>
      </c>
      <c r="G71" s="18">
        <f t="shared" si="1"/>
        <v>2.8197381671701913E-3</v>
      </c>
      <c r="H71" s="13">
        <f t="shared" si="6"/>
        <v>95940.381111437368</v>
      </c>
      <c r="I71" s="13">
        <f t="shared" si="4"/>
        <v>270.52675439277402</v>
      </c>
      <c r="J71" s="13">
        <f t="shared" si="2"/>
        <v>95805.117734240979</v>
      </c>
      <c r="K71" s="13">
        <f t="shared" si="3"/>
        <v>2516084.0845316462</v>
      </c>
      <c r="L71" s="20">
        <f t="shared" si="5"/>
        <v>26.22549603601372</v>
      </c>
    </row>
    <row r="72" spans="1:12" x14ac:dyDescent="0.2">
      <c r="A72" s="16">
        <v>63</v>
      </c>
      <c r="B72" s="8">
        <v>7</v>
      </c>
      <c r="C72" s="5">
        <v>2180</v>
      </c>
      <c r="D72" s="5">
        <v>2498</v>
      </c>
      <c r="E72" s="17">
        <v>0.5</v>
      </c>
      <c r="F72" s="18">
        <f t="shared" si="7"/>
        <v>2.9927319367250961E-3</v>
      </c>
      <c r="G72" s="18">
        <f t="shared" si="1"/>
        <v>2.9882604055496268E-3</v>
      </c>
      <c r="H72" s="13">
        <f t="shared" si="6"/>
        <v>95669.854357044591</v>
      </c>
      <c r="I72" s="13">
        <f t="shared" si="4"/>
        <v>285.88643777985578</v>
      </c>
      <c r="J72" s="13">
        <f t="shared" si="2"/>
        <v>95526.911138154654</v>
      </c>
      <c r="K72" s="13">
        <f t="shared" si="3"/>
        <v>2420278.9667974054</v>
      </c>
      <c r="L72" s="20">
        <f t="shared" si="5"/>
        <v>25.298240318886716</v>
      </c>
    </row>
    <row r="73" spans="1:12" x14ac:dyDescent="0.2">
      <c r="A73" s="16">
        <v>64</v>
      </c>
      <c r="B73" s="8">
        <v>6</v>
      </c>
      <c r="C73" s="5">
        <v>2050</v>
      </c>
      <c r="D73" s="5">
        <v>2187</v>
      </c>
      <c r="E73" s="17">
        <v>0.5</v>
      </c>
      <c r="F73" s="18">
        <f t="shared" ref="F73:F109" si="8">B73/((C73+D73)/2)</f>
        <v>2.8321925890960587E-3</v>
      </c>
      <c r="G73" s="18">
        <f t="shared" ref="G73:G108" si="9">F73/((1+(1-E73)*F73))</f>
        <v>2.8281876031110067E-3</v>
      </c>
      <c r="H73" s="13">
        <f t="shared" si="6"/>
        <v>95383.967919264731</v>
      </c>
      <c r="I73" s="13">
        <f t="shared" si="4"/>
        <v>269.7637556048025</v>
      </c>
      <c r="J73" s="13">
        <f t="shared" ref="J73:J108" si="10">H74+I73*E73</f>
        <v>95249.086041462331</v>
      </c>
      <c r="K73" s="13">
        <f t="shared" ref="K73:K97" si="11">K74+J73</f>
        <v>2324752.0556592508</v>
      </c>
      <c r="L73" s="20">
        <f t="shared" si="5"/>
        <v>24.372566023118019</v>
      </c>
    </row>
    <row r="74" spans="1:12" x14ac:dyDescent="0.2">
      <c r="A74" s="16">
        <v>65</v>
      </c>
      <c r="B74" s="8">
        <v>8</v>
      </c>
      <c r="C74" s="5">
        <v>2009</v>
      </c>
      <c r="D74" s="5">
        <v>2033</v>
      </c>
      <c r="E74" s="17">
        <v>0.5</v>
      </c>
      <c r="F74" s="18">
        <f t="shared" si="8"/>
        <v>3.9584364176150424E-3</v>
      </c>
      <c r="G74" s="18">
        <f t="shared" si="9"/>
        <v>3.9506172839506182E-3</v>
      </c>
      <c r="H74" s="13">
        <f t="shared" si="6"/>
        <v>95114.204163659932</v>
      </c>
      <c r="I74" s="13">
        <f t="shared" ref="I74:I108" si="12">H74*G74</f>
        <v>375.75981891816281</v>
      </c>
      <c r="J74" s="13">
        <f t="shared" si="10"/>
        <v>94926.324254200852</v>
      </c>
      <c r="K74" s="13">
        <f t="shared" si="11"/>
        <v>2229502.9696177887</v>
      </c>
      <c r="L74" s="20">
        <f t="shared" ref="L74:L108" si="13">K74/H74</f>
        <v>23.440273608151681</v>
      </c>
    </row>
    <row r="75" spans="1:12" x14ac:dyDescent="0.2">
      <c r="A75" s="16">
        <v>66</v>
      </c>
      <c r="B75" s="8">
        <v>17</v>
      </c>
      <c r="C75" s="5">
        <v>1886</v>
      </c>
      <c r="D75" s="5">
        <v>1991</v>
      </c>
      <c r="E75" s="17">
        <v>0.5</v>
      </c>
      <c r="F75" s="18">
        <f t="shared" si="8"/>
        <v>8.7696672685065764E-3</v>
      </c>
      <c r="G75" s="18">
        <f t="shared" si="9"/>
        <v>8.7313816127375429E-3</v>
      </c>
      <c r="H75" s="13">
        <f t="shared" ref="H75:H108" si="14">H74-I74</f>
        <v>94738.444344741773</v>
      </c>
      <c r="I75" s="13">
        <f t="shared" si="12"/>
        <v>827.19751097103733</v>
      </c>
      <c r="J75" s="13">
        <f t="shared" si="10"/>
        <v>94324.845589256263</v>
      </c>
      <c r="K75" s="13">
        <f t="shared" si="11"/>
        <v>2134576.6453635879</v>
      </c>
      <c r="L75" s="20">
        <f t="shared" si="13"/>
        <v>22.531261307142863</v>
      </c>
    </row>
    <row r="76" spans="1:12" x14ac:dyDescent="0.2">
      <c r="A76" s="16">
        <v>67</v>
      </c>
      <c r="B76" s="8">
        <v>10</v>
      </c>
      <c r="C76" s="5">
        <v>1718</v>
      </c>
      <c r="D76" s="5">
        <v>1887</v>
      </c>
      <c r="E76" s="17">
        <v>0.5</v>
      </c>
      <c r="F76" s="18">
        <f t="shared" si="8"/>
        <v>5.5478502080443829E-3</v>
      </c>
      <c r="G76" s="18">
        <f t="shared" si="9"/>
        <v>5.5325034578146614E-3</v>
      </c>
      <c r="H76" s="13">
        <f t="shared" si="14"/>
        <v>93911.24683377074</v>
      </c>
      <c r="I76" s="13">
        <f t="shared" si="12"/>
        <v>519.56429783552278</v>
      </c>
      <c r="J76" s="13">
        <f t="shared" si="10"/>
        <v>93651.464684852981</v>
      </c>
      <c r="K76" s="13">
        <f t="shared" si="11"/>
        <v>2040251.7997743315</v>
      </c>
      <c r="L76" s="20">
        <f t="shared" si="13"/>
        <v>21.725319049226503</v>
      </c>
    </row>
    <row r="77" spans="1:12" x14ac:dyDescent="0.2">
      <c r="A77" s="16">
        <v>68</v>
      </c>
      <c r="B77" s="8">
        <v>8</v>
      </c>
      <c r="C77" s="5">
        <v>1405</v>
      </c>
      <c r="D77" s="5">
        <v>1704</v>
      </c>
      <c r="E77" s="17">
        <v>0.5</v>
      </c>
      <c r="F77" s="18">
        <f t="shared" si="8"/>
        <v>5.1463493084593116E-3</v>
      </c>
      <c r="G77" s="18">
        <f t="shared" si="9"/>
        <v>5.1331408405518126E-3</v>
      </c>
      <c r="H77" s="13">
        <f t="shared" si="14"/>
        <v>93391.682535935222</v>
      </c>
      <c r="I77" s="13">
        <f t="shared" si="12"/>
        <v>479.39265979305856</v>
      </c>
      <c r="J77" s="13">
        <f t="shared" si="10"/>
        <v>93151.986206038695</v>
      </c>
      <c r="K77" s="13">
        <f t="shared" si="11"/>
        <v>1946600.3350894786</v>
      </c>
      <c r="L77" s="20">
        <f t="shared" si="13"/>
        <v>20.843401491781307</v>
      </c>
    </row>
    <row r="78" spans="1:12" x14ac:dyDescent="0.2">
      <c r="A78" s="16">
        <v>69</v>
      </c>
      <c r="B78" s="8">
        <v>5</v>
      </c>
      <c r="C78" s="5">
        <v>1279</v>
      </c>
      <c r="D78" s="5">
        <v>1415</v>
      </c>
      <c r="E78" s="17">
        <v>0.5</v>
      </c>
      <c r="F78" s="18">
        <f t="shared" si="8"/>
        <v>3.7119524870081661E-3</v>
      </c>
      <c r="G78" s="18">
        <f t="shared" si="9"/>
        <v>3.7050759540570586E-3</v>
      </c>
      <c r="H78" s="13">
        <f t="shared" si="14"/>
        <v>92912.289876142167</v>
      </c>
      <c r="I78" s="13">
        <f t="shared" si="12"/>
        <v>344.24709105647344</v>
      </c>
      <c r="J78" s="13">
        <f t="shared" si="10"/>
        <v>92740.166330613923</v>
      </c>
      <c r="K78" s="13">
        <f t="shared" si="11"/>
        <v>1853448.34888344</v>
      </c>
      <c r="L78" s="20">
        <f t="shared" si="13"/>
        <v>19.948365833564122</v>
      </c>
    </row>
    <row r="79" spans="1:12" x14ac:dyDescent="0.2">
      <c r="A79" s="16">
        <v>70</v>
      </c>
      <c r="B79" s="8">
        <v>8</v>
      </c>
      <c r="C79" s="5">
        <v>1484</v>
      </c>
      <c r="D79" s="5">
        <v>1275</v>
      </c>
      <c r="E79" s="17">
        <v>0.5</v>
      </c>
      <c r="F79" s="18">
        <f t="shared" si="8"/>
        <v>5.7992026096411742E-3</v>
      </c>
      <c r="G79" s="18">
        <f t="shared" si="9"/>
        <v>5.782435851102277E-3</v>
      </c>
      <c r="H79" s="13">
        <f t="shared" si="14"/>
        <v>92568.042785085694</v>
      </c>
      <c r="I79" s="13">
        <f t="shared" si="12"/>
        <v>535.26876926684895</v>
      </c>
      <c r="J79" s="13">
        <f t="shared" si="10"/>
        <v>92300.408400452259</v>
      </c>
      <c r="K79" s="13">
        <f t="shared" si="11"/>
        <v>1760708.1825528261</v>
      </c>
      <c r="L79" s="20">
        <f t="shared" si="13"/>
        <v>19.020691478166444</v>
      </c>
    </row>
    <row r="80" spans="1:12" x14ac:dyDescent="0.2">
      <c r="A80" s="16">
        <v>71</v>
      </c>
      <c r="B80" s="8">
        <v>9</v>
      </c>
      <c r="C80" s="5">
        <v>934</v>
      </c>
      <c r="D80" s="5">
        <v>1475</v>
      </c>
      <c r="E80" s="17">
        <v>0.5</v>
      </c>
      <c r="F80" s="18">
        <f t="shared" si="8"/>
        <v>7.4719800747198011E-3</v>
      </c>
      <c r="G80" s="18">
        <f t="shared" si="9"/>
        <v>7.4441687344913151E-3</v>
      </c>
      <c r="H80" s="13">
        <f t="shared" si="14"/>
        <v>92032.774015818839</v>
      </c>
      <c r="I80" s="13">
        <f t="shared" si="12"/>
        <v>685.10749887706334</v>
      </c>
      <c r="J80" s="13">
        <f t="shared" si="10"/>
        <v>91690.220266380304</v>
      </c>
      <c r="K80" s="13">
        <f t="shared" si="11"/>
        <v>1668407.7741523739</v>
      </c>
      <c r="L80" s="20">
        <f t="shared" si="13"/>
        <v>18.128409058555636</v>
      </c>
    </row>
    <row r="81" spans="1:12" x14ac:dyDescent="0.2">
      <c r="A81" s="16">
        <v>72</v>
      </c>
      <c r="B81" s="8">
        <v>5</v>
      </c>
      <c r="C81" s="5">
        <v>986</v>
      </c>
      <c r="D81" s="5">
        <v>944</v>
      </c>
      <c r="E81" s="17">
        <v>0.5</v>
      </c>
      <c r="F81" s="18">
        <f t="shared" si="8"/>
        <v>5.1813471502590676E-3</v>
      </c>
      <c r="G81" s="18">
        <f t="shared" si="9"/>
        <v>5.1679586563307496E-3</v>
      </c>
      <c r="H81" s="13">
        <f t="shared" si="14"/>
        <v>91347.666516941768</v>
      </c>
      <c r="I81" s="13">
        <f t="shared" si="12"/>
        <v>472.08096391184381</v>
      </c>
      <c r="J81" s="13">
        <f t="shared" si="10"/>
        <v>91111.626034985849</v>
      </c>
      <c r="K81" s="13">
        <f t="shared" si="11"/>
        <v>1576717.5538859935</v>
      </c>
      <c r="L81" s="20">
        <f t="shared" si="13"/>
        <v>17.260622126494802</v>
      </c>
    </row>
    <row r="82" spans="1:12" x14ac:dyDescent="0.2">
      <c r="A82" s="16">
        <v>73</v>
      </c>
      <c r="B82" s="8">
        <v>14</v>
      </c>
      <c r="C82" s="5">
        <v>1080</v>
      </c>
      <c r="D82" s="5">
        <v>986</v>
      </c>
      <c r="E82" s="17">
        <v>0.5</v>
      </c>
      <c r="F82" s="18">
        <f t="shared" si="8"/>
        <v>1.3552758954501452E-2</v>
      </c>
      <c r="G82" s="18">
        <f t="shared" si="9"/>
        <v>1.3461538461538462E-2</v>
      </c>
      <c r="H82" s="13">
        <f t="shared" si="14"/>
        <v>90875.58555302993</v>
      </c>
      <c r="I82" s="13">
        <f t="shared" si="12"/>
        <v>1223.3251901369415</v>
      </c>
      <c r="J82" s="13">
        <f t="shared" si="10"/>
        <v>90263.922957961462</v>
      </c>
      <c r="K82" s="13">
        <f t="shared" si="11"/>
        <v>1485605.9278510078</v>
      </c>
      <c r="L82" s="20">
        <f t="shared" si="13"/>
        <v>16.347690293385686</v>
      </c>
    </row>
    <row r="83" spans="1:12" x14ac:dyDescent="0.2">
      <c r="A83" s="16">
        <v>74</v>
      </c>
      <c r="B83" s="8">
        <v>13</v>
      </c>
      <c r="C83" s="5">
        <v>1073</v>
      </c>
      <c r="D83" s="5">
        <v>1073</v>
      </c>
      <c r="E83" s="17">
        <v>0.5</v>
      </c>
      <c r="F83" s="18">
        <f t="shared" si="8"/>
        <v>1.2115563839701771E-2</v>
      </c>
      <c r="G83" s="18">
        <f t="shared" si="9"/>
        <v>1.204261232051876E-2</v>
      </c>
      <c r="H83" s="13">
        <f t="shared" si="14"/>
        <v>89652.260362892994</v>
      </c>
      <c r="I83" s="13">
        <f t="shared" si="12"/>
        <v>1079.6474152085309</v>
      </c>
      <c r="J83" s="13">
        <f t="shared" si="10"/>
        <v>89112.436655288737</v>
      </c>
      <c r="K83" s="13">
        <f t="shared" si="11"/>
        <v>1395342.0048930463</v>
      </c>
      <c r="L83" s="20">
        <f t="shared" si="13"/>
        <v>15.56393558004007</v>
      </c>
    </row>
    <row r="84" spans="1:12" x14ac:dyDescent="0.2">
      <c r="A84" s="16">
        <v>75</v>
      </c>
      <c r="B84" s="8">
        <v>10</v>
      </c>
      <c r="C84" s="5">
        <v>966</v>
      </c>
      <c r="D84" s="5">
        <v>1064</v>
      </c>
      <c r="E84" s="17">
        <v>0.5</v>
      </c>
      <c r="F84" s="18">
        <f t="shared" si="8"/>
        <v>9.852216748768473E-3</v>
      </c>
      <c r="G84" s="18">
        <f t="shared" si="9"/>
        <v>9.8039215686274508E-3</v>
      </c>
      <c r="H84" s="13">
        <f t="shared" si="14"/>
        <v>88572.612947684465</v>
      </c>
      <c r="I84" s="13">
        <f t="shared" si="12"/>
        <v>868.35895046749476</v>
      </c>
      <c r="J84" s="13">
        <f t="shared" si="10"/>
        <v>88138.433472450721</v>
      </c>
      <c r="K84" s="13">
        <f t="shared" si="11"/>
        <v>1306229.5682377575</v>
      </c>
      <c r="L84" s="20">
        <f t="shared" si="13"/>
        <v>14.747555985610177</v>
      </c>
    </row>
    <row r="85" spans="1:12" x14ac:dyDescent="0.2">
      <c r="A85" s="16">
        <v>76</v>
      </c>
      <c r="B85" s="8">
        <v>15</v>
      </c>
      <c r="C85" s="5">
        <v>1028</v>
      </c>
      <c r="D85" s="5">
        <v>961</v>
      </c>
      <c r="E85" s="17">
        <v>0.5</v>
      </c>
      <c r="F85" s="18">
        <f t="shared" si="8"/>
        <v>1.5082956259426848E-2</v>
      </c>
      <c r="G85" s="18">
        <f t="shared" si="9"/>
        <v>1.4970059880239521E-2</v>
      </c>
      <c r="H85" s="13">
        <f t="shared" si="14"/>
        <v>87704.253997216976</v>
      </c>
      <c r="I85" s="13">
        <f t="shared" si="12"/>
        <v>1312.9379340900746</v>
      </c>
      <c r="J85" s="13">
        <f t="shared" si="10"/>
        <v>87047.78503017193</v>
      </c>
      <c r="K85" s="13">
        <f t="shared" si="11"/>
        <v>1218091.1347653067</v>
      </c>
      <c r="L85" s="20">
        <f t="shared" si="13"/>
        <v>13.888620896358791</v>
      </c>
    </row>
    <row r="86" spans="1:12" x14ac:dyDescent="0.2">
      <c r="A86" s="16">
        <v>77</v>
      </c>
      <c r="B86" s="8">
        <v>26</v>
      </c>
      <c r="C86" s="5">
        <v>942</v>
      </c>
      <c r="D86" s="5">
        <v>1029</v>
      </c>
      <c r="E86" s="17">
        <v>0.5</v>
      </c>
      <c r="F86" s="18">
        <f t="shared" si="8"/>
        <v>2.6382546930492135E-2</v>
      </c>
      <c r="G86" s="18">
        <f t="shared" si="9"/>
        <v>2.6039058587881823E-2</v>
      </c>
      <c r="H86" s="13">
        <f t="shared" si="14"/>
        <v>86391.316063126898</v>
      </c>
      <c r="I86" s="13">
        <f t="shared" si="12"/>
        <v>2249.5485404519773</v>
      </c>
      <c r="J86" s="13">
        <f t="shared" si="10"/>
        <v>85266.541792900913</v>
      </c>
      <c r="K86" s="13">
        <f t="shared" si="11"/>
        <v>1131043.3497351347</v>
      </c>
      <c r="L86" s="20">
        <f t="shared" si="13"/>
        <v>13.092095378066372</v>
      </c>
    </row>
    <row r="87" spans="1:12" x14ac:dyDescent="0.2">
      <c r="A87" s="16">
        <v>78</v>
      </c>
      <c r="B87" s="8">
        <v>17</v>
      </c>
      <c r="C87" s="5">
        <v>850</v>
      </c>
      <c r="D87" s="5">
        <v>942</v>
      </c>
      <c r="E87" s="17">
        <v>0.5</v>
      </c>
      <c r="F87" s="18">
        <f t="shared" si="8"/>
        <v>1.8973214285714284E-2</v>
      </c>
      <c r="G87" s="18">
        <f t="shared" si="9"/>
        <v>1.8794914317302375E-2</v>
      </c>
      <c r="H87" s="13">
        <f t="shared" si="14"/>
        <v>84141.767522674927</v>
      </c>
      <c r="I87" s="13">
        <f t="shared" si="12"/>
        <v>1581.437311095051</v>
      </c>
      <c r="J87" s="13">
        <f t="shared" si="10"/>
        <v>83351.048867127392</v>
      </c>
      <c r="K87" s="13">
        <f t="shared" si="11"/>
        <v>1045776.8079422339</v>
      </c>
      <c r="L87" s="20">
        <f t="shared" si="13"/>
        <v>12.428747799485112</v>
      </c>
    </row>
    <row r="88" spans="1:12" x14ac:dyDescent="0.2">
      <c r="A88" s="16">
        <v>79</v>
      </c>
      <c r="B88" s="8">
        <v>18</v>
      </c>
      <c r="C88" s="5">
        <v>826</v>
      </c>
      <c r="D88" s="5">
        <v>845</v>
      </c>
      <c r="E88" s="17">
        <v>0.5</v>
      </c>
      <c r="F88" s="18">
        <f t="shared" si="8"/>
        <v>2.1543985637342909E-2</v>
      </c>
      <c r="G88" s="18">
        <f t="shared" si="9"/>
        <v>2.1314387211367677E-2</v>
      </c>
      <c r="H88" s="13">
        <f t="shared" si="14"/>
        <v>82560.330211579872</v>
      </c>
      <c r="I88" s="13">
        <f t="shared" si="12"/>
        <v>1759.7228464279906</v>
      </c>
      <c r="J88" s="13">
        <f t="shared" si="10"/>
        <v>81680.468788365877</v>
      </c>
      <c r="K88" s="13">
        <f t="shared" si="11"/>
        <v>962425.75907510647</v>
      </c>
      <c r="L88" s="20">
        <f t="shared" si="13"/>
        <v>11.657242123531589</v>
      </c>
    </row>
    <row r="89" spans="1:12" x14ac:dyDescent="0.2">
      <c r="A89" s="16">
        <v>80</v>
      </c>
      <c r="B89" s="8">
        <v>31</v>
      </c>
      <c r="C89" s="5">
        <v>784</v>
      </c>
      <c r="D89" s="5">
        <v>821</v>
      </c>
      <c r="E89" s="17">
        <v>0.5</v>
      </c>
      <c r="F89" s="18">
        <f t="shared" si="8"/>
        <v>3.8629283489096576E-2</v>
      </c>
      <c r="G89" s="18">
        <f t="shared" si="9"/>
        <v>3.7897310513447441E-2</v>
      </c>
      <c r="H89" s="13">
        <f t="shared" si="14"/>
        <v>80800.607365151882</v>
      </c>
      <c r="I89" s="13">
        <f t="shared" si="12"/>
        <v>3062.125706992309</v>
      </c>
      <c r="J89" s="13">
        <f t="shared" si="10"/>
        <v>79269.544511655724</v>
      </c>
      <c r="K89" s="13">
        <f t="shared" si="11"/>
        <v>880745.29028674064</v>
      </c>
      <c r="L89" s="20">
        <f t="shared" si="13"/>
        <v>10.90023106270106</v>
      </c>
    </row>
    <row r="90" spans="1:12" x14ac:dyDescent="0.2">
      <c r="A90" s="16">
        <v>81</v>
      </c>
      <c r="B90" s="8">
        <v>25</v>
      </c>
      <c r="C90" s="5">
        <v>753</v>
      </c>
      <c r="D90" s="5">
        <v>776</v>
      </c>
      <c r="E90" s="17">
        <v>0.5</v>
      </c>
      <c r="F90" s="18">
        <f t="shared" si="8"/>
        <v>3.2701111837802485E-2</v>
      </c>
      <c r="G90" s="18">
        <f t="shared" si="9"/>
        <v>3.2175032175032175E-2</v>
      </c>
      <c r="H90" s="13">
        <f t="shared" si="14"/>
        <v>77738.481658159566</v>
      </c>
      <c r="I90" s="13">
        <f t="shared" si="12"/>
        <v>2501.2381485894325</v>
      </c>
      <c r="J90" s="13">
        <f t="shared" si="10"/>
        <v>76487.862583864859</v>
      </c>
      <c r="K90" s="13">
        <f t="shared" si="11"/>
        <v>801475.74577508494</v>
      </c>
      <c r="L90" s="20">
        <f t="shared" si="13"/>
        <v>10.309897089313175</v>
      </c>
    </row>
    <row r="91" spans="1:12" x14ac:dyDescent="0.2">
      <c r="A91" s="16">
        <v>82</v>
      </c>
      <c r="B91" s="8">
        <v>36</v>
      </c>
      <c r="C91" s="5">
        <v>738</v>
      </c>
      <c r="D91" s="5">
        <v>759</v>
      </c>
      <c r="E91" s="17">
        <v>0.5</v>
      </c>
      <c r="F91" s="18">
        <f t="shared" si="8"/>
        <v>4.8096192384769539E-2</v>
      </c>
      <c r="G91" s="18">
        <f t="shared" si="9"/>
        <v>4.6966731898238745E-2</v>
      </c>
      <c r="H91" s="13">
        <f t="shared" si="14"/>
        <v>75237.243509570137</v>
      </c>
      <c r="I91" s="13">
        <f t="shared" si="12"/>
        <v>3533.6474446764837</v>
      </c>
      <c r="J91" s="13">
        <f t="shared" si="10"/>
        <v>73470.419787231906</v>
      </c>
      <c r="K91" s="13">
        <f t="shared" si="11"/>
        <v>724987.88319122011</v>
      </c>
      <c r="L91" s="20">
        <f t="shared" si="13"/>
        <v>9.6360239872291711</v>
      </c>
    </row>
    <row r="92" spans="1:12" x14ac:dyDescent="0.2">
      <c r="A92" s="16">
        <v>83</v>
      </c>
      <c r="B92" s="8">
        <v>20</v>
      </c>
      <c r="C92" s="5">
        <v>646</v>
      </c>
      <c r="D92" s="5">
        <v>742</v>
      </c>
      <c r="E92" s="17">
        <v>0.5</v>
      </c>
      <c r="F92" s="18">
        <f t="shared" si="8"/>
        <v>2.8818443804034581E-2</v>
      </c>
      <c r="G92" s="18">
        <f t="shared" si="9"/>
        <v>2.8409090909090908E-2</v>
      </c>
      <c r="H92" s="13">
        <f t="shared" si="14"/>
        <v>71703.59606489366</v>
      </c>
      <c r="I92" s="13">
        <f t="shared" si="12"/>
        <v>2037.0339791162971</v>
      </c>
      <c r="J92" s="13">
        <f t="shared" si="10"/>
        <v>70685.07907533551</v>
      </c>
      <c r="K92" s="13">
        <f t="shared" si="11"/>
        <v>651517.46340398816</v>
      </c>
      <c r="L92" s="20">
        <f t="shared" si="13"/>
        <v>9.0862592555936459</v>
      </c>
    </row>
    <row r="93" spans="1:12" x14ac:dyDescent="0.2">
      <c r="A93" s="16">
        <v>84</v>
      </c>
      <c r="B93" s="8">
        <v>30</v>
      </c>
      <c r="C93" s="5">
        <v>622</v>
      </c>
      <c r="D93" s="5">
        <v>658</v>
      </c>
      <c r="E93" s="17">
        <v>0.5</v>
      </c>
      <c r="F93" s="18">
        <f t="shared" si="8"/>
        <v>4.6875E-2</v>
      </c>
      <c r="G93" s="18">
        <f t="shared" si="9"/>
        <v>4.5801526717557252E-2</v>
      </c>
      <c r="H93" s="13">
        <f t="shared" si="14"/>
        <v>69666.562085777361</v>
      </c>
      <c r="I93" s="13">
        <f t="shared" si="12"/>
        <v>3190.834904692093</v>
      </c>
      <c r="J93" s="13">
        <f t="shared" si="10"/>
        <v>68071.144633431322</v>
      </c>
      <c r="K93" s="13">
        <f t="shared" si="11"/>
        <v>580832.38432865264</v>
      </c>
      <c r="L93" s="20">
        <f t="shared" si="13"/>
        <v>8.3373194677455071</v>
      </c>
    </row>
    <row r="94" spans="1:12" x14ac:dyDescent="0.2">
      <c r="A94" s="16">
        <v>85</v>
      </c>
      <c r="B94" s="8">
        <v>27</v>
      </c>
      <c r="C94" s="5">
        <v>585</v>
      </c>
      <c r="D94" s="5">
        <v>628</v>
      </c>
      <c r="E94" s="17">
        <v>0.5</v>
      </c>
      <c r="F94" s="18">
        <f t="shared" si="8"/>
        <v>4.4517724649629019E-2</v>
      </c>
      <c r="G94" s="18">
        <f t="shared" si="9"/>
        <v>4.3548387096774194E-2</v>
      </c>
      <c r="H94" s="13">
        <f t="shared" si="14"/>
        <v>66475.727181085269</v>
      </c>
      <c r="I94" s="13">
        <f t="shared" si="12"/>
        <v>2894.9106998214552</v>
      </c>
      <c r="J94" s="13">
        <f t="shared" si="10"/>
        <v>65028.271831174541</v>
      </c>
      <c r="K94" s="13">
        <f t="shared" si="11"/>
        <v>512761.23969522136</v>
      </c>
      <c r="L94" s="20">
        <f t="shared" si="13"/>
        <v>7.713510802197292</v>
      </c>
    </row>
    <row r="95" spans="1:12" x14ac:dyDescent="0.2">
      <c r="A95" s="16">
        <v>86</v>
      </c>
      <c r="B95" s="8">
        <v>53</v>
      </c>
      <c r="C95" s="5">
        <v>523</v>
      </c>
      <c r="D95" s="5">
        <v>591</v>
      </c>
      <c r="E95" s="17">
        <v>0.5</v>
      </c>
      <c r="F95" s="18">
        <f t="shared" si="8"/>
        <v>9.515260323159784E-2</v>
      </c>
      <c r="G95" s="18">
        <f t="shared" si="9"/>
        <v>9.0831191088260502E-2</v>
      </c>
      <c r="H95" s="13">
        <f t="shared" si="14"/>
        <v>63580.816481263813</v>
      </c>
      <c r="I95" s="13">
        <f t="shared" si="12"/>
        <v>5775.1212913572963</v>
      </c>
      <c r="J95" s="13">
        <f t="shared" si="10"/>
        <v>60693.255835585165</v>
      </c>
      <c r="K95" s="13">
        <f t="shared" si="11"/>
        <v>447732.9678640468</v>
      </c>
      <c r="L95" s="20">
        <f t="shared" si="13"/>
        <v>7.0419505857711986</v>
      </c>
    </row>
    <row r="96" spans="1:12" x14ac:dyDescent="0.2">
      <c r="A96" s="16">
        <v>87</v>
      </c>
      <c r="B96" s="8">
        <v>37</v>
      </c>
      <c r="C96" s="5">
        <v>501</v>
      </c>
      <c r="D96" s="5">
        <v>519</v>
      </c>
      <c r="E96" s="17">
        <v>0.5</v>
      </c>
      <c r="F96" s="18">
        <f t="shared" si="8"/>
        <v>7.2549019607843143E-2</v>
      </c>
      <c r="G96" s="18">
        <f t="shared" si="9"/>
        <v>7.0009460737937554E-2</v>
      </c>
      <c r="H96" s="13">
        <f t="shared" si="14"/>
        <v>57805.695189906517</v>
      </c>
      <c r="I96" s="13">
        <f t="shared" si="12"/>
        <v>4046.945547826946</v>
      </c>
      <c r="J96" s="13">
        <f t="shared" si="10"/>
        <v>55782.222415993048</v>
      </c>
      <c r="K96" s="13">
        <f t="shared" si="11"/>
        <v>387039.71202846162</v>
      </c>
      <c r="L96" s="20">
        <f t="shared" si="13"/>
        <v>6.6955290608812339</v>
      </c>
    </row>
    <row r="97" spans="1:12" x14ac:dyDescent="0.2">
      <c r="A97" s="16">
        <v>88</v>
      </c>
      <c r="B97" s="8">
        <v>40</v>
      </c>
      <c r="C97" s="5">
        <v>473</v>
      </c>
      <c r="D97" s="5">
        <v>485</v>
      </c>
      <c r="E97" s="17">
        <v>0.5</v>
      </c>
      <c r="F97" s="18">
        <f t="shared" si="8"/>
        <v>8.3507306889352817E-2</v>
      </c>
      <c r="G97" s="18">
        <f t="shared" si="9"/>
        <v>8.0160320641282562E-2</v>
      </c>
      <c r="H97" s="13">
        <f t="shared" si="14"/>
        <v>53758.749642079572</v>
      </c>
      <c r="I97" s="13">
        <f t="shared" si="12"/>
        <v>4309.3186085835323</v>
      </c>
      <c r="J97" s="13">
        <f t="shared" si="10"/>
        <v>51604.090337787806</v>
      </c>
      <c r="K97" s="13">
        <f t="shared" si="11"/>
        <v>331257.48961246858</v>
      </c>
      <c r="L97" s="20">
        <f t="shared" si="13"/>
        <v>6.1619269759424862</v>
      </c>
    </row>
    <row r="98" spans="1:12" x14ac:dyDescent="0.2">
      <c r="A98" s="16">
        <v>89</v>
      </c>
      <c r="B98" s="8">
        <v>52</v>
      </c>
      <c r="C98" s="5">
        <v>434</v>
      </c>
      <c r="D98" s="5">
        <v>446</v>
      </c>
      <c r="E98" s="17">
        <v>0.5</v>
      </c>
      <c r="F98" s="18">
        <f t="shared" si="8"/>
        <v>0.11818181818181818</v>
      </c>
      <c r="G98" s="18">
        <f t="shared" si="9"/>
        <v>0.11158798283261802</v>
      </c>
      <c r="H98" s="13">
        <f t="shared" si="14"/>
        <v>49449.431033496039</v>
      </c>
      <c r="I98" s="13">
        <f t="shared" si="12"/>
        <v>5517.9622612484845</v>
      </c>
      <c r="J98" s="13">
        <f t="shared" si="10"/>
        <v>46690.449902871798</v>
      </c>
      <c r="K98" s="13">
        <f>K99+J98</f>
        <v>279653.39927468076</v>
      </c>
      <c r="L98" s="20">
        <f t="shared" si="13"/>
        <v>5.6553410914930291</v>
      </c>
    </row>
    <row r="99" spans="1:12" x14ac:dyDescent="0.2">
      <c r="A99" s="16">
        <v>90</v>
      </c>
      <c r="B99" s="8">
        <v>45</v>
      </c>
      <c r="C99" s="5">
        <v>354</v>
      </c>
      <c r="D99" s="5">
        <v>406</v>
      </c>
      <c r="E99" s="17">
        <v>0.5</v>
      </c>
      <c r="F99" s="22">
        <f t="shared" si="8"/>
        <v>0.11842105263157894</v>
      </c>
      <c r="G99" s="22">
        <f t="shared" si="9"/>
        <v>0.11180124223602485</v>
      </c>
      <c r="H99" s="23">
        <f t="shared" si="14"/>
        <v>43931.468772247557</v>
      </c>
      <c r="I99" s="23">
        <f t="shared" si="12"/>
        <v>4911.59278199041</v>
      </c>
      <c r="J99" s="23">
        <f t="shared" si="10"/>
        <v>41475.672381252356</v>
      </c>
      <c r="K99" s="23">
        <f t="shared" ref="K99:K108" si="15">K100+J99</f>
        <v>232962.94937180897</v>
      </c>
      <c r="L99" s="24">
        <f t="shared" si="13"/>
        <v>5.3028718566080952</v>
      </c>
    </row>
    <row r="100" spans="1:12" x14ac:dyDescent="0.2">
      <c r="A100" s="16">
        <v>91</v>
      </c>
      <c r="B100" s="8">
        <v>39</v>
      </c>
      <c r="C100" s="5">
        <v>300</v>
      </c>
      <c r="D100" s="5">
        <v>336</v>
      </c>
      <c r="E100" s="17">
        <v>0.5</v>
      </c>
      <c r="F100" s="22">
        <f t="shared" si="8"/>
        <v>0.12264150943396226</v>
      </c>
      <c r="G100" s="22">
        <f t="shared" si="9"/>
        <v>0.11555555555555555</v>
      </c>
      <c r="H100" s="23">
        <f t="shared" si="14"/>
        <v>39019.875990257147</v>
      </c>
      <c r="I100" s="23">
        <f t="shared" si="12"/>
        <v>4508.963447763048</v>
      </c>
      <c r="J100" s="23">
        <f t="shared" si="10"/>
        <v>36765.394266375624</v>
      </c>
      <c r="K100" s="23">
        <f t="shared" si="15"/>
        <v>191487.27699055662</v>
      </c>
      <c r="L100" s="24">
        <f t="shared" si="13"/>
        <v>4.9074291532440792</v>
      </c>
    </row>
    <row r="101" spans="1:12" x14ac:dyDescent="0.2">
      <c r="A101" s="16">
        <v>92</v>
      </c>
      <c r="B101" s="8">
        <v>40</v>
      </c>
      <c r="C101" s="5">
        <v>246</v>
      </c>
      <c r="D101" s="5">
        <v>277</v>
      </c>
      <c r="E101" s="17">
        <v>0.5</v>
      </c>
      <c r="F101" s="22">
        <f t="shared" si="8"/>
        <v>0.15296367112810708</v>
      </c>
      <c r="G101" s="22">
        <f t="shared" si="9"/>
        <v>0.14209591474245115</v>
      </c>
      <c r="H101" s="23">
        <f t="shared" si="14"/>
        <v>34510.912542494101</v>
      </c>
      <c r="I101" s="23">
        <f t="shared" si="12"/>
        <v>4903.8596863224293</v>
      </c>
      <c r="J101" s="23">
        <f t="shared" si="10"/>
        <v>32058.982699332886</v>
      </c>
      <c r="K101" s="23">
        <f t="shared" si="15"/>
        <v>154721.88272418099</v>
      </c>
      <c r="L101" s="24">
        <f t="shared" si="13"/>
        <v>4.4832741682407926</v>
      </c>
    </row>
    <row r="102" spans="1:12" x14ac:dyDescent="0.2">
      <c r="A102" s="16">
        <v>93</v>
      </c>
      <c r="B102" s="8">
        <v>34</v>
      </c>
      <c r="C102" s="5">
        <v>210</v>
      </c>
      <c r="D102" s="5">
        <v>225</v>
      </c>
      <c r="E102" s="17">
        <v>0.5</v>
      </c>
      <c r="F102" s="22">
        <f t="shared" si="8"/>
        <v>0.15632183908045977</v>
      </c>
      <c r="G102" s="22">
        <f t="shared" si="9"/>
        <v>0.14498933901918976</v>
      </c>
      <c r="H102" s="23">
        <f t="shared" si="14"/>
        <v>29607.052856171671</v>
      </c>
      <c r="I102" s="23">
        <f t="shared" si="12"/>
        <v>4292.707023922545</v>
      </c>
      <c r="J102" s="23">
        <f t="shared" si="10"/>
        <v>27460.699344210399</v>
      </c>
      <c r="K102" s="23">
        <f t="shared" si="15"/>
        <v>122662.9000248481</v>
      </c>
      <c r="L102" s="24">
        <f t="shared" si="13"/>
        <v>4.1430297240570733</v>
      </c>
    </row>
    <row r="103" spans="1:12" x14ac:dyDescent="0.2">
      <c r="A103" s="16">
        <v>94</v>
      </c>
      <c r="B103" s="8">
        <v>26</v>
      </c>
      <c r="C103" s="5">
        <v>148</v>
      </c>
      <c r="D103" s="5">
        <v>182</v>
      </c>
      <c r="E103" s="17">
        <v>0.5</v>
      </c>
      <c r="F103" s="22">
        <f t="shared" si="8"/>
        <v>0.15757575757575756</v>
      </c>
      <c r="G103" s="22">
        <f t="shared" si="9"/>
        <v>0.14606741573033705</v>
      </c>
      <c r="H103" s="23">
        <f t="shared" si="14"/>
        <v>25314.345832249128</v>
      </c>
      <c r="I103" s="23">
        <f t="shared" si="12"/>
        <v>3697.6010766206582</v>
      </c>
      <c r="J103" s="23">
        <f t="shared" si="10"/>
        <v>23465.545293938798</v>
      </c>
      <c r="K103" s="23">
        <f t="shared" si="15"/>
        <v>95202.200680637703</v>
      </c>
      <c r="L103" s="24">
        <f t="shared" si="13"/>
        <v>3.760800350580467</v>
      </c>
    </row>
    <row r="104" spans="1:12" x14ac:dyDescent="0.2">
      <c r="A104" s="16">
        <v>95</v>
      </c>
      <c r="B104" s="8">
        <v>26</v>
      </c>
      <c r="C104" s="5">
        <v>115</v>
      </c>
      <c r="D104" s="5">
        <v>136</v>
      </c>
      <c r="E104" s="17">
        <v>0.5</v>
      </c>
      <c r="F104" s="22">
        <f t="shared" si="8"/>
        <v>0.20717131474103587</v>
      </c>
      <c r="G104" s="22">
        <f t="shared" si="9"/>
        <v>0.1877256317689531</v>
      </c>
      <c r="H104" s="23">
        <f t="shared" si="14"/>
        <v>21616.744755628468</v>
      </c>
      <c r="I104" s="23">
        <f t="shared" si="12"/>
        <v>4058.0170660385579</v>
      </c>
      <c r="J104" s="23">
        <f t="shared" si="10"/>
        <v>19587.736222609186</v>
      </c>
      <c r="K104" s="23">
        <f t="shared" si="15"/>
        <v>71736.655386698912</v>
      </c>
      <c r="L104" s="24">
        <f t="shared" si="13"/>
        <v>3.3185688316008104</v>
      </c>
    </row>
    <row r="105" spans="1:12" x14ac:dyDescent="0.2">
      <c r="A105" s="16">
        <v>96</v>
      </c>
      <c r="B105" s="8">
        <v>18</v>
      </c>
      <c r="C105" s="5">
        <v>114</v>
      </c>
      <c r="D105" s="5">
        <v>94</v>
      </c>
      <c r="E105" s="17">
        <v>0.5</v>
      </c>
      <c r="F105" s="22">
        <f t="shared" si="8"/>
        <v>0.17307692307692307</v>
      </c>
      <c r="G105" s="22">
        <f t="shared" si="9"/>
        <v>0.15929203539823009</v>
      </c>
      <c r="H105" s="23">
        <f t="shared" si="14"/>
        <v>17558.727689589909</v>
      </c>
      <c r="I105" s="23">
        <f t="shared" si="12"/>
        <v>2796.9654726780386</v>
      </c>
      <c r="J105" s="23">
        <f t="shared" si="10"/>
        <v>16160.244953250889</v>
      </c>
      <c r="K105" s="23">
        <f t="shared" si="15"/>
        <v>52148.919164089726</v>
      </c>
      <c r="L105" s="24">
        <f t="shared" si="13"/>
        <v>2.9699714060152207</v>
      </c>
    </row>
    <row r="106" spans="1:12" x14ac:dyDescent="0.2">
      <c r="A106" s="16">
        <v>97</v>
      </c>
      <c r="B106" s="8">
        <v>14</v>
      </c>
      <c r="C106" s="5">
        <v>88</v>
      </c>
      <c r="D106" s="5">
        <v>84</v>
      </c>
      <c r="E106" s="17">
        <v>0.5</v>
      </c>
      <c r="F106" s="22">
        <f t="shared" si="8"/>
        <v>0.16279069767441862</v>
      </c>
      <c r="G106" s="22">
        <f t="shared" si="9"/>
        <v>0.15053763440860218</v>
      </c>
      <c r="H106" s="23">
        <f t="shared" si="14"/>
        <v>14761.762216911869</v>
      </c>
      <c r="I106" s="23">
        <f t="shared" si="12"/>
        <v>2222.2007638361961</v>
      </c>
      <c r="J106" s="23">
        <f t="shared" si="10"/>
        <v>13650.661834993773</v>
      </c>
      <c r="K106" s="23">
        <f t="shared" si="15"/>
        <v>35988.674210838835</v>
      </c>
      <c r="L106" s="24">
        <f t="shared" si="13"/>
        <v>2.4379659882075781</v>
      </c>
    </row>
    <row r="107" spans="1:12" x14ac:dyDescent="0.2">
      <c r="A107" s="16">
        <v>98</v>
      </c>
      <c r="B107" s="8">
        <v>15</v>
      </c>
      <c r="C107" s="5">
        <v>67</v>
      </c>
      <c r="D107" s="5">
        <v>78</v>
      </c>
      <c r="E107" s="17">
        <v>0.5</v>
      </c>
      <c r="F107" s="22">
        <f t="shared" si="8"/>
        <v>0.20689655172413793</v>
      </c>
      <c r="G107" s="22">
        <f t="shared" si="9"/>
        <v>0.1875</v>
      </c>
      <c r="H107" s="23">
        <f t="shared" si="14"/>
        <v>12539.561453075674</v>
      </c>
      <c r="I107" s="23">
        <f t="shared" si="12"/>
        <v>2351.167772451689</v>
      </c>
      <c r="J107" s="23">
        <f t="shared" si="10"/>
        <v>11363.97756684983</v>
      </c>
      <c r="K107" s="23">
        <f t="shared" si="15"/>
        <v>22338.012375845065</v>
      </c>
      <c r="L107" s="24">
        <f t="shared" si="13"/>
        <v>1.7814029987760098</v>
      </c>
    </row>
    <row r="108" spans="1:12" x14ac:dyDescent="0.2">
      <c r="A108" s="16">
        <v>99</v>
      </c>
      <c r="B108" s="8">
        <v>13</v>
      </c>
      <c r="C108" s="5">
        <v>37</v>
      </c>
      <c r="D108" s="5">
        <v>45</v>
      </c>
      <c r="E108" s="17">
        <v>0.5</v>
      </c>
      <c r="F108" s="22">
        <f t="shared" si="8"/>
        <v>0.31707317073170732</v>
      </c>
      <c r="G108" s="22">
        <f t="shared" si="9"/>
        <v>0.27368421052631581</v>
      </c>
      <c r="H108" s="23">
        <f t="shared" si="14"/>
        <v>10188.393680623985</v>
      </c>
      <c r="I108" s="23">
        <f t="shared" si="12"/>
        <v>2788.4024810128803</v>
      </c>
      <c r="J108" s="23">
        <f t="shared" si="10"/>
        <v>8794.1924401175456</v>
      </c>
      <c r="K108" s="23">
        <f t="shared" si="15"/>
        <v>10974.034808995235</v>
      </c>
      <c r="L108" s="24">
        <f t="shared" si="13"/>
        <v>1.0771113831089352</v>
      </c>
    </row>
    <row r="109" spans="1:12" x14ac:dyDescent="0.2">
      <c r="A109" s="16" t="s">
        <v>21</v>
      </c>
      <c r="B109" s="8">
        <v>19</v>
      </c>
      <c r="C109" s="5">
        <v>60</v>
      </c>
      <c r="D109" s="5">
        <v>69</v>
      </c>
      <c r="E109" s="21"/>
      <c r="F109" s="22">
        <f t="shared" si="8"/>
        <v>0.29457364341085274</v>
      </c>
      <c r="G109" s="22">
        <v>1</v>
      </c>
      <c r="H109" s="23">
        <f>H108-I108</f>
        <v>7399.991199611105</v>
      </c>
      <c r="I109" s="23">
        <f>H109*G109</f>
        <v>7399.991199611105</v>
      </c>
      <c r="J109" s="23">
        <f>H109*F109</f>
        <v>2179.8423688776902</v>
      </c>
      <c r="K109" s="23">
        <f>J109</f>
        <v>2179.8423688776902</v>
      </c>
      <c r="L109" s="24">
        <f>K109/H109</f>
        <v>0.29457364341085274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4</v>
      </c>
      <c r="C9" s="5">
        <v>3016</v>
      </c>
      <c r="D9" s="5">
        <v>2588</v>
      </c>
      <c r="E9" s="17">
        <v>0.5</v>
      </c>
      <c r="F9" s="18">
        <f t="shared" ref="F9:F72" si="0">B9/((C9+D9)/2)</f>
        <v>1.4275517487508922E-3</v>
      </c>
      <c r="G9" s="18">
        <f t="shared" ref="G9:G72" si="1">F9/((1+(1-E9)*F9))</f>
        <v>1.4265335235378032E-3</v>
      </c>
      <c r="H9" s="13">
        <v>100000</v>
      </c>
      <c r="I9" s="13">
        <f>H9*G9</f>
        <v>142.65335235378032</v>
      </c>
      <c r="J9" s="13">
        <f t="shared" ref="J9:J72" si="2">H10+I9*E9</f>
        <v>99928.67332382311</v>
      </c>
      <c r="K9" s="13">
        <f t="shared" ref="K9:K72" si="3">K10+J9</f>
        <v>8613770.723452352</v>
      </c>
      <c r="L9" s="19">
        <f>K9/H9</f>
        <v>86.137707234523518</v>
      </c>
    </row>
    <row r="10" spans="1:13" x14ac:dyDescent="0.2">
      <c r="A10" s="16">
        <v>1</v>
      </c>
      <c r="B10" s="5">
        <v>0</v>
      </c>
      <c r="C10" s="5">
        <v>3078</v>
      </c>
      <c r="D10" s="5">
        <v>2995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99857.34664764622</v>
      </c>
      <c r="I10" s="13">
        <f t="shared" ref="I10:I73" si="4">H10*G10</f>
        <v>0</v>
      </c>
      <c r="J10" s="13">
        <f t="shared" si="2"/>
        <v>99857.34664764622</v>
      </c>
      <c r="K10" s="13">
        <f t="shared" si="3"/>
        <v>8513842.0501285288</v>
      </c>
      <c r="L10" s="20">
        <f t="shared" ref="L10:L73" si="5">K10/H10</f>
        <v>85.260046816287129</v>
      </c>
    </row>
    <row r="11" spans="1:13" x14ac:dyDescent="0.2">
      <c r="A11" s="16">
        <v>2</v>
      </c>
      <c r="B11" s="5">
        <v>0</v>
      </c>
      <c r="C11" s="5">
        <v>3145</v>
      </c>
      <c r="D11" s="5">
        <v>3087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99857.34664764622</v>
      </c>
      <c r="I11" s="13">
        <f t="shared" si="4"/>
        <v>0</v>
      </c>
      <c r="J11" s="13">
        <f t="shared" si="2"/>
        <v>99857.34664764622</v>
      </c>
      <c r="K11" s="13">
        <f t="shared" si="3"/>
        <v>8413984.7034808826</v>
      </c>
      <c r="L11" s="20">
        <f t="shared" si="5"/>
        <v>84.260046816287129</v>
      </c>
    </row>
    <row r="12" spans="1:13" x14ac:dyDescent="0.2">
      <c r="A12" s="16">
        <v>3</v>
      </c>
      <c r="B12" s="5">
        <v>0</v>
      </c>
      <c r="C12" s="5">
        <v>3222</v>
      </c>
      <c r="D12" s="5">
        <v>3159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99857.34664764622</v>
      </c>
      <c r="I12" s="13">
        <f t="shared" si="4"/>
        <v>0</v>
      </c>
      <c r="J12" s="13">
        <f t="shared" si="2"/>
        <v>99857.34664764622</v>
      </c>
      <c r="K12" s="13">
        <f t="shared" si="3"/>
        <v>8314127.3568332372</v>
      </c>
      <c r="L12" s="20">
        <f t="shared" si="5"/>
        <v>83.260046816287129</v>
      </c>
    </row>
    <row r="13" spans="1:13" x14ac:dyDescent="0.2">
      <c r="A13" s="16">
        <v>4</v>
      </c>
      <c r="B13" s="5">
        <v>0</v>
      </c>
      <c r="C13" s="5">
        <v>3404</v>
      </c>
      <c r="D13" s="5">
        <v>3194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99857.34664764622</v>
      </c>
      <c r="I13" s="13">
        <f t="shared" si="4"/>
        <v>0</v>
      </c>
      <c r="J13" s="13">
        <f t="shared" si="2"/>
        <v>99857.34664764622</v>
      </c>
      <c r="K13" s="13">
        <f t="shared" si="3"/>
        <v>8214270.0101855909</v>
      </c>
      <c r="L13" s="20">
        <f t="shared" si="5"/>
        <v>82.260046816287129</v>
      </c>
    </row>
    <row r="14" spans="1:13" x14ac:dyDescent="0.2">
      <c r="A14" s="16">
        <v>5</v>
      </c>
      <c r="B14" s="5">
        <v>0</v>
      </c>
      <c r="C14" s="5">
        <v>3318</v>
      </c>
      <c r="D14" s="5">
        <v>3288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99857.34664764622</v>
      </c>
      <c r="I14" s="13">
        <f t="shared" si="4"/>
        <v>0</v>
      </c>
      <c r="J14" s="13">
        <f t="shared" si="2"/>
        <v>99857.34664764622</v>
      </c>
      <c r="K14" s="13">
        <f t="shared" si="3"/>
        <v>8114412.6635379447</v>
      </c>
      <c r="L14" s="20">
        <f t="shared" si="5"/>
        <v>81.260046816287129</v>
      </c>
    </row>
    <row r="15" spans="1:13" x14ac:dyDescent="0.2">
      <c r="A15" s="16">
        <v>6</v>
      </c>
      <c r="B15" s="5">
        <v>0</v>
      </c>
      <c r="C15" s="5">
        <v>3206</v>
      </c>
      <c r="D15" s="5">
        <v>3413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99857.34664764622</v>
      </c>
      <c r="I15" s="13">
        <f t="shared" si="4"/>
        <v>0</v>
      </c>
      <c r="J15" s="13">
        <f t="shared" si="2"/>
        <v>99857.34664764622</v>
      </c>
      <c r="K15" s="13">
        <f t="shared" si="3"/>
        <v>8014555.3168902984</v>
      </c>
      <c r="L15" s="20">
        <f t="shared" si="5"/>
        <v>80.260046816287129</v>
      </c>
    </row>
    <row r="16" spans="1:13" x14ac:dyDescent="0.2">
      <c r="A16" s="16">
        <v>7</v>
      </c>
      <c r="B16" s="5">
        <v>0</v>
      </c>
      <c r="C16" s="5">
        <v>3080</v>
      </c>
      <c r="D16" s="5">
        <v>3361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99857.34664764622</v>
      </c>
      <c r="I16" s="13">
        <f t="shared" si="4"/>
        <v>0</v>
      </c>
      <c r="J16" s="13">
        <f t="shared" si="2"/>
        <v>99857.34664764622</v>
      </c>
      <c r="K16" s="13">
        <f t="shared" si="3"/>
        <v>7914697.9702426521</v>
      </c>
      <c r="L16" s="20">
        <f t="shared" si="5"/>
        <v>79.260046816287129</v>
      </c>
    </row>
    <row r="17" spans="1:12" x14ac:dyDescent="0.2">
      <c r="A17" s="16">
        <v>8</v>
      </c>
      <c r="B17" s="5">
        <v>0</v>
      </c>
      <c r="C17" s="5">
        <v>2938</v>
      </c>
      <c r="D17" s="5">
        <v>3220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99857.34664764622</v>
      </c>
      <c r="I17" s="13">
        <f t="shared" si="4"/>
        <v>0</v>
      </c>
      <c r="J17" s="13">
        <f t="shared" si="2"/>
        <v>99857.34664764622</v>
      </c>
      <c r="K17" s="13">
        <f t="shared" si="3"/>
        <v>7814840.6235950058</v>
      </c>
      <c r="L17" s="20">
        <f t="shared" si="5"/>
        <v>78.260046816287129</v>
      </c>
    </row>
    <row r="18" spans="1:12" x14ac:dyDescent="0.2">
      <c r="A18" s="16">
        <v>9</v>
      </c>
      <c r="B18" s="5">
        <v>1</v>
      </c>
      <c r="C18" s="5">
        <v>2769</v>
      </c>
      <c r="D18" s="5">
        <v>3095</v>
      </c>
      <c r="E18" s="17">
        <v>0.5</v>
      </c>
      <c r="F18" s="18">
        <f t="shared" si="0"/>
        <v>3.4106412005457026E-4</v>
      </c>
      <c r="G18" s="18">
        <f t="shared" si="1"/>
        <v>3.4100596760443307E-4</v>
      </c>
      <c r="H18" s="13">
        <f t="shared" si="6"/>
        <v>99857.34664764622</v>
      </c>
      <c r="I18" s="13">
        <f t="shared" si="4"/>
        <v>34.051951115991891</v>
      </c>
      <c r="J18" s="13">
        <f t="shared" si="2"/>
        <v>99840.320672088215</v>
      </c>
      <c r="K18" s="13">
        <f t="shared" si="3"/>
        <v>7714983.2769473596</v>
      </c>
      <c r="L18" s="20">
        <f t="shared" si="5"/>
        <v>77.260046816287129</v>
      </c>
    </row>
    <row r="19" spans="1:12" x14ac:dyDescent="0.2">
      <c r="A19" s="16">
        <v>10</v>
      </c>
      <c r="B19" s="5">
        <v>0</v>
      </c>
      <c r="C19" s="5">
        <v>2764</v>
      </c>
      <c r="D19" s="5">
        <v>2955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99823.294696530225</v>
      </c>
      <c r="I19" s="13">
        <f t="shared" si="4"/>
        <v>0</v>
      </c>
      <c r="J19" s="13">
        <f t="shared" si="2"/>
        <v>99823.294696530225</v>
      </c>
      <c r="K19" s="13">
        <f t="shared" si="3"/>
        <v>7615142.9562752713</v>
      </c>
      <c r="L19" s="20">
        <f t="shared" si="5"/>
        <v>76.286231379417373</v>
      </c>
    </row>
    <row r="20" spans="1:12" x14ac:dyDescent="0.2">
      <c r="A20" s="16">
        <v>11</v>
      </c>
      <c r="B20" s="5">
        <v>0</v>
      </c>
      <c r="C20" s="5">
        <v>2726</v>
      </c>
      <c r="D20" s="5">
        <v>2782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99823.294696530225</v>
      </c>
      <c r="I20" s="13">
        <f t="shared" si="4"/>
        <v>0</v>
      </c>
      <c r="J20" s="13">
        <f t="shared" si="2"/>
        <v>99823.294696530225</v>
      </c>
      <c r="K20" s="13">
        <f t="shared" si="3"/>
        <v>7515319.6615787409</v>
      </c>
      <c r="L20" s="20">
        <f t="shared" si="5"/>
        <v>75.286231379417359</v>
      </c>
    </row>
    <row r="21" spans="1:12" x14ac:dyDescent="0.2">
      <c r="A21" s="16">
        <v>12</v>
      </c>
      <c r="B21" s="5">
        <v>0</v>
      </c>
      <c r="C21" s="5">
        <v>2651</v>
      </c>
      <c r="D21" s="5">
        <v>2762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99823.294696530225</v>
      </c>
      <c r="I21" s="13">
        <f t="shared" si="4"/>
        <v>0</v>
      </c>
      <c r="J21" s="13">
        <f t="shared" si="2"/>
        <v>99823.294696530225</v>
      </c>
      <c r="K21" s="13">
        <f t="shared" si="3"/>
        <v>7415496.3668822106</v>
      </c>
      <c r="L21" s="20">
        <f t="shared" si="5"/>
        <v>74.286231379417359</v>
      </c>
    </row>
    <row r="22" spans="1:12" x14ac:dyDescent="0.2">
      <c r="A22" s="16">
        <v>13</v>
      </c>
      <c r="B22" s="5">
        <v>0</v>
      </c>
      <c r="C22" s="5">
        <v>2649</v>
      </c>
      <c r="D22" s="5">
        <v>2731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99823.294696530225</v>
      </c>
      <c r="I22" s="13">
        <f t="shared" si="4"/>
        <v>0</v>
      </c>
      <c r="J22" s="13">
        <f t="shared" si="2"/>
        <v>99823.294696530225</v>
      </c>
      <c r="K22" s="13">
        <f t="shared" si="3"/>
        <v>7315673.0721856803</v>
      </c>
      <c r="L22" s="20">
        <f t="shared" si="5"/>
        <v>73.286231379417359</v>
      </c>
    </row>
    <row r="23" spans="1:12" x14ac:dyDescent="0.2">
      <c r="A23" s="16">
        <v>14</v>
      </c>
      <c r="B23" s="5">
        <v>0</v>
      </c>
      <c r="C23" s="5">
        <v>2542</v>
      </c>
      <c r="D23" s="5">
        <v>2646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99823.294696530225</v>
      </c>
      <c r="I23" s="13">
        <f t="shared" si="4"/>
        <v>0</v>
      </c>
      <c r="J23" s="13">
        <f t="shared" si="2"/>
        <v>99823.294696530225</v>
      </c>
      <c r="K23" s="13">
        <f t="shared" si="3"/>
        <v>7215849.7774891499</v>
      </c>
      <c r="L23" s="20">
        <f t="shared" si="5"/>
        <v>72.286231379417359</v>
      </c>
    </row>
    <row r="24" spans="1:12" x14ac:dyDescent="0.2">
      <c r="A24" s="16">
        <v>15</v>
      </c>
      <c r="B24" s="5">
        <v>1</v>
      </c>
      <c r="C24" s="5">
        <v>2525</v>
      </c>
      <c r="D24" s="5">
        <v>2639</v>
      </c>
      <c r="E24" s="17">
        <v>0.5</v>
      </c>
      <c r="F24" s="18">
        <f t="shared" si="0"/>
        <v>3.8729666924864449E-4</v>
      </c>
      <c r="G24" s="18">
        <f t="shared" si="1"/>
        <v>3.8722168441432723E-4</v>
      </c>
      <c r="H24" s="13">
        <f t="shared" si="6"/>
        <v>99823.294696530225</v>
      </c>
      <c r="I24" s="13">
        <f t="shared" si="4"/>
        <v>38.653744316178212</v>
      </c>
      <c r="J24" s="13">
        <f t="shared" si="2"/>
        <v>99803.967824372128</v>
      </c>
      <c r="K24" s="13">
        <f t="shared" si="3"/>
        <v>7116026.4827926196</v>
      </c>
      <c r="L24" s="20">
        <f t="shared" si="5"/>
        <v>71.286231379417359</v>
      </c>
    </row>
    <row r="25" spans="1:12" x14ac:dyDescent="0.2">
      <c r="A25" s="16">
        <v>16</v>
      </c>
      <c r="B25" s="5">
        <v>0</v>
      </c>
      <c r="C25" s="5">
        <v>2475</v>
      </c>
      <c r="D25" s="5">
        <v>2546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99784.640952214046</v>
      </c>
      <c r="I25" s="13">
        <f t="shared" si="4"/>
        <v>0</v>
      </c>
      <c r="J25" s="13">
        <f t="shared" si="2"/>
        <v>99784.640952214046</v>
      </c>
      <c r="K25" s="13">
        <f t="shared" si="3"/>
        <v>7016222.5149682472</v>
      </c>
      <c r="L25" s="20">
        <f t="shared" si="5"/>
        <v>70.313651961009228</v>
      </c>
    </row>
    <row r="26" spans="1:12" x14ac:dyDescent="0.2">
      <c r="A26" s="16">
        <v>17</v>
      </c>
      <c r="B26" s="5">
        <v>0</v>
      </c>
      <c r="C26" s="5">
        <v>2451</v>
      </c>
      <c r="D26" s="5">
        <v>2506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99784.640952214046</v>
      </c>
      <c r="I26" s="13">
        <f t="shared" si="4"/>
        <v>0</v>
      </c>
      <c r="J26" s="13">
        <f t="shared" si="2"/>
        <v>99784.640952214046</v>
      </c>
      <c r="K26" s="13">
        <f t="shared" si="3"/>
        <v>6916437.8740160335</v>
      </c>
      <c r="L26" s="20">
        <f t="shared" si="5"/>
        <v>69.313651961009228</v>
      </c>
    </row>
    <row r="27" spans="1:12" x14ac:dyDescent="0.2">
      <c r="A27" s="16">
        <v>18</v>
      </c>
      <c r="B27" s="5">
        <v>2</v>
      </c>
      <c r="C27" s="5">
        <v>2373</v>
      </c>
      <c r="D27" s="5">
        <v>2474</v>
      </c>
      <c r="E27" s="17">
        <v>0.5</v>
      </c>
      <c r="F27" s="18">
        <f t="shared" si="0"/>
        <v>8.2525273364968024E-4</v>
      </c>
      <c r="G27" s="18">
        <f t="shared" si="1"/>
        <v>8.2491235306248703E-4</v>
      </c>
      <c r="H27" s="13">
        <f t="shared" si="6"/>
        <v>99784.640952214046</v>
      </c>
      <c r="I27" s="13">
        <f t="shared" si="4"/>
        <v>82.313582967386296</v>
      </c>
      <c r="J27" s="13">
        <f t="shared" si="2"/>
        <v>99743.484160730353</v>
      </c>
      <c r="K27" s="13">
        <f t="shared" si="3"/>
        <v>6816653.2330638198</v>
      </c>
      <c r="L27" s="20">
        <f t="shared" si="5"/>
        <v>68.313651961009242</v>
      </c>
    </row>
    <row r="28" spans="1:12" x14ac:dyDescent="0.2">
      <c r="A28" s="16">
        <v>19</v>
      </c>
      <c r="B28" s="5">
        <v>0</v>
      </c>
      <c r="C28" s="5">
        <v>2514</v>
      </c>
      <c r="D28" s="5">
        <v>2473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99702.327369246661</v>
      </c>
      <c r="I28" s="13">
        <f t="shared" si="4"/>
        <v>0</v>
      </c>
      <c r="J28" s="13">
        <f t="shared" si="2"/>
        <v>99702.327369246661</v>
      </c>
      <c r="K28" s="13">
        <f t="shared" si="3"/>
        <v>6716909.7489030892</v>
      </c>
      <c r="L28" s="20">
        <f t="shared" si="5"/>
        <v>67.369638464176219</v>
      </c>
    </row>
    <row r="29" spans="1:12" x14ac:dyDescent="0.2">
      <c r="A29" s="16">
        <v>20</v>
      </c>
      <c r="B29" s="5">
        <v>0</v>
      </c>
      <c r="C29" s="5">
        <v>2609</v>
      </c>
      <c r="D29" s="5">
        <v>2401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99702.327369246661</v>
      </c>
      <c r="I29" s="13">
        <f t="shared" si="4"/>
        <v>0</v>
      </c>
      <c r="J29" s="13">
        <f t="shared" si="2"/>
        <v>99702.327369246661</v>
      </c>
      <c r="K29" s="13">
        <f t="shared" si="3"/>
        <v>6617207.4215338426</v>
      </c>
      <c r="L29" s="20">
        <f t="shared" si="5"/>
        <v>66.369638464176219</v>
      </c>
    </row>
    <row r="30" spans="1:12" x14ac:dyDescent="0.2">
      <c r="A30" s="16">
        <v>21</v>
      </c>
      <c r="B30" s="5">
        <v>0</v>
      </c>
      <c r="C30" s="5">
        <v>2622</v>
      </c>
      <c r="D30" s="5">
        <v>2556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99702.327369246661</v>
      </c>
      <c r="I30" s="13">
        <f t="shared" si="4"/>
        <v>0</v>
      </c>
      <c r="J30" s="13">
        <f t="shared" si="2"/>
        <v>99702.327369246661</v>
      </c>
      <c r="K30" s="13">
        <f t="shared" si="3"/>
        <v>6517505.0941645959</v>
      </c>
      <c r="L30" s="20">
        <f t="shared" si="5"/>
        <v>65.369638464176219</v>
      </c>
    </row>
    <row r="31" spans="1:12" x14ac:dyDescent="0.2">
      <c r="A31" s="16">
        <v>22</v>
      </c>
      <c r="B31" s="5">
        <v>1</v>
      </c>
      <c r="C31" s="5">
        <v>2893</v>
      </c>
      <c r="D31" s="5">
        <v>2641</v>
      </c>
      <c r="E31" s="17">
        <v>0.5</v>
      </c>
      <c r="F31" s="18">
        <f t="shared" si="0"/>
        <v>3.6140224069389231E-4</v>
      </c>
      <c r="G31" s="18">
        <f t="shared" si="1"/>
        <v>3.6133694670280038E-4</v>
      </c>
      <c r="H31" s="13">
        <f t="shared" si="6"/>
        <v>99702.327369246661</v>
      </c>
      <c r="I31" s="13">
        <f t="shared" si="4"/>
        <v>36.026134550766635</v>
      </c>
      <c r="J31" s="13">
        <f t="shared" si="2"/>
        <v>99684.314301971288</v>
      </c>
      <c r="K31" s="13">
        <f t="shared" si="3"/>
        <v>6417802.7667953493</v>
      </c>
      <c r="L31" s="20">
        <f t="shared" si="5"/>
        <v>64.369638464176219</v>
      </c>
    </row>
    <row r="32" spans="1:12" x14ac:dyDescent="0.2">
      <c r="A32" s="16">
        <v>23</v>
      </c>
      <c r="B32" s="5">
        <v>1</v>
      </c>
      <c r="C32" s="5">
        <v>2877</v>
      </c>
      <c r="D32" s="5">
        <v>2679</v>
      </c>
      <c r="E32" s="17">
        <v>0.5</v>
      </c>
      <c r="F32" s="18">
        <f t="shared" si="0"/>
        <v>3.5997120230381568E-4</v>
      </c>
      <c r="G32" s="18">
        <f t="shared" si="1"/>
        <v>3.5990642432967427E-4</v>
      </c>
      <c r="H32" s="13">
        <f t="shared" si="6"/>
        <v>99666.3012346959</v>
      </c>
      <c r="I32" s="13">
        <f t="shared" si="4"/>
        <v>35.870542103543599</v>
      </c>
      <c r="J32" s="13">
        <f t="shared" si="2"/>
        <v>99648.36596364413</v>
      </c>
      <c r="K32" s="13">
        <f t="shared" si="3"/>
        <v>6318118.452493378</v>
      </c>
      <c r="L32" s="20">
        <f t="shared" si="5"/>
        <v>63.392725266440515</v>
      </c>
    </row>
    <row r="33" spans="1:12" x14ac:dyDescent="0.2">
      <c r="A33" s="16">
        <v>24</v>
      </c>
      <c r="B33" s="5">
        <v>0</v>
      </c>
      <c r="C33" s="5">
        <v>2985</v>
      </c>
      <c r="D33" s="5">
        <v>2865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99630.430692592359</v>
      </c>
      <c r="I33" s="13">
        <f t="shared" si="4"/>
        <v>0</v>
      </c>
      <c r="J33" s="13">
        <f t="shared" si="2"/>
        <v>99630.430692592359</v>
      </c>
      <c r="K33" s="13">
        <f t="shared" si="3"/>
        <v>6218470.0865297336</v>
      </c>
      <c r="L33" s="20">
        <f t="shared" si="5"/>
        <v>62.41536891190097</v>
      </c>
    </row>
    <row r="34" spans="1:12" x14ac:dyDescent="0.2">
      <c r="A34" s="16">
        <v>25</v>
      </c>
      <c r="B34" s="5">
        <v>0</v>
      </c>
      <c r="C34" s="5">
        <v>3081</v>
      </c>
      <c r="D34" s="5">
        <v>2908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99630.430692592359</v>
      </c>
      <c r="I34" s="13">
        <f t="shared" si="4"/>
        <v>0</v>
      </c>
      <c r="J34" s="13">
        <f t="shared" si="2"/>
        <v>99630.430692592359</v>
      </c>
      <c r="K34" s="13">
        <f t="shared" si="3"/>
        <v>6118839.655837141</v>
      </c>
      <c r="L34" s="20">
        <f t="shared" si="5"/>
        <v>61.41536891190097</v>
      </c>
    </row>
    <row r="35" spans="1:12" x14ac:dyDescent="0.2">
      <c r="A35" s="16">
        <v>26</v>
      </c>
      <c r="B35" s="5">
        <v>1</v>
      </c>
      <c r="C35" s="5">
        <v>3225</v>
      </c>
      <c r="D35" s="5">
        <v>2950</v>
      </c>
      <c r="E35" s="17">
        <v>0.5</v>
      </c>
      <c r="F35" s="18">
        <f t="shared" si="0"/>
        <v>3.2388663967611336E-4</v>
      </c>
      <c r="G35" s="18">
        <f t="shared" si="1"/>
        <v>3.2383419689119167E-4</v>
      </c>
      <c r="H35" s="13">
        <f t="shared" si="6"/>
        <v>99630.430692592359</v>
      </c>
      <c r="I35" s="13">
        <f t="shared" si="4"/>
        <v>32.263740509259179</v>
      </c>
      <c r="J35" s="13">
        <f t="shared" si="2"/>
        <v>99614.298822337732</v>
      </c>
      <c r="K35" s="13">
        <f t="shared" si="3"/>
        <v>6019209.2251445483</v>
      </c>
      <c r="L35" s="20">
        <f t="shared" si="5"/>
        <v>60.41536891190097</v>
      </c>
    </row>
    <row r="36" spans="1:12" x14ac:dyDescent="0.2">
      <c r="A36" s="16">
        <v>27</v>
      </c>
      <c r="B36" s="5">
        <v>1</v>
      </c>
      <c r="C36" s="5">
        <v>3306</v>
      </c>
      <c r="D36" s="5">
        <v>3058</v>
      </c>
      <c r="E36" s="17">
        <v>0.5</v>
      </c>
      <c r="F36" s="18">
        <f t="shared" si="0"/>
        <v>3.1426775612822125E-4</v>
      </c>
      <c r="G36" s="18">
        <f t="shared" si="1"/>
        <v>3.1421838177533385E-4</v>
      </c>
      <c r="H36" s="13">
        <f t="shared" si="6"/>
        <v>99598.166952083106</v>
      </c>
      <c r="I36" s="13">
        <f t="shared" si="4"/>
        <v>31.295574847473087</v>
      </c>
      <c r="J36" s="13">
        <f t="shared" si="2"/>
        <v>99582.519164659359</v>
      </c>
      <c r="K36" s="13">
        <f t="shared" si="3"/>
        <v>5919594.9263222106</v>
      </c>
      <c r="L36" s="20">
        <f t="shared" si="5"/>
        <v>59.434777842549458</v>
      </c>
    </row>
    <row r="37" spans="1:12" x14ac:dyDescent="0.2">
      <c r="A37" s="16">
        <v>28</v>
      </c>
      <c r="B37" s="5">
        <v>0</v>
      </c>
      <c r="C37" s="5">
        <v>3354</v>
      </c>
      <c r="D37" s="5">
        <v>3209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99566.871377235628</v>
      </c>
      <c r="I37" s="13">
        <f t="shared" si="4"/>
        <v>0</v>
      </c>
      <c r="J37" s="13">
        <f t="shared" si="2"/>
        <v>99566.871377235628</v>
      </c>
      <c r="K37" s="13">
        <f t="shared" si="3"/>
        <v>5820012.4071575515</v>
      </c>
      <c r="L37" s="20">
        <f t="shared" si="5"/>
        <v>58.453302053721096</v>
      </c>
    </row>
    <row r="38" spans="1:12" x14ac:dyDescent="0.2">
      <c r="A38" s="16">
        <v>29</v>
      </c>
      <c r="B38" s="5">
        <v>0</v>
      </c>
      <c r="C38" s="5">
        <v>3593</v>
      </c>
      <c r="D38" s="5">
        <v>3284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99566.871377235628</v>
      </c>
      <c r="I38" s="13">
        <f t="shared" si="4"/>
        <v>0</v>
      </c>
      <c r="J38" s="13">
        <f t="shared" si="2"/>
        <v>99566.871377235628</v>
      </c>
      <c r="K38" s="13">
        <f t="shared" si="3"/>
        <v>5720445.5357803162</v>
      </c>
      <c r="L38" s="20">
        <f t="shared" si="5"/>
        <v>57.453302053721096</v>
      </c>
    </row>
    <row r="39" spans="1:12" x14ac:dyDescent="0.2">
      <c r="A39" s="16">
        <v>30</v>
      </c>
      <c r="B39" s="5">
        <v>1</v>
      </c>
      <c r="C39" s="5">
        <v>3674</v>
      </c>
      <c r="D39" s="5">
        <v>3335</v>
      </c>
      <c r="E39" s="17">
        <v>0.5</v>
      </c>
      <c r="F39" s="18">
        <f t="shared" si="0"/>
        <v>2.8534741047224997E-4</v>
      </c>
      <c r="G39" s="18">
        <f t="shared" si="1"/>
        <v>2.8530670470756063E-4</v>
      </c>
      <c r="H39" s="13">
        <f t="shared" si="6"/>
        <v>99566.871377235628</v>
      </c>
      <c r="I39" s="13">
        <f t="shared" si="4"/>
        <v>28.407095970680636</v>
      </c>
      <c r="J39" s="13">
        <f t="shared" si="2"/>
        <v>99552.667829250277</v>
      </c>
      <c r="K39" s="13">
        <f t="shared" si="3"/>
        <v>5620878.6644030809</v>
      </c>
      <c r="L39" s="20">
        <f t="shared" si="5"/>
        <v>56.453302053721103</v>
      </c>
    </row>
    <row r="40" spans="1:12" x14ac:dyDescent="0.2">
      <c r="A40" s="16">
        <v>31</v>
      </c>
      <c r="B40" s="5">
        <v>0</v>
      </c>
      <c r="C40" s="5">
        <v>3964</v>
      </c>
      <c r="D40" s="5">
        <v>3608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99538.46428126494</v>
      </c>
      <c r="I40" s="13">
        <f t="shared" si="4"/>
        <v>0</v>
      </c>
      <c r="J40" s="13">
        <f t="shared" si="2"/>
        <v>99538.46428126494</v>
      </c>
      <c r="K40" s="13">
        <f t="shared" si="3"/>
        <v>5521325.996573831</v>
      </c>
      <c r="L40" s="20">
        <f t="shared" si="5"/>
        <v>55.469270461841461</v>
      </c>
    </row>
    <row r="41" spans="1:12" x14ac:dyDescent="0.2">
      <c r="A41" s="16">
        <v>32</v>
      </c>
      <c r="B41" s="5">
        <v>1</v>
      </c>
      <c r="C41" s="5">
        <v>4284</v>
      </c>
      <c r="D41" s="5">
        <v>3707</v>
      </c>
      <c r="E41" s="17">
        <v>0.5</v>
      </c>
      <c r="F41" s="18">
        <f t="shared" si="0"/>
        <v>2.5028156676260791E-4</v>
      </c>
      <c r="G41" s="18">
        <f t="shared" si="1"/>
        <v>2.5025025025025025E-4</v>
      </c>
      <c r="H41" s="13">
        <f t="shared" si="6"/>
        <v>99538.46428126494</v>
      </c>
      <c r="I41" s="13">
        <f t="shared" si="4"/>
        <v>24.909525595912147</v>
      </c>
      <c r="J41" s="13">
        <f t="shared" si="2"/>
        <v>99526.009518466992</v>
      </c>
      <c r="K41" s="13">
        <f t="shared" si="3"/>
        <v>5421787.5322925663</v>
      </c>
      <c r="L41" s="20">
        <f t="shared" si="5"/>
        <v>54.469270461841468</v>
      </c>
    </row>
    <row r="42" spans="1:12" x14ac:dyDescent="0.2">
      <c r="A42" s="16">
        <v>33</v>
      </c>
      <c r="B42" s="5">
        <v>2</v>
      </c>
      <c r="C42" s="5">
        <v>4402</v>
      </c>
      <c r="D42" s="5">
        <v>4020</v>
      </c>
      <c r="E42" s="17">
        <v>0.5</v>
      </c>
      <c r="F42" s="18">
        <f t="shared" si="0"/>
        <v>4.7494656851104251E-4</v>
      </c>
      <c r="G42" s="18">
        <f t="shared" si="1"/>
        <v>4.7483380816714147E-4</v>
      </c>
      <c r="H42" s="13">
        <f t="shared" si="6"/>
        <v>99513.554755669029</v>
      </c>
      <c r="I42" s="13">
        <f t="shared" si="4"/>
        <v>47.252400168883675</v>
      </c>
      <c r="J42" s="13">
        <f t="shared" si="2"/>
        <v>99489.928555584585</v>
      </c>
      <c r="K42" s="13">
        <f t="shared" si="3"/>
        <v>5322261.5227740994</v>
      </c>
      <c r="L42" s="20">
        <f t="shared" si="5"/>
        <v>53.482779665962077</v>
      </c>
    </row>
    <row r="43" spans="1:12" x14ac:dyDescent="0.2">
      <c r="A43" s="16">
        <v>34</v>
      </c>
      <c r="B43" s="5">
        <v>1</v>
      </c>
      <c r="C43" s="5">
        <v>4456</v>
      </c>
      <c r="D43" s="5">
        <v>4315</v>
      </c>
      <c r="E43" s="17">
        <v>0.5</v>
      </c>
      <c r="F43" s="18">
        <f t="shared" si="0"/>
        <v>2.2802417056207958E-4</v>
      </c>
      <c r="G43" s="18">
        <f t="shared" si="1"/>
        <v>2.2799817601459191E-4</v>
      </c>
      <c r="H43" s="13">
        <f t="shared" si="6"/>
        <v>99466.302355500142</v>
      </c>
      <c r="I43" s="13">
        <f t="shared" si="4"/>
        <v>22.678135511969938</v>
      </c>
      <c r="J43" s="13">
        <f t="shared" si="2"/>
        <v>99454.963287744147</v>
      </c>
      <c r="K43" s="13">
        <f t="shared" si="3"/>
        <v>5222771.5942185149</v>
      </c>
      <c r="L43" s="20">
        <f t="shared" si="5"/>
        <v>52.507949632549234</v>
      </c>
    </row>
    <row r="44" spans="1:12" x14ac:dyDescent="0.2">
      <c r="A44" s="16">
        <v>35</v>
      </c>
      <c r="B44" s="5">
        <v>2</v>
      </c>
      <c r="C44" s="5">
        <v>4740</v>
      </c>
      <c r="D44" s="5">
        <v>4468</v>
      </c>
      <c r="E44" s="17">
        <v>0.5</v>
      </c>
      <c r="F44" s="18">
        <f t="shared" si="0"/>
        <v>4.3440486533449172E-4</v>
      </c>
      <c r="G44" s="18">
        <f t="shared" si="1"/>
        <v>4.343105320304017E-4</v>
      </c>
      <c r="H44" s="13">
        <f t="shared" si="6"/>
        <v>99443.624219988167</v>
      </c>
      <c r="I44" s="13">
        <f t="shared" si="4"/>
        <v>43.189413342014404</v>
      </c>
      <c r="J44" s="13">
        <f t="shared" si="2"/>
        <v>99422.02951331716</v>
      </c>
      <c r="K44" s="13">
        <f t="shared" si="3"/>
        <v>5123316.6309307711</v>
      </c>
      <c r="L44" s="20">
        <f t="shared" si="5"/>
        <v>51.51981005435826</v>
      </c>
    </row>
    <row r="45" spans="1:12" x14ac:dyDescent="0.2">
      <c r="A45" s="16">
        <v>36</v>
      </c>
      <c r="B45" s="5">
        <v>1</v>
      </c>
      <c r="C45" s="5">
        <v>4743</v>
      </c>
      <c r="D45" s="5">
        <v>4547</v>
      </c>
      <c r="E45" s="17">
        <v>0.5</v>
      </c>
      <c r="F45" s="18">
        <f t="shared" si="0"/>
        <v>2.1528525296017224E-4</v>
      </c>
      <c r="G45" s="18">
        <f t="shared" si="1"/>
        <v>2.1526208158432892E-4</v>
      </c>
      <c r="H45" s="13">
        <f t="shared" si="6"/>
        <v>99400.434806646153</v>
      </c>
      <c r="I45" s="13">
        <f t="shared" si="4"/>
        <v>21.397144506866031</v>
      </c>
      <c r="J45" s="13">
        <f t="shared" si="2"/>
        <v>99389.736234392723</v>
      </c>
      <c r="K45" s="13">
        <f t="shared" si="3"/>
        <v>5023894.601417454</v>
      </c>
      <c r="L45" s="20">
        <f t="shared" si="5"/>
        <v>50.541978123032763</v>
      </c>
    </row>
    <row r="46" spans="1:12" x14ac:dyDescent="0.2">
      <c r="A46" s="16">
        <v>37</v>
      </c>
      <c r="B46" s="5">
        <v>3</v>
      </c>
      <c r="C46" s="5">
        <v>4835</v>
      </c>
      <c r="D46" s="5">
        <v>4809</v>
      </c>
      <c r="E46" s="17">
        <v>0.5</v>
      </c>
      <c r="F46" s="18">
        <f t="shared" si="0"/>
        <v>6.2214848610535052E-4</v>
      </c>
      <c r="G46" s="18">
        <f t="shared" si="1"/>
        <v>6.2195501192080439E-4</v>
      </c>
      <c r="H46" s="13">
        <f t="shared" si="6"/>
        <v>99379.037662139293</v>
      </c>
      <c r="I46" s="13">
        <f t="shared" si="4"/>
        <v>61.809290553833911</v>
      </c>
      <c r="J46" s="13">
        <f t="shared" si="2"/>
        <v>99348.133016862368</v>
      </c>
      <c r="K46" s="13">
        <f t="shared" si="3"/>
        <v>4924504.865183061</v>
      </c>
      <c r="L46" s="20">
        <f t="shared" si="5"/>
        <v>49.552752582742741</v>
      </c>
    </row>
    <row r="47" spans="1:12" x14ac:dyDescent="0.2">
      <c r="A47" s="16">
        <v>38</v>
      </c>
      <c r="B47" s="5">
        <v>0</v>
      </c>
      <c r="C47" s="5">
        <v>4723</v>
      </c>
      <c r="D47" s="5">
        <v>4760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99317.228371585457</v>
      </c>
      <c r="I47" s="13">
        <f t="shared" si="4"/>
        <v>0</v>
      </c>
      <c r="J47" s="13">
        <f t="shared" si="2"/>
        <v>99317.228371585457</v>
      </c>
      <c r="K47" s="13">
        <f t="shared" si="3"/>
        <v>4825156.732166199</v>
      </c>
      <c r="L47" s="20">
        <f t="shared" si="5"/>
        <v>48.583280174849008</v>
      </c>
    </row>
    <row r="48" spans="1:12" x14ac:dyDescent="0.2">
      <c r="A48" s="16">
        <v>39</v>
      </c>
      <c r="B48" s="5">
        <v>3</v>
      </c>
      <c r="C48" s="5">
        <v>4683</v>
      </c>
      <c r="D48" s="5">
        <v>4873</v>
      </c>
      <c r="E48" s="17">
        <v>0.5</v>
      </c>
      <c r="F48" s="18">
        <f t="shared" si="0"/>
        <v>6.2787777312683132E-4</v>
      </c>
      <c r="G48" s="18">
        <f t="shared" si="1"/>
        <v>6.2768071974055864E-4</v>
      </c>
      <c r="H48" s="13">
        <f t="shared" si="6"/>
        <v>99317.228371585457</v>
      </c>
      <c r="I48" s="13">
        <f t="shared" si="4"/>
        <v>62.339509386914187</v>
      </c>
      <c r="J48" s="13">
        <f t="shared" si="2"/>
        <v>99286.058616891998</v>
      </c>
      <c r="K48" s="13">
        <f t="shared" si="3"/>
        <v>4725839.5037946133</v>
      </c>
      <c r="L48" s="20">
        <f t="shared" si="5"/>
        <v>47.583280174849001</v>
      </c>
    </row>
    <row r="49" spans="1:12" x14ac:dyDescent="0.2">
      <c r="A49" s="16">
        <v>40</v>
      </c>
      <c r="B49" s="5">
        <v>2</v>
      </c>
      <c r="C49" s="5">
        <v>4569</v>
      </c>
      <c r="D49" s="5">
        <v>4749</v>
      </c>
      <c r="E49" s="17">
        <v>0.5</v>
      </c>
      <c r="F49" s="18">
        <f t="shared" si="0"/>
        <v>4.2927666881305E-4</v>
      </c>
      <c r="G49" s="18">
        <f t="shared" si="1"/>
        <v>4.2918454935622315E-4</v>
      </c>
      <c r="H49" s="13">
        <f t="shared" si="6"/>
        <v>99254.888862198539</v>
      </c>
      <c r="I49" s="13">
        <f t="shared" si="4"/>
        <v>42.59866474772469</v>
      </c>
      <c r="J49" s="13">
        <f t="shared" si="2"/>
        <v>99233.589529824676</v>
      </c>
      <c r="K49" s="13">
        <f t="shared" si="3"/>
        <v>4626553.4451777209</v>
      </c>
      <c r="L49" s="20">
        <f t="shared" si="5"/>
        <v>46.612852003703715</v>
      </c>
    </row>
    <row r="50" spans="1:12" x14ac:dyDescent="0.2">
      <c r="A50" s="16">
        <v>41</v>
      </c>
      <c r="B50" s="5">
        <v>4</v>
      </c>
      <c r="C50" s="5">
        <v>4528</v>
      </c>
      <c r="D50" s="5">
        <v>4703</v>
      </c>
      <c r="E50" s="17">
        <v>0.5</v>
      </c>
      <c r="F50" s="18">
        <f t="shared" si="0"/>
        <v>8.6664500054165307E-4</v>
      </c>
      <c r="G50" s="18">
        <f t="shared" si="1"/>
        <v>8.6626962642122351E-4</v>
      </c>
      <c r="H50" s="13">
        <f t="shared" si="6"/>
        <v>99212.290197450813</v>
      </c>
      <c r="I50" s="13">
        <f t="shared" si="4"/>
        <v>85.944593565739737</v>
      </c>
      <c r="J50" s="13">
        <f t="shared" si="2"/>
        <v>99169.317900667942</v>
      </c>
      <c r="K50" s="13">
        <f t="shared" si="3"/>
        <v>4527319.8556478964</v>
      </c>
      <c r="L50" s="20">
        <f t="shared" si="5"/>
        <v>45.632651424916126</v>
      </c>
    </row>
    <row r="51" spans="1:12" x14ac:dyDescent="0.2">
      <c r="A51" s="16">
        <v>42</v>
      </c>
      <c r="B51" s="5">
        <v>1</v>
      </c>
      <c r="C51" s="5">
        <v>4326</v>
      </c>
      <c r="D51" s="5">
        <v>4608</v>
      </c>
      <c r="E51" s="17">
        <v>0.5</v>
      </c>
      <c r="F51" s="18">
        <f t="shared" si="0"/>
        <v>2.2386389075442132E-4</v>
      </c>
      <c r="G51" s="18">
        <f t="shared" si="1"/>
        <v>2.2383883603805258E-4</v>
      </c>
      <c r="H51" s="13">
        <f t="shared" si="6"/>
        <v>99126.345603885071</v>
      </c>
      <c r="I51" s="13">
        <f t="shared" si="4"/>
        <v>22.188325820679363</v>
      </c>
      <c r="J51" s="13">
        <f t="shared" si="2"/>
        <v>99115.251440974724</v>
      </c>
      <c r="K51" s="13">
        <f t="shared" si="3"/>
        <v>4428150.5377472285</v>
      </c>
      <c r="L51" s="20">
        <f t="shared" si="5"/>
        <v>44.671782367952801</v>
      </c>
    </row>
    <row r="52" spans="1:12" x14ac:dyDescent="0.2">
      <c r="A52" s="16">
        <v>43</v>
      </c>
      <c r="B52" s="5">
        <v>2</v>
      </c>
      <c r="C52" s="5">
        <v>4345</v>
      </c>
      <c r="D52" s="5">
        <v>4551</v>
      </c>
      <c r="E52" s="17">
        <v>0.5</v>
      </c>
      <c r="F52" s="18">
        <f t="shared" si="0"/>
        <v>4.496402877697842E-4</v>
      </c>
      <c r="G52" s="18">
        <f t="shared" si="1"/>
        <v>4.4953922229714547E-4</v>
      </c>
      <c r="H52" s="13">
        <f t="shared" si="6"/>
        <v>99104.157278064391</v>
      </c>
      <c r="I52" s="13">
        <f t="shared" si="4"/>
        <v>44.551205789195059</v>
      </c>
      <c r="J52" s="13">
        <f t="shared" si="2"/>
        <v>99081.881675169803</v>
      </c>
      <c r="K52" s="13">
        <f t="shared" si="3"/>
        <v>4329035.2863062536</v>
      </c>
      <c r="L52" s="20">
        <f t="shared" si="5"/>
        <v>43.681671941974507</v>
      </c>
    </row>
    <row r="53" spans="1:12" x14ac:dyDescent="0.2">
      <c r="A53" s="16">
        <v>44</v>
      </c>
      <c r="B53" s="5">
        <v>3</v>
      </c>
      <c r="C53" s="5">
        <v>4362</v>
      </c>
      <c r="D53" s="5">
        <v>4350</v>
      </c>
      <c r="E53" s="17">
        <v>0.5</v>
      </c>
      <c r="F53" s="18">
        <f t="shared" si="0"/>
        <v>6.8870523415977963E-4</v>
      </c>
      <c r="G53" s="18">
        <f t="shared" si="1"/>
        <v>6.8846815834767647E-4</v>
      </c>
      <c r="H53" s="13">
        <f t="shared" si="6"/>
        <v>99059.606072275201</v>
      </c>
      <c r="I53" s="13">
        <f t="shared" si="4"/>
        <v>68.199384559225621</v>
      </c>
      <c r="J53" s="13">
        <f t="shared" si="2"/>
        <v>99025.506379995597</v>
      </c>
      <c r="K53" s="13">
        <f t="shared" si="3"/>
        <v>4229953.4046310838</v>
      </c>
      <c r="L53" s="20">
        <f t="shared" si="5"/>
        <v>42.701092527511705</v>
      </c>
    </row>
    <row r="54" spans="1:12" x14ac:dyDescent="0.2">
      <c r="A54" s="16">
        <v>45</v>
      </c>
      <c r="B54" s="5">
        <v>3</v>
      </c>
      <c r="C54" s="5">
        <v>4199</v>
      </c>
      <c r="D54" s="5">
        <v>4361</v>
      </c>
      <c r="E54" s="17">
        <v>0.5</v>
      </c>
      <c r="F54" s="18">
        <f t="shared" si="0"/>
        <v>7.0093457943925228E-4</v>
      </c>
      <c r="G54" s="18">
        <f t="shared" si="1"/>
        <v>7.0068901086067954E-4</v>
      </c>
      <c r="H54" s="13">
        <f t="shared" si="6"/>
        <v>98991.406687715978</v>
      </c>
      <c r="I54" s="13">
        <f t="shared" si="4"/>
        <v>69.36219083572297</v>
      </c>
      <c r="J54" s="13">
        <f t="shared" si="2"/>
        <v>98956.725592298128</v>
      </c>
      <c r="K54" s="13">
        <f t="shared" si="3"/>
        <v>4130927.8982510879</v>
      </c>
      <c r="L54" s="20">
        <f t="shared" si="5"/>
        <v>41.730166652573715</v>
      </c>
    </row>
    <row r="55" spans="1:12" x14ac:dyDescent="0.2">
      <c r="A55" s="16">
        <v>46</v>
      </c>
      <c r="B55" s="5">
        <v>5</v>
      </c>
      <c r="C55" s="5">
        <v>3987</v>
      </c>
      <c r="D55" s="5">
        <v>4375</v>
      </c>
      <c r="E55" s="17">
        <v>0.5</v>
      </c>
      <c r="F55" s="18">
        <f t="shared" si="0"/>
        <v>1.1958861516383639E-3</v>
      </c>
      <c r="G55" s="18">
        <f t="shared" si="1"/>
        <v>1.1951715071112704E-3</v>
      </c>
      <c r="H55" s="13">
        <f t="shared" si="6"/>
        <v>98922.044496880262</v>
      </c>
      <c r="I55" s="13">
        <f t="shared" si="4"/>
        <v>118.22880900786453</v>
      </c>
      <c r="J55" s="13">
        <f t="shared" si="2"/>
        <v>98862.930092376322</v>
      </c>
      <c r="K55" s="13">
        <f t="shared" si="3"/>
        <v>4031971.1726587899</v>
      </c>
      <c r="L55" s="20">
        <f t="shared" si="5"/>
        <v>40.759076434029296</v>
      </c>
    </row>
    <row r="56" spans="1:12" x14ac:dyDescent="0.2">
      <c r="A56" s="16">
        <v>47</v>
      </c>
      <c r="B56" s="5">
        <v>1</v>
      </c>
      <c r="C56" s="5">
        <v>3771</v>
      </c>
      <c r="D56" s="5">
        <v>4166</v>
      </c>
      <c r="E56" s="17">
        <v>0.5</v>
      </c>
      <c r="F56" s="18">
        <f t="shared" si="0"/>
        <v>2.5198437696862794E-4</v>
      </c>
      <c r="G56" s="18">
        <f t="shared" si="1"/>
        <v>2.5195263290501383E-4</v>
      </c>
      <c r="H56" s="13">
        <f t="shared" si="6"/>
        <v>98803.815687872397</v>
      </c>
      <c r="I56" s="13">
        <f t="shared" si="4"/>
        <v>24.893881503621159</v>
      </c>
      <c r="J56" s="13">
        <f t="shared" si="2"/>
        <v>98791.368747120578</v>
      </c>
      <c r="K56" s="13">
        <f t="shared" si="3"/>
        <v>3933108.2425664137</v>
      </c>
      <c r="L56" s="20">
        <f t="shared" si="5"/>
        <v>39.807250511370484</v>
      </c>
    </row>
    <row r="57" spans="1:12" x14ac:dyDescent="0.2">
      <c r="A57" s="16">
        <v>48</v>
      </c>
      <c r="B57" s="5">
        <v>4</v>
      </c>
      <c r="C57" s="5">
        <v>3608</v>
      </c>
      <c r="D57" s="5">
        <v>4000</v>
      </c>
      <c r="E57" s="17">
        <v>0.5</v>
      </c>
      <c r="F57" s="18">
        <f t="shared" si="0"/>
        <v>1.0515247108307045E-3</v>
      </c>
      <c r="G57" s="18">
        <f t="shared" si="1"/>
        <v>1.0509721492380452E-3</v>
      </c>
      <c r="H57" s="13">
        <f t="shared" si="6"/>
        <v>98778.921806368773</v>
      </c>
      <c r="I57" s="13">
        <f t="shared" si="4"/>
        <v>103.81389575025619</v>
      </c>
      <c r="J57" s="13">
        <f t="shared" si="2"/>
        <v>98727.014858493654</v>
      </c>
      <c r="K57" s="13">
        <f t="shared" si="3"/>
        <v>3834316.873819293</v>
      </c>
      <c r="L57" s="20">
        <f t="shared" si="5"/>
        <v>38.817156572487264</v>
      </c>
    </row>
    <row r="58" spans="1:12" x14ac:dyDescent="0.2">
      <c r="A58" s="16">
        <v>49</v>
      </c>
      <c r="B58" s="5">
        <v>8</v>
      </c>
      <c r="C58" s="5">
        <v>3525</v>
      </c>
      <c r="D58" s="5">
        <v>3769</v>
      </c>
      <c r="E58" s="17">
        <v>0.5</v>
      </c>
      <c r="F58" s="18">
        <f t="shared" si="0"/>
        <v>2.1935837674801205E-3</v>
      </c>
      <c r="G58" s="18">
        <f t="shared" si="1"/>
        <v>2.1911804984935633E-3</v>
      </c>
      <c r="H58" s="13">
        <f t="shared" si="6"/>
        <v>98675.107910618521</v>
      </c>
      <c r="I58" s="13">
        <f t="shared" si="4"/>
        <v>216.21497214049523</v>
      </c>
      <c r="J58" s="13">
        <f t="shared" si="2"/>
        <v>98567.000424548271</v>
      </c>
      <c r="K58" s="13">
        <f t="shared" si="3"/>
        <v>3735589.8589607994</v>
      </c>
      <c r="L58" s="20">
        <f t="shared" si="5"/>
        <v>37.857469204336276</v>
      </c>
    </row>
    <row r="59" spans="1:12" x14ac:dyDescent="0.2">
      <c r="A59" s="16">
        <v>50</v>
      </c>
      <c r="B59" s="5">
        <v>5</v>
      </c>
      <c r="C59" s="5">
        <v>3331</v>
      </c>
      <c r="D59" s="5">
        <v>3606</v>
      </c>
      <c r="E59" s="17">
        <v>0.5</v>
      </c>
      <c r="F59" s="18">
        <f t="shared" si="0"/>
        <v>1.4415453366008362E-3</v>
      </c>
      <c r="G59" s="18">
        <f t="shared" si="1"/>
        <v>1.4405070584845865E-3</v>
      </c>
      <c r="H59" s="13">
        <f t="shared" si="6"/>
        <v>98458.89293847802</v>
      </c>
      <c r="I59" s="13">
        <f t="shared" si="4"/>
        <v>141.83073024845581</v>
      </c>
      <c r="J59" s="13">
        <f t="shared" si="2"/>
        <v>98387.977573353783</v>
      </c>
      <c r="K59" s="13">
        <f t="shared" si="3"/>
        <v>3637022.8585362514</v>
      </c>
      <c r="L59" s="20">
        <f t="shared" si="5"/>
        <v>36.939505919580498</v>
      </c>
    </row>
    <row r="60" spans="1:12" x14ac:dyDescent="0.2">
      <c r="A60" s="16">
        <v>51</v>
      </c>
      <c r="B60" s="5">
        <v>5</v>
      </c>
      <c r="C60" s="5">
        <v>3094</v>
      </c>
      <c r="D60" s="5">
        <v>3481</v>
      </c>
      <c r="E60" s="17">
        <v>0.5</v>
      </c>
      <c r="F60" s="18">
        <f t="shared" si="0"/>
        <v>1.520912547528517E-3</v>
      </c>
      <c r="G60" s="18">
        <f t="shared" si="1"/>
        <v>1.5197568389057751E-3</v>
      </c>
      <c r="H60" s="13">
        <f t="shared" si="6"/>
        <v>98317.062208229559</v>
      </c>
      <c r="I60" s="13">
        <f t="shared" si="4"/>
        <v>149.41802767208139</v>
      </c>
      <c r="J60" s="13">
        <f t="shared" si="2"/>
        <v>98242.353194393509</v>
      </c>
      <c r="K60" s="13">
        <f t="shared" si="3"/>
        <v>3538634.8809628976</v>
      </c>
      <c r="L60" s="20">
        <f t="shared" si="5"/>
        <v>35.992073008327729</v>
      </c>
    </row>
    <row r="61" spans="1:12" x14ac:dyDescent="0.2">
      <c r="A61" s="16">
        <v>52</v>
      </c>
      <c r="B61" s="5">
        <v>2</v>
      </c>
      <c r="C61" s="5">
        <v>2942</v>
      </c>
      <c r="D61" s="5">
        <v>3307</v>
      </c>
      <c r="E61" s="17">
        <v>0.5</v>
      </c>
      <c r="F61" s="18">
        <f t="shared" si="0"/>
        <v>6.4010241638662183E-4</v>
      </c>
      <c r="G61" s="18">
        <f t="shared" si="1"/>
        <v>6.3989761638137894E-4</v>
      </c>
      <c r="H61" s="13">
        <f t="shared" si="6"/>
        <v>98167.644180557472</v>
      </c>
      <c r="I61" s="13">
        <f t="shared" si="4"/>
        <v>62.817241516914073</v>
      </c>
      <c r="J61" s="13">
        <f t="shared" si="2"/>
        <v>98136.235559799024</v>
      </c>
      <c r="K61" s="13">
        <f t="shared" si="3"/>
        <v>3440392.5277685039</v>
      </c>
      <c r="L61" s="20">
        <f t="shared" si="5"/>
        <v>35.046094428431729</v>
      </c>
    </row>
    <row r="62" spans="1:12" x14ac:dyDescent="0.2">
      <c r="A62" s="16">
        <v>53</v>
      </c>
      <c r="B62" s="5">
        <v>5</v>
      </c>
      <c r="C62" s="5">
        <v>2693</v>
      </c>
      <c r="D62" s="5">
        <v>3093</v>
      </c>
      <c r="E62" s="17">
        <v>0.5</v>
      </c>
      <c r="F62" s="18">
        <f t="shared" si="0"/>
        <v>1.7283097131005876E-3</v>
      </c>
      <c r="G62" s="18">
        <f t="shared" si="1"/>
        <v>1.726817475392851E-3</v>
      </c>
      <c r="H62" s="13">
        <f t="shared" si="6"/>
        <v>98104.826939040562</v>
      </c>
      <c r="I62" s="13">
        <f t="shared" si="4"/>
        <v>169.40912957872658</v>
      </c>
      <c r="J62" s="13">
        <f t="shared" si="2"/>
        <v>98020.122374251208</v>
      </c>
      <c r="K62" s="13">
        <f t="shared" si="3"/>
        <v>3342256.2922087046</v>
      </c>
      <c r="L62" s="20">
        <f t="shared" si="5"/>
        <v>34.068214546522604</v>
      </c>
    </row>
    <row r="63" spans="1:12" x14ac:dyDescent="0.2">
      <c r="A63" s="16">
        <v>54</v>
      </c>
      <c r="B63" s="5">
        <v>8</v>
      </c>
      <c r="C63" s="5">
        <v>2674</v>
      </c>
      <c r="D63" s="5">
        <v>2908</v>
      </c>
      <c r="E63" s="17">
        <v>0.5</v>
      </c>
      <c r="F63" s="18">
        <f t="shared" si="0"/>
        <v>2.8663561447509851E-3</v>
      </c>
      <c r="G63" s="18">
        <f t="shared" si="1"/>
        <v>2.8622540250447222E-3</v>
      </c>
      <c r="H63" s="13">
        <f t="shared" si="6"/>
        <v>97935.41780946184</v>
      </c>
      <c r="I63" s="13">
        <f t="shared" si="4"/>
        <v>280.31604381956873</v>
      </c>
      <c r="J63" s="13">
        <f t="shared" si="2"/>
        <v>97795.259787552059</v>
      </c>
      <c r="K63" s="13">
        <f t="shared" si="3"/>
        <v>3244236.1698344536</v>
      </c>
      <c r="L63" s="20">
        <f t="shared" si="5"/>
        <v>33.126280996179283</v>
      </c>
    </row>
    <row r="64" spans="1:12" x14ac:dyDescent="0.2">
      <c r="A64" s="16">
        <v>55</v>
      </c>
      <c r="B64" s="5">
        <v>3</v>
      </c>
      <c r="C64" s="5">
        <v>2637</v>
      </c>
      <c r="D64" s="5">
        <v>2670</v>
      </c>
      <c r="E64" s="17">
        <v>0.5</v>
      </c>
      <c r="F64" s="18">
        <f t="shared" si="0"/>
        <v>1.1305822498586771E-3</v>
      </c>
      <c r="G64" s="18">
        <f t="shared" si="1"/>
        <v>1.1299435028248586E-3</v>
      </c>
      <c r="H64" s="13">
        <f t="shared" si="6"/>
        <v>97655.101765642277</v>
      </c>
      <c r="I64" s="13">
        <f t="shared" si="4"/>
        <v>110.34474775778787</v>
      </c>
      <c r="J64" s="13">
        <f t="shared" si="2"/>
        <v>97599.929391763391</v>
      </c>
      <c r="K64" s="13">
        <f t="shared" si="3"/>
        <v>3146440.9100469016</v>
      </c>
      <c r="L64" s="20">
        <f t="shared" si="5"/>
        <v>32.21993375827811</v>
      </c>
    </row>
    <row r="65" spans="1:12" x14ac:dyDescent="0.2">
      <c r="A65" s="16">
        <v>56</v>
      </c>
      <c r="B65" s="5">
        <v>4</v>
      </c>
      <c r="C65" s="5">
        <v>2557</v>
      </c>
      <c r="D65" s="5">
        <v>2667</v>
      </c>
      <c r="E65" s="17">
        <v>0.5</v>
      </c>
      <c r="F65" s="18">
        <f t="shared" si="0"/>
        <v>1.5313935681470138E-3</v>
      </c>
      <c r="G65" s="18">
        <f t="shared" si="1"/>
        <v>1.5302218821729152E-3</v>
      </c>
      <c r="H65" s="13">
        <f t="shared" si="6"/>
        <v>97544.757017884491</v>
      </c>
      <c r="I65" s="13">
        <f t="shared" si="4"/>
        <v>149.2651216800069</v>
      </c>
      <c r="J65" s="13">
        <f t="shared" si="2"/>
        <v>97470.124457044498</v>
      </c>
      <c r="K65" s="13">
        <f t="shared" si="3"/>
        <v>3048840.9806551384</v>
      </c>
      <c r="L65" s="20">
        <f t="shared" si="5"/>
        <v>31.255816036285211</v>
      </c>
    </row>
    <row r="66" spans="1:12" x14ac:dyDescent="0.2">
      <c r="A66" s="16">
        <v>57</v>
      </c>
      <c r="B66" s="5">
        <v>9</v>
      </c>
      <c r="C66" s="5">
        <v>2462</v>
      </c>
      <c r="D66" s="5">
        <v>2622</v>
      </c>
      <c r="E66" s="17">
        <v>0.5</v>
      </c>
      <c r="F66" s="18">
        <f t="shared" si="0"/>
        <v>3.5405192761605035E-3</v>
      </c>
      <c r="G66" s="18">
        <f t="shared" si="1"/>
        <v>3.5342627135283725E-3</v>
      </c>
      <c r="H66" s="13">
        <f t="shared" si="6"/>
        <v>97395.49189620449</v>
      </c>
      <c r="I66" s="13">
        <f t="shared" si="4"/>
        <v>344.22125547451031</v>
      </c>
      <c r="J66" s="13">
        <f t="shared" si="2"/>
        <v>97223.381268467245</v>
      </c>
      <c r="K66" s="13">
        <f t="shared" si="3"/>
        <v>2951370.8561980939</v>
      </c>
      <c r="L66" s="20">
        <f t="shared" si="5"/>
        <v>30.302951386532389</v>
      </c>
    </row>
    <row r="67" spans="1:12" x14ac:dyDescent="0.2">
      <c r="A67" s="16">
        <v>58</v>
      </c>
      <c r="B67" s="5">
        <v>6</v>
      </c>
      <c r="C67" s="5">
        <v>2459</v>
      </c>
      <c r="D67" s="5">
        <v>2530</v>
      </c>
      <c r="E67" s="17">
        <v>0.5</v>
      </c>
      <c r="F67" s="18">
        <f t="shared" si="0"/>
        <v>2.4052916416115455E-3</v>
      </c>
      <c r="G67" s="18">
        <f t="shared" si="1"/>
        <v>2.4024024024024023E-3</v>
      </c>
      <c r="H67" s="13">
        <f t="shared" si="6"/>
        <v>97051.270640729985</v>
      </c>
      <c r="I67" s="13">
        <f t="shared" si="4"/>
        <v>233.15620574349546</v>
      </c>
      <c r="J67" s="13">
        <f t="shared" si="2"/>
        <v>96934.692537858238</v>
      </c>
      <c r="K67" s="13">
        <f t="shared" si="3"/>
        <v>2854147.4749296266</v>
      </c>
      <c r="L67" s="20">
        <f t="shared" si="5"/>
        <v>29.408656435785112</v>
      </c>
    </row>
    <row r="68" spans="1:12" x14ac:dyDescent="0.2">
      <c r="A68" s="16">
        <v>59</v>
      </c>
      <c r="B68" s="5">
        <v>6</v>
      </c>
      <c r="C68" s="5">
        <v>2455</v>
      </c>
      <c r="D68" s="5">
        <v>2467</v>
      </c>
      <c r="E68" s="17">
        <v>0.5</v>
      </c>
      <c r="F68" s="18">
        <f t="shared" si="0"/>
        <v>2.4380333197887038E-3</v>
      </c>
      <c r="G68" s="18">
        <f t="shared" si="1"/>
        <v>2.435064935064935E-3</v>
      </c>
      <c r="H68" s="13">
        <f t="shared" si="6"/>
        <v>96818.114434986492</v>
      </c>
      <c r="I68" s="13">
        <f t="shared" si="4"/>
        <v>235.75839553973984</v>
      </c>
      <c r="J68" s="13">
        <f t="shared" si="2"/>
        <v>96700.235237216621</v>
      </c>
      <c r="K68" s="13">
        <f t="shared" si="3"/>
        <v>2757212.7823917684</v>
      </c>
      <c r="L68" s="20">
        <f t="shared" si="5"/>
        <v>28.478273910645523</v>
      </c>
    </row>
    <row r="69" spans="1:12" x14ac:dyDescent="0.2">
      <c r="A69" s="16">
        <v>60</v>
      </c>
      <c r="B69" s="5">
        <v>6</v>
      </c>
      <c r="C69" s="5">
        <v>2530</v>
      </c>
      <c r="D69" s="5">
        <v>2440</v>
      </c>
      <c r="E69" s="17">
        <v>0.5</v>
      </c>
      <c r="F69" s="18">
        <f t="shared" si="0"/>
        <v>2.414486921529175E-3</v>
      </c>
      <c r="G69" s="18">
        <f t="shared" si="1"/>
        <v>2.4115755627009644E-3</v>
      </c>
      <c r="H69" s="13">
        <f t="shared" si="6"/>
        <v>96582.356039446749</v>
      </c>
      <c r="I69" s="13">
        <f t="shared" si="4"/>
        <v>232.9156496128137</v>
      </c>
      <c r="J69" s="13">
        <f t="shared" si="2"/>
        <v>96465.898214640343</v>
      </c>
      <c r="K69" s="13">
        <f t="shared" si="3"/>
        <v>2660512.5471545518</v>
      </c>
      <c r="L69" s="20">
        <f t="shared" si="5"/>
        <v>27.546569127677206</v>
      </c>
    </row>
    <row r="70" spans="1:12" x14ac:dyDescent="0.2">
      <c r="A70" s="16">
        <v>61</v>
      </c>
      <c r="B70" s="5">
        <v>10</v>
      </c>
      <c r="C70" s="5">
        <v>2201</v>
      </c>
      <c r="D70" s="5">
        <v>2432</v>
      </c>
      <c r="E70" s="17">
        <v>0.5</v>
      </c>
      <c r="F70" s="18">
        <f t="shared" si="0"/>
        <v>4.3168573278653142E-3</v>
      </c>
      <c r="G70" s="18">
        <f t="shared" si="1"/>
        <v>4.3075597673917724E-3</v>
      </c>
      <c r="H70" s="13">
        <f t="shared" si="6"/>
        <v>96349.440389833937</v>
      </c>
      <c r="I70" s="13">
        <f t="shared" si="4"/>
        <v>415.03097303396049</v>
      </c>
      <c r="J70" s="13">
        <f t="shared" si="2"/>
        <v>96141.924903316947</v>
      </c>
      <c r="K70" s="13">
        <f t="shared" si="3"/>
        <v>2564046.6489399113</v>
      </c>
      <c r="L70" s="20">
        <f t="shared" si="5"/>
        <v>26.611951647727992</v>
      </c>
    </row>
    <row r="71" spans="1:12" x14ac:dyDescent="0.2">
      <c r="A71" s="16">
        <v>62</v>
      </c>
      <c r="B71" s="5">
        <v>7</v>
      </c>
      <c r="C71" s="5">
        <v>2061</v>
      </c>
      <c r="D71" s="5">
        <v>2520</v>
      </c>
      <c r="E71" s="17">
        <v>0.5</v>
      </c>
      <c r="F71" s="18">
        <f t="shared" si="0"/>
        <v>3.0561012879283997E-3</v>
      </c>
      <c r="G71" s="18">
        <f t="shared" si="1"/>
        <v>3.051438535309503E-3</v>
      </c>
      <c r="H71" s="13">
        <f t="shared" si="6"/>
        <v>95934.409416799972</v>
      </c>
      <c r="I71" s="13">
        <f t="shared" si="4"/>
        <v>292.73795375658227</v>
      </c>
      <c r="J71" s="13">
        <f t="shared" si="2"/>
        <v>95788.040439921679</v>
      </c>
      <c r="K71" s="13">
        <f t="shared" si="3"/>
        <v>2467904.7240365944</v>
      </c>
      <c r="L71" s="20">
        <f t="shared" si="5"/>
        <v>25.724917045295495</v>
      </c>
    </row>
    <row r="72" spans="1:12" x14ac:dyDescent="0.2">
      <c r="A72" s="16">
        <v>63</v>
      </c>
      <c r="B72" s="5">
        <v>11</v>
      </c>
      <c r="C72" s="5">
        <v>2022</v>
      </c>
      <c r="D72" s="5">
        <v>2180</v>
      </c>
      <c r="E72" s="17">
        <v>0.5</v>
      </c>
      <c r="F72" s="18">
        <f t="shared" si="0"/>
        <v>5.235602094240838E-3</v>
      </c>
      <c r="G72" s="18">
        <f t="shared" si="1"/>
        <v>5.2219321148825066E-3</v>
      </c>
      <c r="H72" s="13">
        <f t="shared" si="6"/>
        <v>95641.671463043385</v>
      </c>
      <c r="I72" s="13">
        <f t="shared" si="4"/>
        <v>499.43431573390802</v>
      </c>
      <c r="J72" s="13">
        <f t="shared" si="2"/>
        <v>95391.954305176434</v>
      </c>
      <c r="K72" s="13">
        <f t="shared" si="3"/>
        <v>2372116.6835966725</v>
      </c>
      <c r="L72" s="20">
        <f t="shared" si="5"/>
        <v>24.802124924314764</v>
      </c>
    </row>
    <row r="73" spans="1:12" x14ac:dyDescent="0.2">
      <c r="A73" s="16">
        <v>64</v>
      </c>
      <c r="B73" s="5">
        <v>7</v>
      </c>
      <c r="C73" s="5">
        <v>1893</v>
      </c>
      <c r="D73" s="5">
        <v>2050</v>
      </c>
      <c r="E73" s="17">
        <v>0.5</v>
      </c>
      <c r="F73" s="18">
        <f t="shared" ref="F73:F109" si="7">B73/((C73+D73)/2)</f>
        <v>3.550595992898808E-3</v>
      </c>
      <c r="G73" s="18">
        <f t="shared" ref="G73:G108" si="8">F73/((1+(1-E73)*F73))</f>
        <v>3.5443037974683543E-3</v>
      </c>
      <c r="H73" s="13">
        <f t="shared" si="6"/>
        <v>95142.237147309483</v>
      </c>
      <c r="I73" s="13">
        <f t="shared" si="4"/>
        <v>337.2129924208437</v>
      </c>
      <c r="J73" s="13">
        <f t="shared" ref="J73:J108" si="9">H74+I73*E73</f>
        <v>94973.630651099069</v>
      </c>
      <c r="K73" s="13">
        <f t="shared" ref="K73:K97" si="10">K74+J73</f>
        <v>2276724.7292914959</v>
      </c>
      <c r="L73" s="20">
        <f t="shared" si="5"/>
        <v>23.929695133891215</v>
      </c>
    </row>
    <row r="74" spans="1:12" x14ac:dyDescent="0.2">
      <c r="A74" s="16">
        <v>65</v>
      </c>
      <c r="B74" s="5">
        <v>10</v>
      </c>
      <c r="C74" s="5">
        <v>1718</v>
      </c>
      <c r="D74" s="5">
        <v>2009</v>
      </c>
      <c r="E74" s="17">
        <v>0.5</v>
      </c>
      <c r="F74" s="18">
        <f t="shared" si="7"/>
        <v>5.3662463107056616E-3</v>
      </c>
      <c r="G74" s="18">
        <f t="shared" si="8"/>
        <v>5.3518865400053522E-3</v>
      </c>
      <c r="H74" s="13">
        <f t="shared" si="6"/>
        <v>94805.024154888641</v>
      </c>
      <c r="I74" s="13">
        <f t="shared" ref="I74:I108" si="11">H74*G74</f>
        <v>507.38573269943083</v>
      </c>
      <c r="J74" s="13">
        <f t="shared" si="9"/>
        <v>94551.331288538917</v>
      </c>
      <c r="K74" s="13">
        <f t="shared" si="10"/>
        <v>2181751.0986403967</v>
      </c>
      <c r="L74" s="20">
        <f t="shared" ref="L74:L108" si="12">K74/H74</f>
        <v>23.013032464143876</v>
      </c>
    </row>
    <row r="75" spans="1:12" x14ac:dyDescent="0.2">
      <c r="A75" s="16">
        <v>66</v>
      </c>
      <c r="B75" s="5">
        <v>8</v>
      </c>
      <c r="C75" s="5">
        <v>1411</v>
      </c>
      <c r="D75" s="5">
        <v>1886</v>
      </c>
      <c r="E75" s="17">
        <v>0.5</v>
      </c>
      <c r="F75" s="18">
        <f t="shared" si="7"/>
        <v>4.8528965726417957E-3</v>
      </c>
      <c r="G75" s="18">
        <f t="shared" si="8"/>
        <v>4.841149773071104E-3</v>
      </c>
      <c r="H75" s="13">
        <f t="shared" ref="H75:H108" si="13">H74-I74</f>
        <v>94297.638422189208</v>
      </c>
      <c r="I75" s="13">
        <f t="shared" si="11"/>
        <v>456.50899084872231</v>
      </c>
      <c r="J75" s="13">
        <f t="shared" si="9"/>
        <v>94069.383926764844</v>
      </c>
      <c r="K75" s="13">
        <f t="shared" si="10"/>
        <v>2087199.7673518576</v>
      </c>
      <c r="L75" s="20">
        <f t="shared" si="12"/>
        <v>22.134167963009325</v>
      </c>
    </row>
    <row r="76" spans="1:12" x14ac:dyDescent="0.2">
      <c r="A76" s="16">
        <v>67</v>
      </c>
      <c r="B76" s="5">
        <v>13</v>
      </c>
      <c r="C76" s="5">
        <v>1272</v>
      </c>
      <c r="D76" s="5">
        <v>1718</v>
      </c>
      <c r="E76" s="17">
        <v>0.5</v>
      </c>
      <c r="F76" s="18">
        <f t="shared" si="7"/>
        <v>8.6956521739130436E-3</v>
      </c>
      <c r="G76" s="18">
        <f t="shared" si="8"/>
        <v>8.658008658008658E-3</v>
      </c>
      <c r="H76" s="13">
        <f t="shared" si="13"/>
        <v>93841.12943134048</v>
      </c>
      <c r="I76" s="13">
        <f t="shared" si="11"/>
        <v>812.477311093857</v>
      </c>
      <c r="J76" s="13">
        <f t="shared" si="9"/>
        <v>93434.890775793552</v>
      </c>
      <c r="K76" s="13">
        <f t="shared" si="10"/>
        <v>1993130.3834250928</v>
      </c>
      <c r="L76" s="20">
        <f t="shared" si="12"/>
        <v>21.239411711081125</v>
      </c>
    </row>
    <row r="77" spans="1:12" x14ac:dyDescent="0.2">
      <c r="A77" s="16">
        <v>68</v>
      </c>
      <c r="B77" s="5">
        <v>9</v>
      </c>
      <c r="C77" s="5">
        <v>1471</v>
      </c>
      <c r="D77" s="5">
        <v>1405</v>
      </c>
      <c r="E77" s="17">
        <v>0.5</v>
      </c>
      <c r="F77" s="18">
        <f t="shared" si="7"/>
        <v>6.2586926286509036E-3</v>
      </c>
      <c r="G77" s="18">
        <f t="shared" si="8"/>
        <v>6.2391681109185441E-3</v>
      </c>
      <c r="H77" s="13">
        <f t="shared" si="13"/>
        <v>93028.652120246625</v>
      </c>
      <c r="I77" s="13">
        <f t="shared" si="11"/>
        <v>580.4213997103775</v>
      </c>
      <c r="J77" s="13">
        <f t="shared" si="9"/>
        <v>92738.441420391435</v>
      </c>
      <c r="K77" s="13">
        <f t="shared" si="10"/>
        <v>1899695.4926492993</v>
      </c>
      <c r="L77" s="20">
        <f t="shared" si="12"/>
        <v>20.420541944365677</v>
      </c>
    </row>
    <row r="78" spans="1:12" x14ac:dyDescent="0.2">
      <c r="A78" s="16">
        <v>69</v>
      </c>
      <c r="B78" s="5">
        <v>6</v>
      </c>
      <c r="C78" s="5">
        <v>928</v>
      </c>
      <c r="D78" s="5">
        <v>1279</v>
      </c>
      <c r="E78" s="17">
        <v>0.5</v>
      </c>
      <c r="F78" s="18">
        <f t="shared" si="7"/>
        <v>5.4372451291345722E-3</v>
      </c>
      <c r="G78" s="18">
        <f t="shared" si="8"/>
        <v>5.4225033890646186E-3</v>
      </c>
      <c r="H78" s="13">
        <f t="shared" si="13"/>
        <v>92448.230720536245</v>
      </c>
      <c r="I78" s="13">
        <f t="shared" si="11"/>
        <v>501.30084439513558</v>
      </c>
      <c r="J78" s="13">
        <f t="shared" si="9"/>
        <v>92197.580298338667</v>
      </c>
      <c r="K78" s="13">
        <f t="shared" si="10"/>
        <v>1806957.0512289079</v>
      </c>
      <c r="L78" s="20">
        <f t="shared" si="12"/>
        <v>19.545609874257057</v>
      </c>
    </row>
    <row r="79" spans="1:12" x14ac:dyDescent="0.2">
      <c r="A79" s="16">
        <v>70</v>
      </c>
      <c r="B79" s="5">
        <v>0</v>
      </c>
      <c r="C79" s="5">
        <v>966</v>
      </c>
      <c r="D79" s="5">
        <v>1484</v>
      </c>
      <c r="E79" s="17">
        <v>0.5</v>
      </c>
      <c r="F79" s="18">
        <f t="shared" si="7"/>
        <v>0</v>
      </c>
      <c r="G79" s="18">
        <f t="shared" si="8"/>
        <v>0</v>
      </c>
      <c r="H79" s="13">
        <f t="shared" si="13"/>
        <v>91946.929876141105</v>
      </c>
      <c r="I79" s="13">
        <f t="shared" si="11"/>
        <v>0</v>
      </c>
      <c r="J79" s="13">
        <f t="shared" si="9"/>
        <v>91946.929876141105</v>
      </c>
      <c r="K79" s="13">
        <f t="shared" si="10"/>
        <v>1714759.4709305691</v>
      </c>
      <c r="L79" s="20">
        <f t="shared" si="12"/>
        <v>18.649447819959505</v>
      </c>
    </row>
    <row r="80" spans="1:12" x14ac:dyDescent="0.2">
      <c r="A80" s="16">
        <v>71</v>
      </c>
      <c r="B80" s="5">
        <v>5</v>
      </c>
      <c r="C80" s="5">
        <v>1088</v>
      </c>
      <c r="D80" s="5">
        <v>934</v>
      </c>
      <c r="E80" s="17">
        <v>0.5</v>
      </c>
      <c r="F80" s="18">
        <f t="shared" si="7"/>
        <v>4.945598417408506E-3</v>
      </c>
      <c r="G80" s="18">
        <f t="shared" si="8"/>
        <v>4.933399111988159E-3</v>
      </c>
      <c r="H80" s="13">
        <f t="shared" si="13"/>
        <v>91946.929876141105</v>
      </c>
      <c r="I80" s="13">
        <f t="shared" si="11"/>
        <v>453.61090220099203</v>
      </c>
      <c r="J80" s="13">
        <f t="shared" si="9"/>
        <v>91720.124425040616</v>
      </c>
      <c r="K80" s="13">
        <f t="shared" si="10"/>
        <v>1622812.5410544281</v>
      </c>
      <c r="L80" s="20">
        <f t="shared" si="12"/>
        <v>17.649447819959505</v>
      </c>
    </row>
    <row r="81" spans="1:12" x14ac:dyDescent="0.2">
      <c r="A81" s="16">
        <v>72</v>
      </c>
      <c r="B81" s="5">
        <v>6</v>
      </c>
      <c r="C81" s="5">
        <v>1065</v>
      </c>
      <c r="D81" s="5">
        <v>986</v>
      </c>
      <c r="E81" s="17">
        <v>0.5</v>
      </c>
      <c r="F81" s="18">
        <f t="shared" si="7"/>
        <v>5.8508044856167727E-3</v>
      </c>
      <c r="G81" s="18">
        <f t="shared" si="8"/>
        <v>5.8337384540593099E-3</v>
      </c>
      <c r="H81" s="13">
        <f t="shared" si="13"/>
        <v>91493.318973940113</v>
      </c>
      <c r="I81" s="13">
        <f t="shared" si="11"/>
        <v>533.74809318778875</v>
      </c>
      <c r="J81" s="13">
        <f t="shared" si="9"/>
        <v>91226.444927346209</v>
      </c>
      <c r="K81" s="13">
        <f t="shared" si="10"/>
        <v>1531092.4166293875</v>
      </c>
      <c r="L81" s="20">
        <f t="shared" si="12"/>
        <v>16.734472350549289</v>
      </c>
    </row>
    <row r="82" spans="1:12" x14ac:dyDescent="0.2">
      <c r="A82" s="16">
        <v>73</v>
      </c>
      <c r="B82" s="5">
        <v>8</v>
      </c>
      <c r="C82" s="5">
        <v>980</v>
      </c>
      <c r="D82" s="5">
        <v>1080</v>
      </c>
      <c r="E82" s="17">
        <v>0.5</v>
      </c>
      <c r="F82" s="18">
        <f t="shared" si="7"/>
        <v>7.7669902912621356E-3</v>
      </c>
      <c r="G82" s="18">
        <f t="shared" si="8"/>
        <v>7.7369439071566732E-3</v>
      </c>
      <c r="H82" s="13">
        <f t="shared" si="13"/>
        <v>90959.570880752319</v>
      </c>
      <c r="I82" s="13">
        <f t="shared" si="11"/>
        <v>703.74909772342221</v>
      </c>
      <c r="J82" s="13">
        <f t="shared" si="9"/>
        <v>90607.696331890606</v>
      </c>
      <c r="K82" s="13">
        <f t="shared" si="10"/>
        <v>1439865.9717020413</v>
      </c>
      <c r="L82" s="20">
        <f t="shared" si="12"/>
        <v>15.829735757985278</v>
      </c>
    </row>
    <row r="83" spans="1:12" x14ac:dyDescent="0.2">
      <c r="A83" s="16">
        <v>74</v>
      </c>
      <c r="B83" s="5">
        <v>9</v>
      </c>
      <c r="C83" s="5">
        <v>1020</v>
      </c>
      <c r="D83" s="5">
        <v>1073</v>
      </c>
      <c r="E83" s="17">
        <v>0.5</v>
      </c>
      <c r="F83" s="18">
        <f t="shared" si="7"/>
        <v>8.600095556617296E-3</v>
      </c>
      <c r="G83" s="18">
        <f t="shared" si="8"/>
        <v>8.5632730732635599E-3</v>
      </c>
      <c r="H83" s="13">
        <f t="shared" si="13"/>
        <v>90255.821783028892</v>
      </c>
      <c r="I83" s="13">
        <f t="shared" si="11"/>
        <v>772.88524837988598</v>
      </c>
      <c r="J83" s="13">
        <f t="shared" si="9"/>
        <v>89869.379158838958</v>
      </c>
      <c r="K83" s="13">
        <f t="shared" si="10"/>
        <v>1349258.2753701508</v>
      </c>
      <c r="L83" s="20">
        <f t="shared" si="12"/>
        <v>14.949265861361383</v>
      </c>
    </row>
    <row r="84" spans="1:12" x14ac:dyDescent="0.2">
      <c r="A84" s="16">
        <v>75</v>
      </c>
      <c r="B84" s="5">
        <v>23</v>
      </c>
      <c r="C84" s="5">
        <v>942</v>
      </c>
      <c r="D84" s="5">
        <v>966</v>
      </c>
      <c r="E84" s="17">
        <v>0.5</v>
      </c>
      <c r="F84" s="18">
        <f t="shared" si="7"/>
        <v>2.4109014675052411E-2</v>
      </c>
      <c r="G84" s="18">
        <f t="shared" si="8"/>
        <v>2.3821853961677887E-2</v>
      </c>
      <c r="H84" s="13">
        <f t="shared" si="13"/>
        <v>89482.936534649009</v>
      </c>
      <c r="I84" s="13">
        <f t="shared" si="11"/>
        <v>2131.6494461904995</v>
      </c>
      <c r="J84" s="13">
        <f t="shared" si="9"/>
        <v>88417.111811553768</v>
      </c>
      <c r="K84" s="13">
        <f t="shared" si="10"/>
        <v>1259388.8962113119</v>
      </c>
      <c r="L84" s="20">
        <f t="shared" si="12"/>
        <v>14.074067581852988</v>
      </c>
    </row>
    <row r="85" spans="1:12" x14ac:dyDescent="0.2">
      <c r="A85" s="16">
        <v>76</v>
      </c>
      <c r="B85" s="5">
        <v>15</v>
      </c>
      <c r="C85" s="5">
        <v>841</v>
      </c>
      <c r="D85" s="5">
        <v>1028</v>
      </c>
      <c r="E85" s="17">
        <v>0.5</v>
      </c>
      <c r="F85" s="18">
        <f t="shared" si="7"/>
        <v>1.6051364365971106E-2</v>
      </c>
      <c r="G85" s="18">
        <f t="shared" si="8"/>
        <v>1.5923566878980888E-2</v>
      </c>
      <c r="H85" s="13">
        <f t="shared" si="13"/>
        <v>87351.287088458514</v>
      </c>
      <c r="I85" s="13">
        <f t="shared" si="11"/>
        <v>1390.9440619181289</v>
      </c>
      <c r="J85" s="13">
        <f t="shared" si="9"/>
        <v>86655.815057499451</v>
      </c>
      <c r="K85" s="13">
        <f t="shared" si="10"/>
        <v>1170971.7843997581</v>
      </c>
      <c r="L85" s="20">
        <f t="shared" si="12"/>
        <v>13.405318037431361</v>
      </c>
    </row>
    <row r="86" spans="1:12" x14ac:dyDescent="0.2">
      <c r="A86" s="16">
        <v>77</v>
      </c>
      <c r="B86" s="5">
        <v>13</v>
      </c>
      <c r="C86" s="5">
        <v>814</v>
      </c>
      <c r="D86" s="5">
        <v>942</v>
      </c>
      <c r="E86" s="17">
        <v>0.5</v>
      </c>
      <c r="F86" s="18">
        <f t="shared" si="7"/>
        <v>1.4806378132118452E-2</v>
      </c>
      <c r="G86" s="18">
        <f t="shared" si="8"/>
        <v>1.4697569248162803E-2</v>
      </c>
      <c r="H86" s="13">
        <f t="shared" si="13"/>
        <v>85960.343026540388</v>
      </c>
      <c r="I86" s="13">
        <f t="shared" si="11"/>
        <v>1263.4080942284058</v>
      </c>
      <c r="J86" s="13">
        <f t="shared" si="9"/>
        <v>85328.638979426192</v>
      </c>
      <c r="K86" s="13">
        <f t="shared" si="10"/>
        <v>1084315.9693422585</v>
      </c>
      <c r="L86" s="20">
        <f t="shared" si="12"/>
        <v>12.61414195389465</v>
      </c>
    </row>
    <row r="87" spans="1:12" x14ac:dyDescent="0.2">
      <c r="A87" s="16">
        <v>78</v>
      </c>
      <c r="B87" s="5">
        <v>18</v>
      </c>
      <c r="C87" s="5">
        <v>781</v>
      </c>
      <c r="D87" s="5">
        <v>850</v>
      </c>
      <c r="E87" s="17">
        <v>0.5</v>
      </c>
      <c r="F87" s="18">
        <f t="shared" si="7"/>
        <v>2.2072348252605765E-2</v>
      </c>
      <c r="G87" s="18">
        <f t="shared" si="8"/>
        <v>2.1831412977562158E-2</v>
      </c>
      <c r="H87" s="13">
        <f t="shared" si="13"/>
        <v>84696.934932311982</v>
      </c>
      <c r="I87" s="13">
        <f t="shared" si="11"/>
        <v>1849.0537644410135</v>
      </c>
      <c r="J87" s="13">
        <f t="shared" si="9"/>
        <v>83772.408050091486</v>
      </c>
      <c r="K87" s="13">
        <f t="shared" si="10"/>
        <v>998987.33036283241</v>
      </c>
      <c r="L87" s="20">
        <f t="shared" si="12"/>
        <v>11.794846308915455</v>
      </c>
    </row>
    <row r="88" spans="1:12" x14ac:dyDescent="0.2">
      <c r="A88" s="16">
        <v>79</v>
      </c>
      <c r="B88" s="5">
        <v>15</v>
      </c>
      <c r="C88" s="5">
        <v>754</v>
      </c>
      <c r="D88" s="5">
        <v>826</v>
      </c>
      <c r="E88" s="17">
        <v>0.5</v>
      </c>
      <c r="F88" s="18">
        <f t="shared" si="7"/>
        <v>1.8987341772151899E-2</v>
      </c>
      <c r="G88" s="18">
        <f t="shared" si="8"/>
        <v>1.8808777429467086E-2</v>
      </c>
      <c r="H88" s="13">
        <f t="shared" si="13"/>
        <v>82847.881167870975</v>
      </c>
      <c r="I88" s="13">
        <f t="shared" si="11"/>
        <v>1558.2673573894228</v>
      </c>
      <c r="J88" s="13">
        <f t="shared" si="9"/>
        <v>82068.747489176254</v>
      </c>
      <c r="K88" s="13">
        <f t="shared" si="10"/>
        <v>915214.92231274094</v>
      </c>
      <c r="L88" s="20">
        <f t="shared" si="12"/>
        <v>11.046932153379778</v>
      </c>
    </row>
    <row r="89" spans="1:12" x14ac:dyDescent="0.2">
      <c r="A89" s="16">
        <v>80</v>
      </c>
      <c r="B89" s="5">
        <v>22</v>
      </c>
      <c r="C89" s="5">
        <v>734</v>
      </c>
      <c r="D89" s="5">
        <v>784</v>
      </c>
      <c r="E89" s="17">
        <v>0.5</v>
      </c>
      <c r="F89" s="18">
        <f t="shared" si="7"/>
        <v>2.8985507246376812E-2</v>
      </c>
      <c r="G89" s="18">
        <f t="shared" si="8"/>
        <v>2.8571428571428571E-2</v>
      </c>
      <c r="H89" s="13">
        <f t="shared" si="13"/>
        <v>81289.613810481547</v>
      </c>
      <c r="I89" s="13">
        <f t="shared" si="11"/>
        <v>2322.5603945851872</v>
      </c>
      <c r="J89" s="13">
        <f t="shared" si="9"/>
        <v>80128.333613188952</v>
      </c>
      <c r="K89" s="13">
        <f t="shared" si="10"/>
        <v>833146.17482356471</v>
      </c>
      <c r="L89" s="20">
        <f t="shared" si="12"/>
        <v>10.24910976654361</v>
      </c>
    </row>
    <row r="90" spans="1:12" x14ac:dyDescent="0.2">
      <c r="A90" s="16">
        <v>81</v>
      </c>
      <c r="B90" s="5">
        <v>33</v>
      </c>
      <c r="C90" s="5">
        <v>642</v>
      </c>
      <c r="D90" s="5">
        <v>753</v>
      </c>
      <c r="E90" s="17">
        <v>0.5</v>
      </c>
      <c r="F90" s="18">
        <f t="shared" si="7"/>
        <v>4.7311827956989246E-2</v>
      </c>
      <c r="G90" s="18">
        <f t="shared" si="8"/>
        <v>4.6218487394957979E-2</v>
      </c>
      <c r="H90" s="13">
        <f t="shared" si="13"/>
        <v>78967.053415896356</v>
      </c>
      <c r="I90" s="13">
        <f t="shared" si="11"/>
        <v>3649.7377629195789</v>
      </c>
      <c r="J90" s="13">
        <f t="shared" si="9"/>
        <v>77142.184534436557</v>
      </c>
      <c r="K90" s="13">
        <f t="shared" si="10"/>
        <v>753017.84121037577</v>
      </c>
      <c r="L90" s="20">
        <f t="shared" si="12"/>
        <v>9.5358482890890102</v>
      </c>
    </row>
    <row r="91" spans="1:12" x14ac:dyDescent="0.2">
      <c r="A91" s="16">
        <v>82</v>
      </c>
      <c r="B91" s="5">
        <v>28</v>
      </c>
      <c r="C91" s="5">
        <v>633</v>
      </c>
      <c r="D91" s="5">
        <v>738</v>
      </c>
      <c r="E91" s="17">
        <v>0.5</v>
      </c>
      <c r="F91" s="18">
        <f t="shared" si="7"/>
        <v>4.0846097738876735E-2</v>
      </c>
      <c r="G91" s="18">
        <f t="shared" si="8"/>
        <v>4.0028591851322376E-2</v>
      </c>
      <c r="H91" s="13">
        <f t="shared" si="13"/>
        <v>75317.315652976773</v>
      </c>
      <c r="I91" s="13">
        <f t="shared" si="11"/>
        <v>3014.8460876102213</v>
      </c>
      <c r="J91" s="13">
        <f t="shared" si="9"/>
        <v>73809.892609171671</v>
      </c>
      <c r="K91" s="13">
        <f t="shared" si="10"/>
        <v>675875.65667593922</v>
      </c>
      <c r="L91" s="20">
        <f t="shared" si="12"/>
        <v>8.9737087788686551</v>
      </c>
    </row>
    <row r="92" spans="1:12" x14ac:dyDescent="0.2">
      <c r="A92" s="16">
        <v>83</v>
      </c>
      <c r="B92" s="5">
        <v>32</v>
      </c>
      <c r="C92" s="5">
        <v>610</v>
      </c>
      <c r="D92" s="5">
        <v>646</v>
      </c>
      <c r="E92" s="17">
        <v>0.5</v>
      </c>
      <c r="F92" s="18">
        <f t="shared" si="7"/>
        <v>5.0955414012738856E-2</v>
      </c>
      <c r="G92" s="18">
        <f t="shared" si="8"/>
        <v>4.9689440993788823E-2</v>
      </c>
      <c r="H92" s="13">
        <f t="shared" si="13"/>
        <v>72302.469565366555</v>
      </c>
      <c r="I92" s="13">
        <f t="shared" si="11"/>
        <v>3592.6692951734935</v>
      </c>
      <c r="J92" s="13">
        <f t="shared" si="9"/>
        <v>70506.134917779811</v>
      </c>
      <c r="K92" s="13">
        <f t="shared" si="10"/>
        <v>602065.76406676753</v>
      </c>
      <c r="L92" s="20">
        <f t="shared" si="12"/>
        <v>8.3270428753814194</v>
      </c>
    </row>
    <row r="93" spans="1:12" x14ac:dyDescent="0.2">
      <c r="A93" s="16">
        <v>84</v>
      </c>
      <c r="B93" s="5">
        <v>27</v>
      </c>
      <c r="C93" s="5">
        <v>539</v>
      </c>
      <c r="D93" s="5">
        <v>622</v>
      </c>
      <c r="E93" s="17">
        <v>0.5</v>
      </c>
      <c r="F93" s="18">
        <f t="shared" si="7"/>
        <v>4.6511627906976744E-2</v>
      </c>
      <c r="G93" s="18">
        <f t="shared" si="8"/>
        <v>4.5454545454545449E-2</v>
      </c>
      <c r="H93" s="13">
        <f t="shared" si="13"/>
        <v>68709.800270193067</v>
      </c>
      <c r="I93" s="13">
        <f t="shared" si="11"/>
        <v>3123.1727395542298</v>
      </c>
      <c r="J93" s="13">
        <f t="shared" si="9"/>
        <v>67148.213900415954</v>
      </c>
      <c r="K93" s="13">
        <f t="shared" si="10"/>
        <v>531559.6291489877</v>
      </c>
      <c r="L93" s="20">
        <f t="shared" si="12"/>
        <v>7.7363000191922122</v>
      </c>
    </row>
    <row r="94" spans="1:12" x14ac:dyDescent="0.2">
      <c r="A94" s="16">
        <v>85</v>
      </c>
      <c r="B94" s="5">
        <v>37</v>
      </c>
      <c r="C94" s="5">
        <v>504</v>
      </c>
      <c r="D94" s="5">
        <v>585</v>
      </c>
      <c r="E94" s="17">
        <v>0.5</v>
      </c>
      <c r="F94" s="18">
        <f t="shared" si="7"/>
        <v>6.7952249770431586E-2</v>
      </c>
      <c r="G94" s="18">
        <f t="shared" si="8"/>
        <v>6.5719360568383664E-2</v>
      </c>
      <c r="H94" s="13">
        <f t="shared" si="13"/>
        <v>65586.627530638842</v>
      </c>
      <c r="I94" s="13">
        <f t="shared" si="11"/>
        <v>4310.3112231503328</v>
      </c>
      <c r="J94" s="13">
        <f t="shared" si="9"/>
        <v>63431.471919063675</v>
      </c>
      <c r="K94" s="13">
        <f t="shared" si="10"/>
        <v>464411.41524857172</v>
      </c>
      <c r="L94" s="20">
        <f t="shared" si="12"/>
        <v>7.0808857343918401</v>
      </c>
    </row>
    <row r="95" spans="1:12" x14ac:dyDescent="0.2">
      <c r="A95" s="16">
        <v>86</v>
      </c>
      <c r="B95" s="5">
        <v>30</v>
      </c>
      <c r="C95" s="5">
        <v>522</v>
      </c>
      <c r="D95" s="5">
        <v>523</v>
      </c>
      <c r="E95" s="17">
        <v>0.5</v>
      </c>
      <c r="F95" s="18">
        <f t="shared" si="7"/>
        <v>5.7416267942583733E-2</v>
      </c>
      <c r="G95" s="18">
        <f t="shared" si="8"/>
        <v>5.5813953488372099E-2</v>
      </c>
      <c r="H95" s="13">
        <f t="shared" si="13"/>
        <v>61276.316307488509</v>
      </c>
      <c r="I95" s="13">
        <f t="shared" si="11"/>
        <v>3420.0734683249402</v>
      </c>
      <c r="J95" s="13">
        <f t="shared" si="9"/>
        <v>59566.279573326043</v>
      </c>
      <c r="K95" s="13">
        <f t="shared" si="10"/>
        <v>400979.94332950807</v>
      </c>
      <c r="L95" s="20">
        <f t="shared" si="12"/>
        <v>6.54379974992891</v>
      </c>
    </row>
    <row r="96" spans="1:12" x14ac:dyDescent="0.2">
      <c r="A96" s="16">
        <v>87</v>
      </c>
      <c r="B96" s="5">
        <v>52</v>
      </c>
      <c r="C96" s="5">
        <v>444</v>
      </c>
      <c r="D96" s="5">
        <v>501</v>
      </c>
      <c r="E96" s="17">
        <v>0.5</v>
      </c>
      <c r="F96" s="18">
        <f t="shared" si="7"/>
        <v>0.11005291005291006</v>
      </c>
      <c r="G96" s="18">
        <f t="shared" si="8"/>
        <v>0.10431293881644936</v>
      </c>
      <c r="H96" s="13">
        <f t="shared" si="13"/>
        <v>57856.242839163569</v>
      </c>
      <c r="I96" s="13">
        <f t="shared" si="11"/>
        <v>6035.1547194313061</v>
      </c>
      <c r="J96" s="13">
        <f t="shared" si="9"/>
        <v>54838.665479447911</v>
      </c>
      <c r="K96" s="13">
        <f t="shared" si="10"/>
        <v>341413.66375618201</v>
      </c>
      <c r="L96" s="20">
        <f t="shared" si="12"/>
        <v>5.9010687006636227</v>
      </c>
    </row>
    <row r="97" spans="1:12" x14ac:dyDescent="0.2">
      <c r="A97" s="16">
        <v>88</v>
      </c>
      <c r="B97" s="5">
        <v>42</v>
      </c>
      <c r="C97" s="5">
        <v>390</v>
      </c>
      <c r="D97" s="5">
        <v>473</v>
      </c>
      <c r="E97" s="17">
        <v>0.5</v>
      </c>
      <c r="F97" s="18">
        <f t="shared" si="7"/>
        <v>9.7334878331402086E-2</v>
      </c>
      <c r="G97" s="18">
        <f t="shared" si="8"/>
        <v>9.281767955801104E-2</v>
      </c>
      <c r="H97" s="13">
        <f t="shared" si="13"/>
        <v>51821.08811973226</v>
      </c>
      <c r="I97" s="13">
        <f t="shared" si="11"/>
        <v>4809.9131514447618</v>
      </c>
      <c r="J97" s="13">
        <f t="shared" si="9"/>
        <v>49416.131544009877</v>
      </c>
      <c r="K97" s="13">
        <f t="shared" si="10"/>
        <v>286574.99827673408</v>
      </c>
      <c r="L97" s="20">
        <f t="shared" si="12"/>
        <v>5.5300845403825676</v>
      </c>
    </row>
    <row r="98" spans="1:12" x14ac:dyDescent="0.2">
      <c r="A98" s="16">
        <v>89</v>
      </c>
      <c r="B98" s="5">
        <v>51</v>
      </c>
      <c r="C98" s="5">
        <v>327</v>
      </c>
      <c r="D98" s="5">
        <v>434</v>
      </c>
      <c r="E98" s="17">
        <v>0.5</v>
      </c>
      <c r="F98" s="18">
        <f t="shared" si="7"/>
        <v>0.13403416557161629</v>
      </c>
      <c r="G98" s="18">
        <f t="shared" si="8"/>
        <v>0.12561576354679804</v>
      </c>
      <c r="H98" s="13">
        <f t="shared" si="13"/>
        <v>47011.174968287494</v>
      </c>
      <c r="I98" s="13">
        <f t="shared" si="11"/>
        <v>5905.3446388735529</v>
      </c>
      <c r="J98" s="13">
        <f t="shared" si="9"/>
        <v>44058.502648850714</v>
      </c>
      <c r="K98" s="13">
        <f>K99+J98</f>
        <v>237158.86673272419</v>
      </c>
      <c r="L98" s="20">
        <f t="shared" si="12"/>
        <v>5.0447338721634871</v>
      </c>
    </row>
    <row r="99" spans="1:12" x14ac:dyDescent="0.2">
      <c r="A99" s="16">
        <v>90</v>
      </c>
      <c r="B99" s="5">
        <v>44</v>
      </c>
      <c r="C99" s="5">
        <v>295</v>
      </c>
      <c r="D99" s="5">
        <v>354</v>
      </c>
      <c r="E99" s="17">
        <v>0.5</v>
      </c>
      <c r="F99" s="22">
        <f t="shared" si="7"/>
        <v>0.13559322033898305</v>
      </c>
      <c r="G99" s="22">
        <f t="shared" si="8"/>
        <v>0.12698412698412698</v>
      </c>
      <c r="H99" s="23">
        <f t="shared" si="13"/>
        <v>41105.83032941394</v>
      </c>
      <c r="I99" s="23">
        <f t="shared" si="11"/>
        <v>5219.7879783382778</v>
      </c>
      <c r="J99" s="23">
        <f t="shared" si="9"/>
        <v>38495.936340244807</v>
      </c>
      <c r="K99" s="23">
        <f t="shared" ref="K99:K108" si="14">K100+J99</f>
        <v>193100.36408387349</v>
      </c>
      <c r="L99" s="24">
        <f t="shared" si="12"/>
        <v>4.6976393016855669</v>
      </c>
    </row>
    <row r="100" spans="1:12" x14ac:dyDescent="0.2">
      <c r="A100" s="16">
        <v>91</v>
      </c>
      <c r="B100" s="5">
        <v>40</v>
      </c>
      <c r="C100" s="5">
        <v>241</v>
      </c>
      <c r="D100" s="5">
        <v>300</v>
      </c>
      <c r="E100" s="17">
        <v>0.5</v>
      </c>
      <c r="F100" s="22">
        <f t="shared" si="7"/>
        <v>0.1478743068391867</v>
      </c>
      <c r="G100" s="22">
        <f t="shared" si="8"/>
        <v>0.1376936316695353</v>
      </c>
      <c r="H100" s="23">
        <f t="shared" si="13"/>
        <v>35886.042351075666</v>
      </c>
      <c r="I100" s="23">
        <f t="shared" si="11"/>
        <v>4941.2794975663573</v>
      </c>
      <c r="J100" s="23">
        <f t="shared" si="9"/>
        <v>33415.402602292488</v>
      </c>
      <c r="K100" s="23">
        <f t="shared" si="14"/>
        <v>154604.42774362868</v>
      </c>
      <c r="L100" s="24">
        <f t="shared" si="12"/>
        <v>4.3082050182943759</v>
      </c>
    </row>
    <row r="101" spans="1:12" x14ac:dyDescent="0.2">
      <c r="A101" s="16">
        <v>92</v>
      </c>
      <c r="B101" s="5">
        <v>37</v>
      </c>
      <c r="C101" s="5">
        <v>177</v>
      </c>
      <c r="D101" s="5">
        <v>246</v>
      </c>
      <c r="E101" s="17">
        <v>0.5</v>
      </c>
      <c r="F101" s="22">
        <f t="shared" si="7"/>
        <v>0.17494089834515367</v>
      </c>
      <c r="G101" s="22">
        <f t="shared" si="8"/>
        <v>0.16086956521739129</v>
      </c>
      <c r="H101" s="23">
        <f t="shared" si="13"/>
        <v>30944.76285350931</v>
      </c>
      <c r="I101" s="23">
        <f t="shared" si="11"/>
        <v>4978.0705459993233</v>
      </c>
      <c r="J101" s="23">
        <f t="shared" si="9"/>
        <v>28455.727580509651</v>
      </c>
      <c r="K101" s="23">
        <f t="shared" si="14"/>
        <v>121189.0251413362</v>
      </c>
      <c r="L101" s="24">
        <f t="shared" si="12"/>
        <v>3.9163016280020604</v>
      </c>
    </row>
    <row r="102" spans="1:12" x14ac:dyDescent="0.2">
      <c r="A102" s="16">
        <v>93</v>
      </c>
      <c r="B102" s="5">
        <v>35</v>
      </c>
      <c r="C102" s="5">
        <v>140</v>
      </c>
      <c r="D102" s="5">
        <v>210</v>
      </c>
      <c r="E102" s="17">
        <v>0.5</v>
      </c>
      <c r="F102" s="22">
        <f t="shared" si="7"/>
        <v>0.2</v>
      </c>
      <c r="G102" s="22">
        <f t="shared" si="8"/>
        <v>0.18181818181818182</v>
      </c>
      <c r="H102" s="23">
        <f t="shared" si="13"/>
        <v>25966.692307509988</v>
      </c>
      <c r="I102" s="23">
        <f t="shared" si="11"/>
        <v>4721.2167831836341</v>
      </c>
      <c r="J102" s="23">
        <f t="shared" si="9"/>
        <v>23606.083915918171</v>
      </c>
      <c r="K102" s="23">
        <f t="shared" si="14"/>
        <v>92733.297560826555</v>
      </c>
      <c r="L102" s="24">
        <f t="shared" si="12"/>
        <v>3.5712402820749944</v>
      </c>
    </row>
    <row r="103" spans="1:12" x14ac:dyDescent="0.2">
      <c r="A103" s="16">
        <v>94</v>
      </c>
      <c r="B103" s="5">
        <v>27</v>
      </c>
      <c r="C103" s="5">
        <v>134</v>
      </c>
      <c r="D103" s="5">
        <v>148</v>
      </c>
      <c r="E103" s="17">
        <v>0.5</v>
      </c>
      <c r="F103" s="22">
        <f t="shared" si="7"/>
        <v>0.19148936170212766</v>
      </c>
      <c r="G103" s="22">
        <f t="shared" si="8"/>
        <v>0.17475728155339806</v>
      </c>
      <c r="H103" s="23">
        <f t="shared" si="13"/>
        <v>21245.475524326353</v>
      </c>
      <c r="I103" s="23">
        <f t="shared" si="11"/>
        <v>3712.8015479405281</v>
      </c>
      <c r="J103" s="23">
        <f t="shared" si="9"/>
        <v>19389.074750356089</v>
      </c>
      <c r="K103" s="23">
        <f t="shared" si="14"/>
        <v>69127.213644908377</v>
      </c>
      <c r="L103" s="24">
        <f t="shared" si="12"/>
        <v>3.2537381225361037</v>
      </c>
    </row>
    <row r="104" spans="1:12" x14ac:dyDescent="0.2">
      <c r="A104" s="16">
        <v>95</v>
      </c>
      <c r="B104" s="5">
        <v>28</v>
      </c>
      <c r="C104" s="5">
        <v>107</v>
      </c>
      <c r="D104" s="5">
        <v>115</v>
      </c>
      <c r="E104" s="17">
        <v>0.5</v>
      </c>
      <c r="F104" s="22">
        <f t="shared" si="7"/>
        <v>0.25225225225225223</v>
      </c>
      <c r="G104" s="22">
        <f t="shared" si="8"/>
        <v>0.22399999999999998</v>
      </c>
      <c r="H104" s="23">
        <f t="shared" si="13"/>
        <v>17532.673976385824</v>
      </c>
      <c r="I104" s="23">
        <f t="shared" si="11"/>
        <v>3927.3189707104243</v>
      </c>
      <c r="J104" s="23">
        <f t="shared" si="9"/>
        <v>15569.014491030612</v>
      </c>
      <c r="K104" s="23">
        <f t="shared" si="14"/>
        <v>49738.138894552292</v>
      </c>
      <c r="L104" s="24">
        <f t="shared" si="12"/>
        <v>2.8368826661319853</v>
      </c>
    </row>
    <row r="105" spans="1:12" x14ac:dyDescent="0.2">
      <c r="A105" s="16">
        <v>96</v>
      </c>
      <c r="B105" s="5">
        <v>29</v>
      </c>
      <c r="C105" s="5">
        <v>88</v>
      </c>
      <c r="D105" s="5">
        <v>114</v>
      </c>
      <c r="E105" s="17">
        <v>0.5</v>
      </c>
      <c r="F105" s="22">
        <f t="shared" si="7"/>
        <v>0.28712871287128711</v>
      </c>
      <c r="G105" s="22">
        <f t="shared" si="8"/>
        <v>0.25108225108225107</v>
      </c>
      <c r="H105" s="23">
        <f t="shared" si="13"/>
        <v>13605.355005675399</v>
      </c>
      <c r="I105" s="23">
        <f t="shared" si="11"/>
        <v>3416.063161598152</v>
      </c>
      <c r="J105" s="23">
        <f t="shared" si="9"/>
        <v>11897.323424876324</v>
      </c>
      <c r="K105" s="23">
        <f t="shared" si="14"/>
        <v>34169.124403521681</v>
      </c>
      <c r="L105" s="24">
        <f t="shared" si="12"/>
        <v>2.5114467347061664</v>
      </c>
    </row>
    <row r="106" spans="1:12" x14ac:dyDescent="0.2">
      <c r="A106" s="16">
        <v>97</v>
      </c>
      <c r="B106" s="5">
        <v>19</v>
      </c>
      <c r="C106" s="5">
        <v>44</v>
      </c>
      <c r="D106" s="5">
        <v>88</v>
      </c>
      <c r="E106" s="17">
        <v>0.5</v>
      </c>
      <c r="F106" s="22">
        <f t="shared" si="7"/>
        <v>0.2878787878787879</v>
      </c>
      <c r="G106" s="22">
        <f t="shared" si="8"/>
        <v>0.25165562913907286</v>
      </c>
      <c r="H106" s="23">
        <f t="shared" si="13"/>
        <v>10189.291844077248</v>
      </c>
      <c r="I106" s="23">
        <f t="shared" si="11"/>
        <v>2564.1926495028838</v>
      </c>
      <c r="J106" s="23">
        <f t="shared" si="9"/>
        <v>8907.1955193258073</v>
      </c>
      <c r="K106" s="23">
        <f t="shared" si="14"/>
        <v>22271.800978645355</v>
      </c>
      <c r="L106" s="24">
        <f t="shared" si="12"/>
        <v>2.1858045995209503</v>
      </c>
    </row>
    <row r="107" spans="1:12" x14ac:dyDescent="0.2">
      <c r="A107" s="16">
        <v>98</v>
      </c>
      <c r="B107" s="5">
        <v>16</v>
      </c>
      <c r="C107" s="5">
        <v>35</v>
      </c>
      <c r="D107" s="5">
        <v>67</v>
      </c>
      <c r="E107" s="17">
        <v>0.5</v>
      </c>
      <c r="F107" s="22">
        <f t="shared" si="7"/>
        <v>0.31372549019607843</v>
      </c>
      <c r="G107" s="22">
        <f t="shared" si="8"/>
        <v>0.2711864406779661</v>
      </c>
      <c r="H107" s="23">
        <f t="shared" si="13"/>
        <v>7625.0991945743644</v>
      </c>
      <c r="I107" s="23">
        <f t="shared" si="11"/>
        <v>2067.8235103930479</v>
      </c>
      <c r="J107" s="23">
        <f t="shared" si="9"/>
        <v>6591.1874393778407</v>
      </c>
      <c r="K107" s="23">
        <f t="shared" si="14"/>
        <v>13364.605459319549</v>
      </c>
      <c r="L107" s="24">
        <f t="shared" si="12"/>
        <v>1.7527123409527745</v>
      </c>
    </row>
    <row r="108" spans="1:12" x14ac:dyDescent="0.2">
      <c r="A108" s="16">
        <v>99</v>
      </c>
      <c r="B108" s="5">
        <v>7</v>
      </c>
      <c r="C108" s="5">
        <v>22</v>
      </c>
      <c r="D108" s="5">
        <v>37</v>
      </c>
      <c r="E108" s="17">
        <v>0.5</v>
      </c>
      <c r="F108" s="22">
        <f t="shared" si="7"/>
        <v>0.23728813559322035</v>
      </c>
      <c r="G108" s="22">
        <f t="shared" si="8"/>
        <v>0.21212121212121215</v>
      </c>
      <c r="H108" s="23">
        <f t="shared" si="13"/>
        <v>5557.275684181317</v>
      </c>
      <c r="I108" s="23">
        <f t="shared" si="11"/>
        <v>1178.8160542202795</v>
      </c>
      <c r="J108" s="23">
        <f t="shared" si="9"/>
        <v>4967.8676570711777</v>
      </c>
      <c r="K108" s="23">
        <f t="shared" si="14"/>
        <v>6773.4180199417087</v>
      </c>
      <c r="L108" s="24">
        <f t="shared" si="12"/>
        <v>1.2188378631677601</v>
      </c>
    </row>
    <row r="109" spans="1:12" x14ac:dyDescent="0.2">
      <c r="A109" s="16" t="s">
        <v>21</v>
      </c>
      <c r="B109" s="5">
        <v>20</v>
      </c>
      <c r="C109" s="5">
        <v>37</v>
      </c>
      <c r="D109" s="5">
        <v>60</v>
      </c>
      <c r="E109" s="21"/>
      <c r="F109" s="22">
        <f t="shared" si="7"/>
        <v>0.41237113402061853</v>
      </c>
      <c r="G109" s="22">
        <v>1</v>
      </c>
      <c r="H109" s="23">
        <f>H108-I108</f>
        <v>4378.4596299610375</v>
      </c>
      <c r="I109" s="23">
        <f>H109*G109</f>
        <v>4378.4596299610375</v>
      </c>
      <c r="J109" s="23">
        <f>H109*F109</f>
        <v>1805.5503628705308</v>
      </c>
      <c r="K109" s="23">
        <f>J109</f>
        <v>1805.5503628705308</v>
      </c>
      <c r="L109" s="24">
        <f>K109/H109</f>
        <v>0.41237113402061853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50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6</v>
      </c>
      <c r="C9" s="45">
        <v>1851</v>
      </c>
      <c r="D9" s="45">
        <v>1870</v>
      </c>
      <c r="E9" s="21">
        <v>0.30909999999999999</v>
      </c>
      <c r="F9" s="18">
        <f>B9/((C9+D9)/2)</f>
        <v>3.2249395323837677E-3</v>
      </c>
      <c r="G9" s="18">
        <f t="shared" ref="G9:G72" si="0">F9/((1+(1-E9)*F9))</f>
        <v>3.2177699845772289E-3</v>
      </c>
      <c r="H9" s="13">
        <v>100000</v>
      </c>
      <c r="I9" s="13">
        <f>H9*G9</f>
        <v>321.77699845772287</v>
      </c>
      <c r="J9" s="13">
        <f t="shared" ref="J9:J72" si="1">H10+I9*E9</f>
        <v>99777.684271765567</v>
      </c>
      <c r="K9" s="13">
        <f t="shared" ref="K9:K72" si="2">K10+J9</f>
        <v>8771069.2636006586</v>
      </c>
      <c r="L9" s="19">
        <f>K9/H9</f>
        <v>87.710692636006584</v>
      </c>
    </row>
    <row r="10" spans="1:13" x14ac:dyDescent="0.2">
      <c r="A10" s="16">
        <v>1</v>
      </c>
      <c r="B10" s="46">
        <v>0</v>
      </c>
      <c r="C10" s="45">
        <v>2053</v>
      </c>
      <c r="D10" s="45">
        <v>1895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99678.223001542283</v>
      </c>
      <c r="I10" s="13">
        <f t="shared" ref="I10:I73" si="4">H10*G10</f>
        <v>0</v>
      </c>
      <c r="J10" s="13">
        <f t="shared" si="1"/>
        <v>99678.223001542283</v>
      </c>
      <c r="K10" s="13">
        <f t="shared" si="2"/>
        <v>8671291.5793288928</v>
      </c>
      <c r="L10" s="20">
        <f t="shared" ref="L10:L73" si="5">K10/H10</f>
        <v>86.992838738655337</v>
      </c>
    </row>
    <row r="11" spans="1:13" x14ac:dyDescent="0.2">
      <c r="A11" s="16">
        <v>2</v>
      </c>
      <c r="B11" s="46">
        <v>0</v>
      </c>
      <c r="C11" s="45">
        <v>2046</v>
      </c>
      <c r="D11" s="45">
        <v>2092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99678.223001542283</v>
      </c>
      <c r="I11" s="13">
        <f t="shared" si="4"/>
        <v>0</v>
      </c>
      <c r="J11" s="13">
        <f t="shared" si="1"/>
        <v>99678.223001542283</v>
      </c>
      <c r="K11" s="13">
        <f t="shared" si="2"/>
        <v>8571613.3563273512</v>
      </c>
      <c r="L11" s="20">
        <f t="shared" si="5"/>
        <v>85.992838738655337</v>
      </c>
    </row>
    <row r="12" spans="1:13" x14ac:dyDescent="0.2">
      <c r="A12" s="16">
        <v>3</v>
      </c>
      <c r="B12" s="46">
        <v>0</v>
      </c>
      <c r="C12" s="45">
        <v>2170</v>
      </c>
      <c r="D12" s="45">
        <v>2092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99678.223001542283</v>
      </c>
      <c r="I12" s="13">
        <f t="shared" si="4"/>
        <v>0</v>
      </c>
      <c r="J12" s="13">
        <f t="shared" si="1"/>
        <v>99678.223001542283</v>
      </c>
      <c r="K12" s="13">
        <f t="shared" si="2"/>
        <v>8471935.1333258096</v>
      </c>
      <c r="L12" s="20">
        <f t="shared" si="5"/>
        <v>84.992838738655351</v>
      </c>
    </row>
    <row r="13" spans="1:13" x14ac:dyDescent="0.2">
      <c r="A13" s="16">
        <v>4</v>
      </c>
      <c r="B13" s="46">
        <v>0</v>
      </c>
      <c r="C13" s="45">
        <v>2334</v>
      </c>
      <c r="D13" s="45">
        <v>2217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99678.223001542283</v>
      </c>
      <c r="I13" s="13">
        <f t="shared" si="4"/>
        <v>0</v>
      </c>
      <c r="J13" s="13">
        <f t="shared" si="1"/>
        <v>99678.223001542283</v>
      </c>
      <c r="K13" s="13">
        <f t="shared" si="2"/>
        <v>8372256.910324268</v>
      </c>
      <c r="L13" s="20">
        <f t="shared" si="5"/>
        <v>83.992838738655351</v>
      </c>
    </row>
    <row r="14" spans="1:13" x14ac:dyDescent="0.2">
      <c r="A14" s="16">
        <v>5</v>
      </c>
      <c r="B14" s="46">
        <v>0</v>
      </c>
      <c r="C14" s="45">
        <v>2511</v>
      </c>
      <c r="D14" s="45">
        <v>2366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99678.223001542283</v>
      </c>
      <c r="I14" s="13">
        <f t="shared" si="4"/>
        <v>0</v>
      </c>
      <c r="J14" s="13">
        <f t="shared" si="1"/>
        <v>99678.223001542283</v>
      </c>
      <c r="K14" s="13">
        <f t="shared" si="2"/>
        <v>8272578.6873227255</v>
      </c>
      <c r="L14" s="20">
        <f t="shared" si="5"/>
        <v>82.992838738655351</v>
      </c>
    </row>
    <row r="15" spans="1:13" x14ac:dyDescent="0.2">
      <c r="A15" s="16">
        <v>6</v>
      </c>
      <c r="B15" s="46">
        <v>0</v>
      </c>
      <c r="C15" s="45">
        <v>2714</v>
      </c>
      <c r="D15" s="45">
        <v>2550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99678.223001542283</v>
      </c>
      <c r="I15" s="13">
        <f t="shared" si="4"/>
        <v>0</v>
      </c>
      <c r="J15" s="13">
        <f t="shared" si="1"/>
        <v>99678.223001542283</v>
      </c>
      <c r="K15" s="13">
        <f t="shared" si="2"/>
        <v>8172900.464321183</v>
      </c>
      <c r="L15" s="20">
        <f t="shared" si="5"/>
        <v>81.992838738655351</v>
      </c>
    </row>
    <row r="16" spans="1:13" x14ac:dyDescent="0.2">
      <c r="A16" s="16">
        <v>7</v>
      </c>
      <c r="B16" s="46">
        <v>0</v>
      </c>
      <c r="C16" s="45">
        <v>2844</v>
      </c>
      <c r="D16" s="45">
        <v>2767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99678.223001542283</v>
      </c>
      <c r="I16" s="13">
        <f t="shared" si="4"/>
        <v>0</v>
      </c>
      <c r="J16" s="13">
        <f t="shared" si="1"/>
        <v>99678.223001542283</v>
      </c>
      <c r="K16" s="13">
        <f t="shared" si="2"/>
        <v>8073222.2413196405</v>
      </c>
      <c r="L16" s="20">
        <f t="shared" si="5"/>
        <v>80.992838738655351</v>
      </c>
    </row>
    <row r="17" spans="1:12" x14ac:dyDescent="0.2">
      <c r="A17" s="16">
        <v>8</v>
      </c>
      <c r="B17" s="46">
        <v>0</v>
      </c>
      <c r="C17" s="45">
        <v>2938</v>
      </c>
      <c r="D17" s="45">
        <v>2906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99678.223001542283</v>
      </c>
      <c r="I17" s="13">
        <f t="shared" si="4"/>
        <v>0</v>
      </c>
      <c r="J17" s="13">
        <f t="shared" si="1"/>
        <v>99678.223001542283</v>
      </c>
      <c r="K17" s="13">
        <f t="shared" si="2"/>
        <v>7973544.018318098</v>
      </c>
      <c r="L17" s="20">
        <f t="shared" si="5"/>
        <v>79.992838738655351</v>
      </c>
    </row>
    <row r="18" spans="1:12" x14ac:dyDescent="0.2">
      <c r="A18" s="16">
        <v>9</v>
      </c>
      <c r="B18" s="46">
        <v>0</v>
      </c>
      <c r="C18" s="45">
        <v>2951</v>
      </c>
      <c r="D18" s="45">
        <v>2985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99678.223001542283</v>
      </c>
      <c r="I18" s="13">
        <f t="shared" si="4"/>
        <v>0</v>
      </c>
      <c r="J18" s="13">
        <f t="shared" si="1"/>
        <v>99678.223001542283</v>
      </c>
      <c r="K18" s="13">
        <f t="shared" si="2"/>
        <v>7873865.7953165555</v>
      </c>
      <c r="L18" s="20">
        <f t="shared" si="5"/>
        <v>78.992838738655351</v>
      </c>
    </row>
    <row r="19" spans="1:12" x14ac:dyDescent="0.2">
      <c r="A19" s="16">
        <v>10</v>
      </c>
      <c r="B19" s="46">
        <v>0</v>
      </c>
      <c r="C19" s="45">
        <v>3173</v>
      </c>
      <c r="D19" s="45">
        <v>2981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99678.223001542283</v>
      </c>
      <c r="I19" s="13">
        <f t="shared" si="4"/>
        <v>0</v>
      </c>
      <c r="J19" s="13">
        <f t="shared" si="1"/>
        <v>99678.223001542283</v>
      </c>
      <c r="K19" s="13">
        <f t="shared" si="2"/>
        <v>7774187.572315013</v>
      </c>
      <c r="L19" s="20">
        <f t="shared" si="5"/>
        <v>77.992838738655337</v>
      </c>
    </row>
    <row r="20" spans="1:12" x14ac:dyDescent="0.2">
      <c r="A20" s="16">
        <v>11</v>
      </c>
      <c r="B20" s="46">
        <v>0</v>
      </c>
      <c r="C20" s="45">
        <v>3251</v>
      </c>
      <c r="D20" s="45">
        <v>3239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99678.223001542283</v>
      </c>
      <c r="I20" s="13">
        <f t="shared" si="4"/>
        <v>0</v>
      </c>
      <c r="J20" s="13">
        <f t="shared" si="1"/>
        <v>99678.223001542283</v>
      </c>
      <c r="K20" s="13">
        <f t="shared" si="2"/>
        <v>7674509.3493134705</v>
      </c>
      <c r="L20" s="20">
        <f t="shared" si="5"/>
        <v>76.992838738655337</v>
      </c>
    </row>
    <row r="21" spans="1:12" x14ac:dyDescent="0.2">
      <c r="A21" s="16">
        <v>12</v>
      </c>
      <c r="B21" s="46">
        <v>0</v>
      </c>
      <c r="C21" s="45">
        <v>3349</v>
      </c>
      <c r="D21" s="45">
        <v>3277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99678.223001542283</v>
      </c>
      <c r="I21" s="13">
        <f t="shared" si="4"/>
        <v>0</v>
      </c>
      <c r="J21" s="13">
        <f t="shared" si="1"/>
        <v>99678.223001542283</v>
      </c>
      <c r="K21" s="13">
        <f t="shared" si="2"/>
        <v>7574831.126311928</v>
      </c>
      <c r="L21" s="20">
        <f t="shared" si="5"/>
        <v>75.992838738655337</v>
      </c>
    </row>
    <row r="22" spans="1:12" x14ac:dyDescent="0.2">
      <c r="A22" s="16">
        <v>13</v>
      </c>
      <c r="B22" s="46">
        <v>0</v>
      </c>
      <c r="C22" s="45">
        <v>3467</v>
      </c>
      <c r="D22" s="45">
        <v>3432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99678.223001542283</v>
      </c>
      <c r="I22" s="13">
        <f t="shared" si="4"/>
        <v>0</v>
      </c>
      <c r="J22" s="13">
        <f t="shared" si="1"/>
        <v>99678.223001542283</v>
      </c>
      <c r="K22" s="13">
        <f t="shared" si="2"/>
        <v>7475152.9033103855</v>
      </c>
      <c r="L22" s="20">
        <f t="shared" si="5"/>
        <v>74.992838738655337</v>
      </c>
    </row>
    <row r="23" spans="1:12" x14ac:dyDescent="0.2">
      <c r="A23" s="16">
        <v>14</v>
      </c>
      <c r="B23" s="46">
        <v>1</v>
      </c>
      <c r="C23" s="45">
        <v>3558</v>
      </c>
      <c r="D23" s="45">
        <v>3504</v>
      </c>
      <c r="E23" s="21">
        <v>0.6603</v>
      </c>
      <c r="F23" s="18">
        <f t="shared" si="3"/>
        <v>2.8320589068252618E-4</v>
      </c>
      <c r="G23" s="18">
        <f t="shared" si="0"/>
        <v>2.8317864746911774E-4</v>
      </c>
      <c r="H23" s="13">
        <f t="shared" si="6"/>
        <v>99678.223001542283</v>
      </c>
      <c r="I23" s="13">
        <f t="shared" si="4"/>
        <v>28.226744371701844</v>
      </c>
      <c r="J23" s="13">
        <f t="shared" si="1"/>
        <v>99668.634376479225</v>
      </c>
      <c r="K23" s="13">
        <f t="shared" si="2"/>
        <v>7375474.680308843</v>
      </c>
      <c r="L23" s="20">
        <f t="shared" si="5"/>
        <v>73.992838738655337</v>
      </c>
    </row>
    <row r="24" spans="1:12" x14ac:dyDescent="0.2">
      <c r="A24" s="16">
        <v>15</v>
      </c>
      <c r="B24" s="46">
        <v>0</v>
      </c>
      <c r="C24" s="45">
        <v>3563</v>
      </c>
      <c r="D24" s="45">
        <v>3621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99649.996257170584</v>
      </c>
      <c r="I24" s="13">
        <f t="shared" si="4"/>
        <v>0</v>
      </c>
      <c r="J24" s="13">
        <f t="shared" si="1"/>
        <v>99649.996257170584</v>
      </c>
      <c r="K24" s="13">
        <f t="shared" si="2"/>
        <v>7275806.0459323637</v>
      </c>
      <c r="L24" s="20">
        <f t="shared" si="5"/>
        <v>73.013610830003557</v>
      </c>
    </row>
    <row r="25" spans="1:12" x14ac:dyDescent="0.2">
      <c r="A25" s="16">
        <v>16</v>
      </c>
      <c r="B25" s="46">
        <v>0</v>
      </c>
      <c r="C25" s="45">
        <v>3588</v>
      </c>
      <c r="D25" s="45">
        <v>3605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99649.996257170584</v>
      </c>
      <c r="I25" s="13">
        <f t="shared" si="4"/>
        <v>0</v>
      </c>
      <c r="J25" s="13">
        <f t="shared" si="1"/>
        <v>99649.996257170584</v>
      </c>
      <c r="K25" s="13">
        <f t="shared" si="2"/>
        <v>7176156.0496751927</v>
      </c>
      <c r="L25" s="20">
        <f t="shared" si="5"/>
        <v>72.013610830003543</v>
      </c>
    </row>
    <row r="26" spans="1:12" x14ac:dyDescent="0.2">
      <c r="A26" s="16">
        <v>17</v>
      </c>
      <c r="B26" s="46">
        <v>0</v>
      </c>
      <c r="C26" s="45">
        <v>3585</v>
      </c>
      <c r="D26" s="45">
        <v>3611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99649.996257170584</v>
      </c>
      <c r="I26" s="13">
        <f t="shared" si="4"/>
        <v>0</v>
      </c>
      <c r="J26" s="13">
        <f t="shared" si="1"/>
        <v>99649.996257170584</v>
      </c>
      <c r="K26" s="13">
        <f t="shared" si="2"/>
        <v>7076506.0534180216</v>
      </c>
      <c r="L26" s="20">
        <f t="shared" si="5"/>
        <v>71.013610830003543</v>
      </c>
    </row>
    <row r="27" spans="1:12" x14ac:dyDescent="0.2">
      <c r="A27" s="16">
        <v>18</v>
      </c>
      <c r="B27" s="46">
        <v>1</v>
      </c>
      <c r="C27" s="45">
        <v>3854</v>
      </c>
      <c r="D27" s="45">
        <v>3732</v>
      </c>
      <c r="E27" s="21">
        <v>0.94520000000000004</v>
      </c>
      <c r="F27" s="18">
        <f t="shared" si="3"/>
        <v>2.636435539151068E-4</v>
      </c>
      <c r="G27" s="18">
        <f t="shared" si="0"/>
        <v>2.6363974493592873E-4</v>
      </c>
      <c r="H27" s="13">
        <f t="shared" si="6"/>
        <v>99649.996257170584</v>
      </c>
      <c r="I27" s="13">
        <f t="shared" si="4"/>
        <v>26.271699596106703</v>
      </c>
      <c r="J27" s="13">
        <f t="shared" si="1"/>
        <v>99648.556568032713</v>
      </c>
      <c r="K27" s="13">
        <f t="shared" si="2"/>
        <v>6976856.0571608506</v>
      </c>
      <c r="L27" s="20">
        <f t="shared" si="5"/>
        <v>70.013610830003543</v>
      </c>
    </row>
    <row r="28" spans="1:12" x14ac:dyDescent="0.2">
      <c r="A28" s="16">
        <v>19</v>
      </c>
      <c r="B28" s="46">
        <v>0</v>
      </c>
      <c r="C28" s="45">
        <v>3741</v>
      </c>
      <c r="D28" s="45">
        <v>4012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99623.724557574475</v>
      </c>
      <c r="I28" s="13">
        <f t="shared" si="4"/>
        <v>0</v>
      </c>
      <c r="J28" s="13">
        <f t="shared" si="1"/>
        <v>99623.724557574475</v>
      </c>
      <c r="K28" s="13">
        <f t="shared" si="2"/>
        <v>6877207.5005928176</v>
      </c>
      <c r="L28" s="20">
        <f t="shared" si="5"/>
        <v>69.031824810146972</v>
      </c>
    </row>
    <row r="29" spans="1:12" x14ac:dyDescent="0.2">
      <c r="A29" s="16">
        <v>20</v>
      </c>
      <c r="B29" s="46">
        <v>1</v>
      </c>
      <c r="C29" s="45">
        <v>3617</v>
      </c>
      <c r="D29" s="45">
        <v>3851</v>
      </c>
      <c r="E29" s="21">
        <v>0.99450000000000005</v>
      </c>
      <c r="F29" s="18">
        <f t="shared" si="3"/>
        <v>2.6780931976432779E-4</v>
      </c>
      <c r="G29" s="18">
        <f t="shared" si="0"/>
        <v>2.6780892529483416E-4</v>
      </c>
      <c r="H29" s="13">
        <f t="shared" si="6"/>
        <v>99623.724557574475</v>
      </c>
      <c r="I29" s="13">
        <f t="shared" si="4"/>
        <v>26.680122607632597</v>
      </c>
      <c r="J29" s="13">
        <f t="shared" si="1"/>
        <v>99623.577816900128</v>
      </c>
      <c r="K29" s="13">
        <f t="shared" si="2"/>
        <v>6777583.7760352427</v>
      </c>
      <c r="L29" s="20">
        <f t="shared" si="5"/>
        <v>68.031824810146972</v>
      </c>
    </row>
    <row r="30" spans="1:12" x14ac:dyDescent="0.2">
      <c r="A30" s="16">
        <v>21</v>
      </c>
      <c r="B30" s="46">
        <v>1</v>
      </c>
      <c r="C30" s="45">
        <v>3413</v>
      </c>
      <c r="D30" s="45">
        <v>3689</v>
      </c>
      <c r="E30" s="21">
        <v>0.5726</v>
      </c>
      <c r="F30" s="18">
        <f t="shared" si="3"/>
        <v>2.8161081385525203E-4</v>
      </c>
      <c r="G30" s="18">
        <f t="shared" si="0"/>
        <v>2.8157692312674048E-4</v>
      </c>
      <c r="H30" s="13">
        <f t="shared" si="6"/>
        <v>99597.04443496684</v>
      </c>
      <c r="I30" s="13">
        <f t="shared" si="4"/>
        <v>28.044229324515214</v>
      </c>
      <c r="J30" s="13">
        <f t="shared" si="1"/>
        <v>99585.058331353546</v>
      </c>
      <c r="K30" s="13">
        <f t="shared" si="2"/>
        <v>6677960.1982183428</v>
      </c>
      <c r="L30" s="20">
        <f t="shared" si="5"/>
        <v>67.049782813372559</v>
      </c>
    </row>
    <row r="31" spans="1:12" x14ac:dyDescent="0.2">
      <c r="A31" s="16">
        <v>22</v>
      </c>
      <c r="B31" s="46">
        <v>0</v>
      </c>
      <c r="C31" s="45">
        <v>3286</v>
      </c>
      <c r="D31" s="45">
        <v>3494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99569.000205642325</v>
      </c>
      <c r="I31" s="13">
        <f t="shared" si="4"/>
        <v>0</v>
      </c>
      <c r="J31" s="13">
        <f t="shared" si="1"/>
        <v>99569.000205642325</v>
      </c>
      <c r="K31" s="13">
        <f t="shared" si="2"/>
        <v>6578375.1398869893</v>
      </c>
      <c r="L31" s="20">
        <f t="shared" si="5"/>
        <v>66.068506526132708</v>
      </c>
    </row>
    <row r="32" spans="1:12" x14ac:dyDescent="0.2">
      <c r="A32" s="16">
        <v>23</v>
      </c>
      <c r="B32" s="46">
        <v>1</v>
      </c>
      <c r="C32" s="45">
        <v>3098</v>
      </c>
      <c r="D32" s="45">
        <v>3337</v>
      </c>
      <c r="E32" s="21">
        <v>0.68769999999999998</v>
      </c>
      <c r="F32" s="18">
        <f t="shared" si="3"/>
        <v>3.108003108003108E-4</v>
      </c>
      <c r="G32" s="18">
        <f t="shared" si="0"/>
        <v>3.1077014653713641E-4</v>
      </c>
      <c r="H32" s="13">
        <f t="shared" si="6"/>
        <v>99569.000205642325</v>
      </c>
      <c r="I32" s="13">
        <f t="shared" si="4"/>
        <v>30.943072784463631</v>
      </c>
      <c r="J32" s="13">
        <f t="shared" si="1"/>
        <v>99559.336684011738</v>
      </c>
      <c r="K32" s="13">
        <f t="shared" si="2"/>
        <v>6478806.1396813467</v>
      </c>
      <c r="L32" s="20">
        <f t="shared" si="5"/>
        <v>65.068506526132708</v>
      </c>
    </row>
    <row r="33" spans="1:12" x14ac:dyDescent="0.2">
      <c r="A33" s="16">
        <v>24</v>
      </c>
      <c r="B33" s="46">
        <v>0</v>
      </c>
      <c r="C33" s="45">
        <v>3036</v>
      </c>
      <c r="D33" s="45">
        <v>3142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99538.057132857866</v>
      </c>
      <c r="I33" s="13">
        <f t="shared" si="4"/>
        <v>0</v>
      </c>
      <c r="J33" s="13">
        <f t="shared" si="1"/>
        <v>99538.057132857866</v>
      </c>
      <c r="K33" s="13">
        <f t="shared" si="2"/>
        <v>6379246.8029973349</v>
      </c>
      <c r="L33" s="20">
        <f t="shared" si="5"/>
        <v>64.088520378518851</v>
      </c>
    </row>
    <row r="34" spans="1:12" x14ac:dyDescent="0.2">
      <c r="A34" s="16">
        <v>25</v>
      </c>
      <c r="B34" s="46">
        <v>1</v>
      </c>
      <c r="C34" s="45">
        <v>2993</v>
      </c>
      <c r="D34" s="45">
        <v>2999</v>
      </c>
      <c r="E34" s="21">
        <v>0.15340000000000001</v>
      </c>
      <c r="F34" s="18">
        <f t="shared" si="3"/>
        <v>3.3377837116154872E-4</v>
      </c>
      <c r="G34" s="18">
        <f t="shared" si="0"/>
        <v>3.3368407979240581E-4</v>
      </c>
      <c r="H34" s="13">
        <f t="shared" si="6"/>
        <v>99538.057132857866</v>
      </c>
      <c r="I34" s="13">
        <f t="shared" si="4"/>
        <v>33.214264998701594</v>
      </c>
      <c r="J34" s="13">
        <f t="shared" si="1"/>
        <v>99509.937936109956</v>
      </c>
      <c r="K34" s="13">
        <f t="shared" si="2"/>
        <v>6279708.745864477</v>
      </c>
      <c r="L34" s="20">
        <f t="shared" si="5"/>
        <v>63.088520378518851</v>
      </c>
    </row>
    <row r="35" spans="1:12" x14ac:dyDescent="0.2">
      <c r="A35" s="16">
        <v>26</v>
      </c>
      <c r="B35" s="46">
        <v>0</v>
      </c>
      <c r="C35" s="45">
        <v>2807</v>
      </c>
      <c r="D35" s="45">
        <v>3014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99504.842867859159</v>
      </c>
      <c r="I35" s="13">
        <f t="shared" si="4"/>
        <v>0</v>
      </c>
      <c r="J35" s="13">
        <f t="shared" si="1"/>
        <v>99504.842867859159</v>
      </c>
      <c r="K35" s="13">
        <f t="shared" si="2"/>
        <v>6180198.8079283666</v>
      </c>
      <c r="L35" s="20">
        <f t="shared" si="5"/>
        <v>62.109527836103133</v>
      </c>
    </row>
    <row r="36" spans="1:12" x14ac:dyDescent="0.2">
      <c r="A36" s="16">
        <v>27</v>
      </c>
      <c r="B36" s="46">
        <v>0</v>
      </c>
      <c r="C36" s="45">
        <v>2806</v>
      </c>
      <c r="D36" s="45">
        <v>2811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99504.842867859159</v>
      </c>
      <c r="I36" s="13">
        <f t="shared" si="4"/>
        <v>0</v>
      </c>
      <c r="J36" s="13">
        <f t="shared" si="1"/>
        <v>99504.842867859159</v>
      </c>
      <c r="K36" s="13">
        <f t="shared" si="2"/>
        <v>6080693.9650605079</v>
      </c>
      <c r="L36" s="20">
        <f t="shared" si="5"/>
        <v>61.109527836103133</v>
      </c>
    </row>
    <row r="37" spans="1:12" x14ac:dyDescent="0.2">
      <c r="A37" s="16">
        <v>28</v>
      </c>
      <c r="B37" s="46">
        <v>1</v>
      </c>
      <c r="C37" s="45">
        <v>2721</v>
      </c>
      <c r="D37" s="45">
        <v>2815</v>
      </c>
      <c r="E37" s="21">
        <v>0.5151</v>
      </c>
      <c r="F37" s="18">
        <f t="shared" si="3"/>
        <v>3.6127167630057802E-4</v>
      </c>
      <c r="G37" s="18">
        <f t="shared" si="0"/>
        <v>3.6120839958346892E-4</v>
      </c>
      <c r="H37" s="13">
        <f t="shared" si="6"/>
        <v>99504.842867859159</v>
      </c>
      <c r="I37" s="13">
        <f t="shared" si="4"/>
        <v>35.941985043103962</v>
      </c>
      <c r="J37" s="13">
        <f t="shared" si="1"/>
        <v>99487.414599311756</v>
      </c>
      <c r="K37" s="13">
        <f t="shared" si="2"/>
        <v>5981189.1221926492</v>
      </c>
      <c r="L37" s="20">
        <f t="shared" si="5"/>
        <v>60.10952783610314</v>
      </c>
    </row>
    <row r="38" spans="1:12" x14ac:dyDescent="0.2">
      <c r="A38" s="16">
        <v>29</v>
      </c>
      <c r="B38" s="46">
        <v>0</v>
      </c>
      <c r="C38" s="45">
        <v>2612</v>
      </c>
      <c r="D38" s="45">
        <v>2685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99468.900882816059</v>
      </c>
      <c r="I38" s="13">
        <f t="shared" si="4"/>
        <v>0</v>
      </c>
      <c r="J38" s="13">
        <f t="shared" si="1"/>
        <v>99468.900882816059</v>
      </c>
      <c r="K38" s="13">
        <f t="shared" si="2"/>
        <v>5881701.7075933376</v>
      </c>
      <c r="L38" s="20">
        <f t="shared" si="5"/>
        <v>59.131061622190323</v>
      </c>
    </row>
    <row r="39" spans="1:12" x14ac:dyDescent="0.2">
      <c r="A39" s="16">
        <v>30</v>
      </c>
      <c r="B39" s="46">
        <v>1</v>
      </c>
      <c r="C39" s="45">
        <v>2608</v>
      </c>
      <c r="D39" s="45">
        <v>2617</v>
      </c>
      <c r="E39" s="21">
        <v>0.2384</v>
      </c>
      <c r="F39" s="18">
        <f t="shared" si="3"/>
        <v>3.8277511961722489E-4</v>
      </c>
      <c r="G39" s="18">
        <f t="shared" si="0"/>
        <v>3.8266356494887462E-4</v>
      </c>
      <c r="H39" s="13">
        <f t="shared" si="6"/>
        <v>99468.900882816059</v>
      </c>
      <c r="I39" s="13">
        <f t="shared" si="4"/>
        <v>38.063124213364652</v>
      </c>
      <c r="J39" s="13">
        <f t="shared" si="1"/>
        <v>99439.912007415158</v>
      </c>
      <c r="K39" s="13">
        <f t="shared" si="2"/>
        <v>5782232.8067105217</v>
      </c>
      <c r="L39" s="20">
        <f t="shared" si="5"/>
        <v>58.131061622190323</v>
      </c>
    </row>
    <row r="40" spans="1:12" x14ac:dyDescent="0.2">
      <c r="A40" s="16">
        <v>31</v>
      </c>
      <c r="B40" s="46">
        <v>0</v>
      </c>
      <c r="C40" s="45">
        <v>2605</v>
      </c>
      <c r="D40" s="45">
        <v>2671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99430.837758602691</v>
      </c>
      <c r="I40" s="13">
        <f t="shared" si="4"/>
        <v>0</v>
      </c>
      <c r="J40" s="13">
        <f t="shared" si="1"/>
        <v>99430.837758602691</v>
      </c>
      <c r="K40" s="13">
        <f t="shared" si="2"/>
        <v>5682792.894703107</v>
      </c>
      <c r="L40" s="20">
        <f t="shared" si="5"/>
        <v>57.153223515019974</v>
      </c>
    </row>
    <row r="41" spans="1:12" x14ac:dyDescent="0.2">
      <c r="A41" s="16">
        <v>32</v>
      </c>
      <c r="B41" s="46">
        <v>0</v>
      </c>
      <c r="C41" s="45">
        <v>2674</v>
      </c>
      <c r="D41" s="45">
        <v>2632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99430.837758602691</v>
      </c>
      <c r="I41" s="13">
        <f t="shared" si="4"/>
        <v>0</v>
      </c>
      <c r="J41" s="13">
        <f t="shared" si="1"/>
        <v>99430.837758602691</v>
      </c>
      <c r="K41" s="13">
        <f t="shared" si="2"/>
        <v>5583362.0569445044</v>
      </c>
      <c r="L41" s="20">
        <f t="shared" si="5"/>
        <v>56.153223515019974</v>
      </c>
    </row>
    <row r="42" spans="1:12" x14ac:dyDescent="0.2">
      <c r="A42" s="16">
        <v>33</v>
      </c>
      <c r="B42" s="46">
        <v>1</v>
      </c>
      <c r="C42" s="45">
        <v>2648</v>
      </c>
      <c r="D42" s="45">
        <v>2718</v>
      </c>
      <c r="E42" s="21">
        <v>0.69589999999999996</v>
      </c>
      <c r="F42" s="18">
        <f t="shared" si="3"/>
        <v>3.7271710771524412E-4</v>
      </c>
      <c r="G42" s="18">
        <f t="shared" si="0"/>
        <v>3.7267486752619647E-4</v>
      </c>
      <c r="H42" s="13">
        <f t="shared" si="6"/>
        <v>99430.837758602691</v>
      </c>
      <c r="I42" s="13">
        <f t="shared" si="4"/>
        <v>37.055374289705995</v>
      </c>
      <c r="J42" s="13">
        <f t="shared" si="1"/>
        <v>99419.569219281198</v>
      </c>
      <c r="K42" s="13">
        <f t="shared" si="2"/>
        <v>5483931.2191859018</v>
      </c>
      <c r="L42" s="20">
        <f t="shared" si="5"/>
        <v>55.153223515019974</v>
      </c>
    </row>
    <row r="43" spans="1:12" x14ac:dyDescent="0.2">
      <c r="A43" s="16">
        <v>34</v>
      </c>
      <c r="B43" s="46">
        <v>1</v>
      </c>
      <c r="C43" s="45">
        <v>2753</v>
      </c>
      <c r="D43" s="45">
        <v>2740</v>
      </c>
      <c r="E43" s="21">
        <v>0.26579999999999998</v>
      </c>
      <c r="F43" s="18">
        <f t="shared" si="3"/>
        <v>3.6409976333515382E-4</v>
      </c>
      <c r="G43" s="18">
        <f t="shared" si="0"/>
        <v>3.640024574533908E-4</v>
      </c>
      <c r="H43" s="13">
        <f t="shared" si="6"/>
        <v>99393.782384312988</v>
      </c>
      <c r="I43" s="13">
        <f t="shared" si="4"/>
        <v>36.179581043477469</v>
      </c>
      <c r="J43" s="13">
        <f t="shared" si="1"/>
        <v>99367.219335910879</v>
      </c>
      <c r="K43" s="13">
        <f t="shared" si="2"/>
        <v>5384511.6499666208</v>
      </c>
      <c r="L43" s="20">
        <f t="shared" si="5"/>
        <v>54.173525957056661</v>
      </c>
    </row>
    <row r="44" spans="1:12" x14ac:dyDescent="0.2">
      <c r="A44" s="16">
        <v>35</v>
      </c>
      <c r="B44" s="46">
        <v>0</v>
      </c>
      <c r="C44" s="45">
        <v>2826</v>
      </c>
      <c r="D44" s="45">
        <v>2775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99357.602803269518</v>
      </c>
      <c r="I44" s="13">
        <f t="shared" si="4"/>
        <v>0</v>
      </c>
      <c r="J44" s="13">
        <f t="shared" si="1"/>
        <v>99357.602803269518</v>
      </c>
      <c r="K44" s="13">
        <f t="shared" si="2"/>
        <v>5285144.43063071</v>
      </c>
      <c r="L44" s="20">
        <f t="shared" si="5"/>
        <v>53.193155647036143</v>
      </c>
    </row>
    <row r="45" spans="1:12" x14ac:dyDescent="0.2">
      <c r="A45" s="16">
        <v>36</v>
      </c>
      <c r="B45" s="46">
        <v>0</v>
      </c>
      <c r="C45" s="45">
        <v>2973</v>
      </c>
      <c r="D45" s="45">
        <v>2867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99357.602803269518</v>
      </c>
      <c r="I45" s="13">
        <f t="shared" si="4"/>
        <v>0</v>
      </c>
      <c r="J45" s="13">
        <f t="shared" si="1"/>
        <v>99357.602803269518</v>
      </c>
      <c r="K45" s="13">
        <f t="shared" si="2"/>
        <v>5185786.8278274406</v>
      </c>
      <c r="L45" s="20">
        <f t="shared" si="5"/>
        <v>52.193155647036143</v>
      </c>
    </row>
    <row r="46" spans="1:12" x14ac:dyDescent="0.2">
      <c r="A46" s="16">
        <v>37</v>
      </c>
      <c r="B46" s="46">
        <v>0</v>
      </c>
      <c r="C46" s="45">
        <v>3130</v>
      </c>
      <c r="D46" s="45">
        <v>3001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99357.602803269518</v>
      </c>
      <c r="I46" s="13">
        <f t="shared" si="4"/>
        <v>0</v>
      </c>
      <c r="J46" s="13">
        <f t="shared" si="1"/>
        <v>99357.602803269518</v>
      </c>
      <c r="K46" s="13">
        <f t="shared" si="2"/>
        <v>5086429.2250241712</v>
      </c>
      <c r="L46" s="20">
        <f t="shared" si="5"/>
        <v>51.193155647036143</v>
      </c>
    </row>
    <row r="47" spans="1:12" x14ac:dyDescent="0.2">
      <c r="A47" s="16">
        <v>38</v>
      </c>
      <c r="B47" s="46">
        <v>1</v>
      </c>
      <c r="C47" s="45">
        <v>3324</v>
      </c>
      <c r="D47" s="45">
        <v>3204</v>
      </c>
      <c r="E47" s="21">
        <v>0.1726</v>
      </c>
      <c r="F47" s="18">
        <f t="shared" si="3"/>
        <v>3.0637254901960784E-4</v>
      </c>
      <c r="G47" s="18">
        <f t="shared" si="0"/>
        <v>3.0629490551322867E-4</v>
      </c>
      <c r="H47" s="13">
        <f t="shared" si="6"/>
        <v>99357.602803269518</v>
      </c>
      <c r="I47" s="13">
        <f t="shared" si="4"/>
        <v>30.432727562648342</v>
      </c>
      <c r="J47" s="13">
        <f t="shared" si="1"/>
        <v>99332.422764484189</v>
      </c>
      <c r="K47" s="13">
        <f t="shared" si="2"/>
        <v>4987071.6222209018</v>
      </c>
      <c r="L47" s="20">
        <f t="shared" si="5"/>
        <v>50.193155647036143</v>
      </c>
    </row>
    <row r="48" spans="1:12" x14ac:dyDescent="0.2">
      <c r="A48" s="16">
        <v>39</v>
      </c>
      <c r="B48" s="46">
        <v>0</v>
      </c>
      <c r="C48" s="45">
        <v>3497</v>
      </c>
      <c r="D48" s="45">
        <v>3372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99327.170075706876</v>
      </c>
      <c r="I48" s="13">
        <f t="shared" si="4"/>
        <v>0</v>
      </c>
      <c r="J48" s="13">
        <f t="shared" si="1"/>
        <v>99327.170075706876</v>
      </c>
      <c r="K48" s="13">
        <f t="shared" si="2"/>
        <v>4887739.1994564179</v>
      </c>
      <c r="L48" s="20">
        <f t="shared" si="5"/>
        <v>49.208481382596503</v>
      </c>
    </row>
    <row r="49" spans="1:12" x14ac:dyDescent="0.2">
      <c r="A49" s="16">
        <v>40</v>
      </c>
      <c r="B49" s="46">
        <v>1</v>
      </c>
      <c r="C49" s="45">
        <v>3583</v>
      </c>
      <c r="D49" s="45">
        <v>3553</v>
      </c>
      <c r="E49" s="21">
        <v>0.38900000000000001</v>
      </c>
      <c r="F49" s="18">
        <f t="shared" si="3"/>
        <v>2.8026905829596412E-4</v>
      </c>
      <c r="G49" s="18">
        <f t="shared" si="0"/>
        <v>2.8022107200812861E-4</v>
      </c>
      <c r="H49" s="13">
        <f t="shared" si="6"/>
        <v>99327.170075706876</v>
      </c>
      <c r="I49" s="13">
        <f t="shared" si="4"/>
        <v>27.833566078148294</v>
      </c>
      <c r="J49" s="13">
        <f t="shared" si="1"/>
        <v>99310.163766833124</v>
      </c>
      <c r="K49" s="13">
        <f t="shared" si="2"/>
        <v>4788412.0293807108</v>
      </c>
      <c r="L49" s="20">
        <f t="shared" si="5"/>
        <v>48.208481382596496</v>
      </c>
    </row>
    <row r="50" spans="1:12" x14ac:dyDescent="0.2">
      <c r="A50" s="16">
        <v>41</v>
      </c>
      <c r="B50" s="46">
        <v>1</v>
      </c>
      <c r="C50" s="45">
        <v>3719</v>
      </c>
      <c r="D50" s="45">
        <v>3668</v>
      </c>
      <c r="E50" s="21">
        <v>0.73970000000000002</v>
      </c>
      <c r="F50" s="18">
        <f t="shared" si="3"/>
        <v>2.7074590496818738E-4</v>
      </c>
      <c r="G50" s="18">
        <f t="shared" si="0"/>
        <v>2.7072682545210098E-4</v>
      </c>
      <c r="H50" s="13">
        <f t="shared" si="6"/>
        <v>99299.336509628731</v>
      </c>
      <c r="I50" s="13">
        <f t="shared" si="4"/>
        <v>26.882994142751695</v>
      </c>
      <c r="J50" s="13">
        <f t="shared" si="1"/>
        <v>99292.338866253369</v>
      </c>
      <c r="K50" s="13">
        <f t="shared" si="2"/>
        <v>4689101.8656138778</v>
      </c>
      <c r="L50" s="20">
        <f t="shared" si="5"/>
        <v>47.221885164954664</v>
      </c>
    </row>
    <row r="51" spans="1:12" x14ac:dyDescent="0.2">
      <c r="A51" s="16">
        <v>42</v>
      </c>
      <c r="B51" s="46">
        <v>0</v>
      </c>
      <c r="C51" s="45">
        <v>3767</v>
      </c>
      <c r="D51" s="45">
        <v>3768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99272.453515485977</v>
      </c>
      <c r="I51" s="13">
        <f t="shared" si="4"/>
        <v>0</v>
      </c>
      <c r="J51" s="13">
        <f t="shared" si="1"/>
        <v>99272.453515485977</v>
      </c>
      <c r="K51" s="13">
        <f t="shared" si="2"/>
        <v>4589809.5267476244</v>
      </c>
      <c r="L51" s="20">
        <f t="shared" si="5"/>
        <v>46.234472547126465</v>
      </c>
    </row>
    <row r="52" spans="1:12" x14ac:dyDescent="0.2">
      <c r="A52" s="16">
        <v>43</v>
      </c>
      <c r="B52" s="46">
        <v>2</v>
      </c>
      <c r="C52" s="45">
        <v>4132</v>
      </c>
      <c r="D52" s="45">
        <v>3821</v>
      </c>
      <c r="E52" s="21">
        <v>0.79039999999999999</v>
      </c>
      <c r="F52" s="18">
        <f t="shared" si="3"/>
        <v>5.0295485980133279E-4</v>
      </c>
      <c r="G52" s="18">
        <f t="shared" si="0"/>
        <v>5.0290184422152704E-4</v>
      </c>
      <c r="H52" s="13">
        <f t="shared" si="6"/>
        <v>99272.453515485977</v>
      </c>
      <c r="I52" s="13">
        <f t="shared" si="4"/>
        <v>49.924299953333716</v>
      </c>
      <c r="J52" s="13">
        <f t="shared" si="1"/>
        <v>99261.989382215761</v>
      </c>
      <c r="K52" s="13">
        <f t="shared" si="2"/>
        <v>4490537.0732321385</v>
      </c>
      <c r="L52" s="20">
        <f t="shared" si="5"/>
        <v>45.234472547126465</v>
      </c>
    </row>
    <row r="53" spans="1:12" x14ac:dyDescent="0.2">
      <c r="A53" s="16">
        <v>44</v>
      </c>
      <c r="B53" s="46">
        <v>4</v>
      </c>
      <c r="C53" s="45">
        <v>4374</v>
      </c>
      <c r="D53" s="45">
        <v>4173</v>
      </c>
      <c r="E53" s="21">
        <v>0.55479999999999996</v>
      </c>
      <c r="F53" s="18">
        <f t="shared" si="3"/>
        <v>9.3600093600093603E-4</v>
      </c>
      <c r="G53" s="18">
        <f t="shared" si="0"/>
        <v>9.3561105974606393E-4</v>
      </c>
      <c r="H53" s="13">
        <f t="shared" si="6"/>
        <v>99222.529215532646</v>
      </c>
      <c r="I53" s="13">
        <f t="shared" si="4"/>
        <v>92.833695710029289</v>
      </c>
      <c r="J53" s="13">
        <f t="shared" si="1"/>
        <v>99181.199654202544</v>
      </c>
      <c r="K53" s="13">
        <f t="shared" si="2"/>
        <v>4391275.0838499228</v>
      </c>
      <c r="L53" s="20">
        <f t="shared" si="5"/>
        <v>44.256834799192937</v>
      </c>
    </row>
    <row r="54" spans="1:12" x14ac:dyDescent="0.2">
      <c r="A54" s="16">
        <v>45</v>
      </c>
      <c r="B54" s="46">
        <v>0</v>
      </c>
      <c r="C54" s="45">
        <v>4613</v>
      </c>
      <c r="D54" s="45">
        <v>4396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99129.695519822621</v>
      </c>
      <c r="I54" s="13">
        <f t="shared" si="4"/>
        <v>0</v>
      </c>
      <c r="J54" s="13">
        <f t="shared" si="1"/>
        <v>99129.695519822621</v>
      </c>
      <c r="K54" s="13">
        <f t="shared" si="2"/>
        <v>4292093.8841957198</v>
      </c>
      <c r="L54" s="20">
        <f t="shared" si="5"/>
        <v>43.297761197475332</v>
      </c>
    </row>
    <row r="55" spans="1:12" x14ac:dyDescent="0.2">
      <c r="A55" s="16">
        <v>46</v>
      </c>
      <c r="B55" s="46">
        <v>0</v>
      </c>
      <c r="C55" s="45">
        <v>4829</v>
      </c>
      <c r="D55" s="45">
        <v>4650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99129.695519822621</v>
      </c>
      <c r="I55" s="13">
        <f t="shared" si="4"/>
        <v>0</v>
      </c>
      <c r="J55" s="13">
        <f t="shared" si="1"/>
        <v>99129.695519822621</v>
      </c>
      <c r="K55" s="13">
        <f t="shared" si="2"/>
        <v>4192964.1886758977</v>
      </c>
      <c r="L55" s="20">
        <f t="shared" si="5"/>
        <v>42.297761197475332</v>
      </c>
    </row>
    <row r="56" spans="1:12" x14ac:dyDescent="0.2">
      <c r="A56" s="16">
        <v>47</v>
      </c>
      <c r="B56" s="46">
        <v>2</v>
      </c>
      <c r="C56" s="45">
        <v>4893</v>
      </c>
      <c r="D56" s="45">
        <v>4862</v>
      </c>
      <c r="E56" s="21">
        <v>0.437</v>
      </c>
      <c r="F56" s="18">
        <f t="shared" si="3"/>
        <v>4.1004613018964635E-4</v>
      </c>
      <c r="G56" s="18">
        <f t="shared" si="0"/>
        <v>4.0995149044013629E-4</v>
      </c>
      <c r="H56" s="13">
        <f t="shared" si="6"/>
        <v>99129.695519822621</v>
      </c>
      <c r="I56" s="13">
        <f t="shared" si="4"/>
        <v>40.638366425228185</v>
      </c>
      <c r="J56" s="13">
        <f t="shared" si="1"/>
        <v>99106.816119525203</v>
      </c>
      <c r="K56" s="13">
        <f t="shared" si="2"/>
        <v>4093834.493156075</v>
      </c>
      <c r="L56" s="20">
        <f t="shared" si="5"/>
        <v>41.297761197475332</v>
      </c>
    </row>
    <row r="57" spans="1:12" x14ac:dyDescent="0.2">
      <c r="A57" s="16">
        <v>48</v>
      </c>
      <c r="B57" s="46">
        <v>4</v>
      </c>
      <c r="C57" s="45">
        <v>4948</v>
      </c>
      <c r="D57" s="45">
        <v>4959</v>
      </c>
      <c r="E57" s="21">
        <v>0.23699999999999999</v>
      </c>
      <c r="F57" s="18">
        <f t="shared" si="3"/>
        <v>8.0750984152619355E-4</v>
      </c>
      <c r="G57" s="18">
        <f t="shared" si="0"/>
        <v>8.0701261683525146E-4</v>
      </c>
      <c r="H57" s="13">
        <f t="shared" si="6"/>
        <v>99089.057153397385</v>
      </c>
      <c r="I57" s="13">
        <f t="shared" si="4"/>
        <v>79.966119313101018</v>
      </c>
      <c r="J57" s="13">
        <f t="shared" si="1"/>
        <v>99028.043004361491</v>
      </c>
      <c r="K57" s="13">
        <f t="shared" si="2"/>
        <v>3994727.6770365499</v>
      </c>
      <c r="L57" s="20">
        <f t="shared" si="5"/>
        <v>40.314518997313783</v>
      </c>
    </row>
    <row r="58" spans="1:12" x14ac:dyDescent="0.2">
      <c r="A58" s="16">
        <v>49</v>
      </c>
      <c r="B58" s="46">
        <v>4</v>
      </c>
      <c r="C58" s="45">
        <v>5210</v>
      </c>
      <c r="D58" s="45">
        <v>4989</v>
      </c>
      <c r="E58" s="21">
        <v>0.49790000000000001</v>
      </c>
      <c r="F58" s="18">
        <f t="shared" si="3"/>
        <v>7.8439062653201295E-4</v>
      </c>
      <c r="G58" s="18">
        <f t="shared" si="0"/>
        <v>7.8408182176079532E-4</v>
      </c>
      <c r="H58" s="13">
        <f t="shared" si="6"/>
        <v>99009.091034084282</v>
      </c>
      <c r="I58" s="13">
        <f t="shared" si="4"/>
        <v>77.631228468885226</v>
      </c>
      <c r="J58" s="13">
        <f t="shared" si="1"/>
        <v>98970.112394270051</v>
      </c>
      <c r="K58" s="13">
        <f t="shared" si="2"/>
        <v>3895699.6340321884</v>
      </c>
      <c r="L58" s="20">
        <f t="shared" si="5"/>
        <v>39.346888183137423</v>
      </c>
    </row>
    <row r="59" spans="1:12" x14ac:dyDescent="0.2">
      <c r="A59" s="16">
        <v>50</v>
      </c>
      <c r="B59" s="46">
        <v>4</v>
      </c>
      <c r="C59" s="45">
        <v>5057</v>
      </c>
      <c r="D59" s="45">
        <v>5242</v>
      </c>
      <c r="E59" s="21">
        <v>0.3589</v>
      </c>
      <c r="F59" s="18">
        <f t="shared" si="3"/>
        <v>7.7677444412078847E-4</v>
      </c>
      <c r="G59" s="18">
        <f t="shared" si="0"/>
        <v>7.7638781068031673E-4</v>
      </c>
      <c r="H59" s="13">
        <f t="shared" si="6"/>
        <v>98931.459805615392</v>
      </c>
      <c r="I59" s="13">
        <f t="shared" si="4"/>
        <v>76.809179485889487</v>
      </c>
      <c r="J59" s="13">
        <f t="shared" si="1"/>
        <v>98882.217440646986</v>
      </c>
      <c r="K59" s="13">
        <f t="shared" si="2"/>
        <v>3796729.5216379184</v>
      </c>
      <c r="L59" s="20">
        <f t="shared" si="5"/>
        <v>38.377372871055265</v>
      </c>
    </row>
    <row r="60" spans="1:12" x14ac:dyDescent="0.2">
      <c r="A60" s="16">
        <v>51</v>
      </c>
      <c r="B60" s="46">
        <v>7</v>
      </c>
      <c r="C60" s="45">
        <v>5039</v>
      </c>
      <c r="D60" s="45">
        <v>5032</v>
      </c>
      <c r="E60" s="21">
        <v>0.55230000000000001</v>
      </c>
      <c r="F60" s="18">
        <f t="shared" si="3"/>
        <v>1.3901300764571542E-3</v>
      </c>
      <c r="G60" s="18">
        <f t="shared" si="0"/>
        <v>1.3892654514946999E-3</v>
      </c>
      <c r="H60" s="13">
        <f t="shared" si="6"/>
        <v>98854.6506261295</v>
      </c>
      <c r="I60" s="13">
        <f t="shared" si="4"/>
        <v>137.33535083446063</v>
      </c>
      <c r="J60" s="13">
        <f t="shared" si="1"/>
        <v>98793.165589560915</v>
      </c>
      <c r="K60" s="13">
        <f t="shared" si="2"/>
        <v>3697847.3041972714</v>
      </c>
      <c r="L60" s="20">
        <f t="shared" si="5"/>
        <v>37.406912884479382</v>
      </c>
    </row>
    <row r="61" spans="1:12" x14ac:dyDescent="0.2">
      <c r="A61" s="16">
        <v>52</v>
      </c>
      <c r="B61" s="46">
        <v>2</v>
      </c>
      <c r="C61" s="45">
        <v>4855</v>
      </c>
      <c r="D61" s="45">
        <v>5057</v>
      </c>
      <c r="E61" s="21">
        <v>0.5</v>
      </c>
      <c r="F61" s="18">
        <f t="shared" si="3"/>
        <v>4.0355125100887811E-4</v>
      </c>
      <c r="G61" s="18">
        <f t="shared" si="0"/>
        <v>4.0346984062941297E-4</v>
      </c>
      <c r="H61" s="13">
        <f t="shared" si="6"/>
        <v>98717.315275295041</v>
      </c>
      <c r="I61" s="13">
        <f t="shared" si="4"/>
        <v>39.829459461486806</v>
      </c>
      <c r="J61" s="13">
        <f t="shared" si="1"/>
        <v>98697.400545564306</v>
      </c>
      <c r="K61" s="13">
        <f t="shared" si="2"/>
        <v>3599054.1386077106</v>
      </c>
      <c r="L61" s="20">
        <f t="shared" si="5"/>
        <v>36.458184955404768</v>
      </c>
    </row>
    <row r="62" spans="1:12" x14ac:dyDescent="0.2">
      <c r="A62" s="16">
        <v>53</v>
      </c>
      <c r="B62" s="46">
        <v>6</v>
      </c>
      <c r="C62" s="45">
        <v>4660</v>
      </c>
      <c r="D62" s="45">
        <v>4846</v>
      </c>
      <c r="E62" s="21">
        <v>0.51100000000000001</v>
      </c>
      <c r="F62" s="18">
        <f t="shared" si="3"/>
        <v>1.2623606143488324E-3</v>
      </c>
      <c r="G62" s="18">
        <f t="shared" si="0"/>
        <v>1.2615818470146979E-3</v>
      </c>
      <c r="H62" s="13">
        <f t="shared" si="6"/>
        <v>98677.485815833556</v>
      </c>
      <c r="I62" s="13">
        <f t="shared" si="4"/>
        <v>124.48972481430594</v>
      </c>
      <c r="J62" s="13">
        <f t="shared" si="1"/>
        <v>98616.610340399362</v>
      </c>
      <c r="K62" s="13">
        <f t="shared" si="2"/>
        <v>3500356.7380621461</v>
      </c>
      <c r="L62" s="20">
        <f t="shared" si="5"/>
        <v>35.472698854478587</v>
      </c>
    </row>
    <row r="63" spans="1:12" x14ac:dyDescent="0.2">
      <c r="A63" s="16">
        <v>54</v>
      </c>
      <c r="B63" s="46">
        <v>5</v>
      </c>
      <c r="C63" s="45">
        <v>4527</v>
      </c>
      <c r="D63" s="45">
        <v>4669</v>
      </c>
      <c r="E63" s="21">
        <v>0.4904</v>
      </c>
      <c r="F63" s="18">
        <f t="shared" si="3"/>
        <v>1.0874293170943889E-3</v>
      </c>
      <c r="G63" s="18">
        <f t="shared" si="0"/>
        <v>1.0868270475604212E-3</v>
      </c>
      <c r="H63" s="13">
        <f t="shared" si="6"/>
        <v>98552.996091019246</v>
      </c>
      <c r="I63" s="13">
        <f t="shared" si="4"/>
        <v>107.11006176983618</v>
      </c>
      <c r="J63" s="13">
        <f t="shared" si="1"/>
        <v>98498.412803541331</v>
      </c>
      <c r="K63" s="13">
        <f t="shared" si="2"/>
        <v>3401740.1277217469</v>
      </c>
      <c r="L63" s="20">
        <f t="shared" si="5"/>
        <v>34.516861614029963</v>
      </c>
    </row>
    <row r="64" spans="1:12" x14ac:dyDescent="0.2">
      <c r="A64" s="16">
        <v>55</v>
      </c>
      <c r="B64" s="46">
        <v>9</v>
      </c>
      <c r="C64" s="45">
        <v>4425</v>
      </c>
      <c r="D64" s="45">
        <v>4526</v>
      </c>
      <c r="E64" s="21">
        <v>0.41189999999999999</v>
      </c>
      <c r="F64" s="18">
        <f t="shared" si="3"/>
        <v>2.0109484973745949E-3</v>
      </c>
      <c r="G64" s="18">
        <f t="shared" si="0"/>
        <v>2.0085730808937852E-3</v>
      </c>
      <c r="H64" s="13">
        <f t="shared" si="6"/>
        <v>98445.886029249406</v>
      </c>
      <c r="I64" s="13">
        <f t="shared" si="4"/>
        <v>197.73575660308794</v>
      </c>
      <c r="J64" s="13">
        <f t="shared" si="1"/>
        <v>98329.597630791133</v>
      </c>
      <c r="K64" s="13">
        <f t="shared" si="2"/>
        <v>3303241.7149182055</v>
      </c>
      <c r="L64" s="20">
        <f t="shared" si="5"/>
        <v>33.553882728393283</v>
      </c>
    </row>
    <row r="65" spans="1:12" x14ac:dyDescent="0.2">
      <c r="A65" s="16">
        <v>56</v>
      </c>
      <c r="B65" s="46">
        <v>9</v>
      </c>
      <c r="C65" s="45">
        <v>4190</v>
      </c>
      <c r="D65" s="45">
        <v>4390</v>
      </c>
      <c r="E65" s="21">
        <v>0.39329999999999998</v>
      </c>
      <c r="F65" s="18">
        <f t="shared" si="3"/>
        <v>2.0979020979020979E-3</v>
      </c>
      <c r="G65" s="18">
        <f t="shared" si="0"/>
        <v>2.0952352882879629E-3</v>
      </c>
      <c r="H65" s="13">
        <f t="shared" si="6"/>
        <v>98248.150272646322</v>
      </c>
      <c r="I65" s="13">
        <f t="shared" si="4"/>
        <v>205.85299146026722</v>
      </c>
      <c r="J65" s="13">
        <f t="shared" si="1"/>
        <v>98123.25926272737</v>
      </c>
      <c r="K65" s="13">
        <f t="shared" si="2"/>
        <v>3204912.1172874146</v>
      </c>
      <c r="L65" s="20">
        <f t="shared" si="5"/>
        <v>32.620584798731905</v>
      </c>
    </row>
    <row r="66" spans="1:12" x14ac:dyDescent="0.2">
      <c r="A66" s="16">
        <v>57</v>
      </c>
      <c r="B66" s="46">
        <v>5</v>
      </c>
      <c r="C66" s="45">
        <v>4122</v>
      </c>
      <c r="D66" s="45">
        <v>4200</v>
      </c>
      <c r="E66" s="21">
        <v>0.64380000000000004</v>
      </c>
      <c r="F66" s="18">
        <f t="shared" si="3"/>
        <v>1.2016342225426579E-3</v>
      </c>
      <c r="G66" s="18">
        <f t="shared" si="0"/>
        <v>1.201120116575914E-3</v>
      </c>
      <c r="H66" s="13">
        <f t="shared" si="6"/>
        <v>98042.297281186053</v>
      </c>
      <c r="I66" s="13">
        <f t="shared" si="4"/>
        <v>117.76057553974861</v>
      </c>
      <c r="J66" s="13">
        <f t="shared" si="1"/>
        <v>98000.350964178797</v>
      </c>
      <c r="K66" s="13">
        <f t="shared" si="2"/>
        <v>3106788.858024687</v>
      </c>
      <c r="L66" s="20">
        <f t="shared" si="5"/>
        <v>31.688250318272257</v>
      </c>
    </row>
    <row r="67" spans="1:12" x14ac:dyDescent="0.2">
      <c r="A67" s="16">
        <v>58</v>
      </c>
      <c r="B67" s="46">
        <v>6</v>
      </c>
      <c r="C67" s="45">
        <v>4155</v>
      </c>
      <c r="D67" s="45">
        <v>4137</v>
      </c>
      <c r="E67" s="21">
        <v>0.48720000000000002</v>
      </c>
      <c r="F67" s="18">
        <f t="shared" si="3"/>
        <v>1.4471780028943559E-3</v>
      </c>
      <c r="G67" s="18">
        <f t="shared" si="0"/>
        <v>1.4461048298744434E-3</v>
      </c>
      <c r="H67" s="13">
        <f t="shared" si="6"/>
        <v>97924.5367056463</v>
      </c>
      <c r="I67" s="13">
        <f t="shared" si="4"/>
        <v>141.60914549325233</v>
      </c>
      <c r="J67" s="13">
        <f t="shared" si="1"/>
        <v>97851.919535837369</v>
      </c>
      <c r="K67" s="13">
        <f t="shared" si="2"/>
        <v>3008788.5070605082</v>
      </c>
      <c r="L67" s="20">
        <f t="shared" si="5"/>
        <v>30.725583273421016</v>
      </c>
    </row>
    <row r="68" spans="1:12" x14ac:dyDescent="0.2">
      <c r="A68" s="16">
        <v>59</v>
      </c>
      <c r="B68" s="46">
        <v>11</v>
      </c>
      <c r="C68" s="45">
        <v>3914</v>
      </c>
      <c r="D68" s="45">
        <v>4118</v>
      </c>
      <c r="E68" s="21">
        <v>0.44009999999999999</v>
      </c>
      <c r="F68" s="18">
        <f t="shared" si="3"/>
        <v>2.7390438247011954E-3</v>
      </c>
      <c r="G68" s="18">
        <f t="shared" si="0"/>
        <v>2.7348496848297065E-3</v>
      </c>
      <c r="H68" s="13">
        <f t="shared" si="6"/>
        <v>97782.927560153053</v>
      </c>
      <c r="I68" s="13">
        <f t="shared" si="4"/>
        <v>267.42160861961059</v>
      </c>
      <c r="J68" s="13">
        <f t="shared" si="1"/>
        <v>97633.198201486928</v>
      </c>
      <c r="K68" s="13">
        <f t="shared" si="2"/>
        <v>2910936.5875246706</v>
      </c>
      <c r="L68" s="20">
        <f t="shared" si="5"/>
        <v>29.769374472184339</v>
      </c>
    </row>
    <row r="69" spans="1:12" x14ac:dyDescent="0.2">
      <c r="A69" s="16">
        <v>60</v>
      </c>
      <c r="B69" s="46">
        <v>9</v>
      </c>
      <c r="C69" s="45">
        <v>3670</v>
      </c>
      <c r="D69" s="45">
        <v>3883</v>
      </c>
      <c r="E69" s="21">
        <v>0.37659999999999999</v>
      </c>
      <c r="F69" s="18">
        <f t="shared" si="3"/>
        <v>2.3831590096650337E-3</v>
      </c>
      <c r="G69" s="18">
        <f t="shared" si="0"/>
        <v>2.3796236947697933E-3</v>
      </c>
      <c r="H69" s="13">
        <f t="shared" si="6"/>
        <v>97515.505951533443</v>
      </c>
      <c r="I69" s="13">
        <f t="shared" si="4"/>
        <v>232.05020856973377</v>
      </c>
      <c r="J69" s="13">
        <f t="shared" si="1"/>
        <v>97370.845851511069</v>
      </c>
      <c r="K69" s="13">
        <f t="shared" si="2"/>
        <v>2813303.3893231838</v>
      </c>
      <c r="L69" s="20">
        <f t="shared" si="5"/>
        <v>28.84980559626522</v>
      </c>
    </row>
    <row r="70" spans="1:12" x14ac:dyDescent="0.2">
      <c r="A70" s="16">
        <v>61</v>
      </c>
      <c r="B70" s="46">
        <v>9</v>
      </c>
      <c r="C70" s="45">
        <v>3471</v>
      </c>
      <c r="D70" s="45">
        <v>3665</v>
      </c>
      <c r="E70" s="21">
        <v>0.73460000000000003</v>
      </c>
      <c r="F70" s="18">
        <f t="shared" si="3"/>
        <v>2.522421524663677E-3</v>
      </c>
      <c r="G70" s="18">
        <f t="shared" si="0"/>
        <v>2.5207340175800474E-3</v>
      </c>
      <c r="H70" s="13">
        <f t="shared" si="6"/>
        <v>97283.455742963706</v>
      </c>
      <c r="I70" s="13">
        <f t="shared" si="4"/>
        <v>245.22571623903164</v>
      </c>
      <c r="J70" s="13">
        <f t="shared" si="1"/>
        <v>97218.372837873874</v>
      </c>
      <c r="K70" s="13">
        <f t="shared" si="2"/>
        <v>2715932.5434716726</v>
      </c>
      <c r="L70" s="20">
        <f t="shared" si="5"/>
        <v>27.91772272818454</v>
      </c>
    </row>
    <row r="71" spans="1:12" x14ac:dyDescent="0.2">
      <c r="A71" s="16">
        <v>62</v>
      </c>
      <c r="B71" s="46">
        <v>9</v>
      </c>
      <c r="C71" s="45">
        <v>3298</v>
      </c>
      <c r="D71" s="45">
        <v>3435</v>
      </c>
      <c r="E71" s="21">
        <v>0.33489999999999998</v>
      </c>
      <c r="F71" s="18">
        <f t="shared" si="3"/>
        <v>2.6733996732511509E-3</v>
      </c>
      <c r="G71" s="18">
        <f t="shared" si="0"/>
        <v>2.6686545968954236E-3</v>
      </c>
      <c r="H71" s="13">
        <f t="shared" si="6"/>
        <v>97038.230026724676</v>
      </c>
      <c r="I71" s="13">
        <f t="shared" si="4"/>
        <v>258.96151863541434</v>
      </c>
      <c r="J71" s="13">
        <f t="shared" si="1"/>
        <v>96865.994720680261</v>
      </c>
      <c r="K71" s="13">
        <f t="shared" si="2"/>
        <v>2618714.1706337989</v>
      </c>
      <c r="L71" s="20">
        <f t="shared" si="5"/>
        <v>26.986417311121564</v>
      </c>
    </row>
    <row r="72" spans="1:12" x14ac:dyDescent="0.2">
      <c r="A72" s="16">
        <v>63</v>
      </c>
      <c r="B72" s="46">
        <v>19</v>
      </c>
      <c r="C72" s="45">
        <v>3160</v>
      </c>
      <c r="D72" s="45">
        <v>3284</v>
      </c>
      <c r="E72" s="21">
        <v>0.57099999999999995</v>
      </c>
      <c r="F72" s="18">
        <f t="shared" si="3"/>
        <v>5.8969584109248912E-3</v>
      </c>
      <c r="G72" s="18">
        <f t="shared" si="0"/>
        <v>5.8820779585845983E-3</v>
      </c>
      <c r="H72" s="13">
        <f t="shared" si="6"/>
        <v>96779.268508089255</v>
      </c>
      <c r="I72" s="13">
        <f t="shared" si="4"/>
        <v>569.26320213937231</v>
      </c>
      <c r="J72" s="13">
        <f t="shared" si="1"/>
        <v>96535.054594371468</v>
      </c>
      <c r="K72" s="13">
        <f t="shared" si="2"/>
        <v>2521848.1759131188</v>
      </c>
      <c r="L72" s="20">
        <f t="shared" si="5"/>
        <v>26.057731317759764</v>
      </c>
    </row>
    <row r="73" spans="1:12" x14ac:dyDescent="0.2">
      <c r="A73" s="16">
        <v>64</v>
      </c>
      <c r="B73" s="46">
        <v>9</v>
      </c>
      <c r="C73" s="45">
        <v>2985</v>
      </c>
      <c r="D73" s="45">
        <v>3139</v>
      </c>
      <c r="E73" s="21">
        <v>0.66669999999999996</v>
      </c>
      <c r="F73" s="18">
        <f t="shared" si="3"/>
        <v>2.939255388634879E-3</v>
      </c>
      <c r="G73" s="18">
        <f t="shared" ref="G73:G108" si="7">F73/((1+(1-E73)*F73))</f>
        <v>2.9363787539685563E-3</v>
      </c>
      <c r="H73" s="13">
        <f t="shared" si="6"/>
        <v>96210.00530594989</v>
      </c>
      <c r="I73" s="13">
        <f t="shared" si="4"/>
        <v>282.50901549959332</v>
      </c>
      <c r="J73" s="13">
        <f t="shared" ref="J73:J108" si="8">H74+I73*E73</f>
        <v>96115.845051083874</v>
      </c>
      <c r="K73" s="13">
        <f t="shared" ref="K73:K97" si="9">K74+J73</f>
        <v>2425313.1213187473</v>
      </c>
      <c r="L73" s="20">
        <f t="shared" si="5"/>
        <v>25.208533287221005</v>
      </c>
    </row>
    <row r="74" spans="1:12" x14ac:dyDescent="0.2">
      <c r="A74" s="16">
        <v>65</v>
      </c>
      <c r="B74" s="46">
        <v>17</v>
      </c>
      <c r="C74" s="45">
        <v>2802</v>
      </c>
      <c r="D74" s="45">
        <v>2951</v>
      </c>
      <c r="E74" s="21">
        <v>0.48110000000000003</v>
      </c>
      <c r="F74" s="18">
        <f t="shared" ref="F74:F108" si="10">B74/((C74+D74)/2)</f>
        <v>5.9099600208586825E-3</v>
      </c>
      <c r="G74" s="18">
        <f t="shared" si="7"/>
        <v>5.8918914853607462E-3</v>
      </c>
      <c r="H74" s="13">
        <f t="shared" si="6"/>
        <v>95927.49629045029</v>
      </c>
      <c r="I74" s="13">
        <f t="shared" ref="I74:I108" si="11">H74*G74</f>
        <v>565.19439860567866</v>
      </c>
      <c r="J74" s="13">
        <f t="shared" si="8"/>
        <v>95634.216917013808</v>
      </c>
      <c r="K74" s="13">
        <f t="shared" si="9"/>
        <v>2329197.2762676636</v>
      </c>
      <c r="L74" s="20">
        <f t="shared" ref="L74:L108" si="12">K74/H74</f>
        <v>24.280809635803433</v>
      </c>
    </row>
    <row r="75" spans="1:12" x14ac:dyDescent="0.2">
      <c r="A75" s="16">
        <v>66</v>
      </c>
      <c r="B75" s="46">
        <v>12</v>
      </c>
      <c r="C75" s="45">
        <v>2676</v>
      </c>
      <c r="D75" s="45">
        <v>2774</v>
      </c>
      <c r="E75" s="21">
        <v>0.4642</v>
      </c>
      <c r="F75" s="18">
        <f t="shared" si="10"/>
        <v>4.4036697247706426E-3</v>
      </c>
      <c r="G75" s="18">
        <f t="shared" si="7"/>
        <v>4.3933037849483662E-3</v>
      </c>
      <c r="H75" s="13">
        <f t="shared" ref="H75:H108" si="13">H74-I74</f>
        <v>95362.301891844618</v>
      </c>
      <c r="I75" s="13">
        <f t="shared" si="11"/>
        <v>418.9555618428297</v>
      </c>
      <c r="J75" s="13">
        <f t="shared" si="8"/>
        <v>95137.825501809231</v>
      </c>
      <c r="K75" s="13">
        <f t="shared" si="9"/>
        <v>2233563.0593506498</v>
      </c>
      <c r="L75" s="20">
        <f t="shared" si="12"/>
        <v>23.421866031336478</v>
      </c>
    </row>
    <row r="76" spans="1:12" x14ac:dyDescent="0.2">
      <c r="A76" s="16">
        <v>67</v>
      </c>
      <c r="B76" s="46">
        <v>16</v>
      </c>
      <c r="C76" s="45">
        <v>2396</v>
      </c>
      <c r="D76" s="45">
        <v>2687</v>
      </c>
      <c r="E76" s="21">
        <v>0.51970000000000005</v>
      </c>
      <c r="F76" s="18">
        <f t="shared" si="10"/>
        <v>6.2954947865433795E-3</v>
      </c>
      <c r="G76" s="18">
        <f t="shared" si="7"/>
        <v>6.276516320040823E-3</v>
      </c>
      <c r="H76" s="13">
        <f t="shared" si="13"/>
        <v>94943.34633000179</v>
      </c>
      <c r="I76" s="13">
        <f t="shared" si="11"/>
        <v>595.91346271954421</v>
      </c>
      <c r="J76" s="13">
        <f t="shared" si="8"/>
        <v>94657.129093857598</v>
      </c>
      <c r="K76" s="13">
        <f t="shared" si="9"/>
        <v>2138425.2338488405</v>
      </c>
      <c r="L76" s="20">
        <f t="shared" si="12"/>
        <v>22.523171096331001</v>
      </c>
    </row>
    <row r="77" spans="1:12" x14ac:dyDescent="0.2">
      <c r="A77" s="16">
        <v>68</v>
      </c>
      <c r="B77" s="46">
        <v>16</v>
      </c>
      <c r="C77" s="45">
        <v>2441</v>
      </c>
      <c r="D77" s="45">
        <v>2379</v>
      </c>
      <c r="E77" s="21">
        <v>0.53410000000000002</v>
      </c>
      <c r="F77" s="18">
        <f t="shared" si="10"/>
        <v>6.6390041493775932E-3</v>
      </c>
      <c r="G77" s="18">
        <f t="shared" si="7"/>
        <v>6.6185322875169849E-3</v>
      </c>
      <c r="H77" s="13">
        <f t="shared" si="13"/>
        <v>94347.432867282245</v>
      </c>
      <c r="I77" s="13">
        <f t="shared" si="11"/>
        <v>624.44153067644868</v>
      </c>
      <c r="J77" s="13">
        <f t="shared" si="8"/>
        <v>94056.505558140096</v>
      </c>
      <c r="K77" s="13">
        <f t="shared" si="9"/>
        <v>2043768.104754983</v>
      </c>
      <c r="L77" s="20">
        <f t="shared" si="12"/>
        <v>21.662148535932449</v>
      </c>
    </row>
    <row r="78" spans="1:12" x14ac:dyDescent="0.2">
      <c r="A78" s="16">
        <v>69</v>
      </c>
      <c r="B78" s="46">
        <v>22</v>
      </c>
      <c r="C78" s="45">
        <v>2388</v>
      </c>
      <c r="D78" s="45">
        <v>2427</v>
      </c>
      <c r="E78" s="21">
        <v>0.52139999999999997</v>
      </c>
      <c r="F78" s="18">
        <f t="shared" si="10"/>
        <v>9.138110072689512E-3</v>
      </c>
      <c r="G78" s="18">
        <f t="shared" si="7"/>
        <v>9.0983185810990207E-3</v>
      </c>
      <c r="H78" s="13">
        <f t="shared" si="13"/>
        <v>93722.991336605803</v>
      </c>
      <c r="I78" s="13">
        <f t="shared" si="11"/>
        <v>852.72163355402313</v>
      </c>
      <c r="J78" s="13">
        <f t="shared" si="8"/>
        <v>93314.878762786844</v>
      </c>
      <c r="K78" s="13">
        <f t="shared" si="9"/>
        <v>1949711.5991968429</v>
      </c>
      <c r="L78" s="20">
        <f t="shared" si="12"/>
        <v>20.802916887217783</v>
      </c>
    </row>
    <row r="79" spans="1:12" x14ac:dyDescent="0.2">
      <c r="A79" s="16">
        <v>70</v>
      </c>
      <c r="B79" s="46">
        <v>17</v>
      </c>
      <c r="C79" s="45">
        <v>2360</v>
      </c>
      <c r="D79" s="45">
        <v>2362</v>
      </c>
      <c r="E79" s="21">
        <v>0.63770000000000004</v>
      </c>
      <c r="F79" s="18">
        <f t="shared" si="10"/>
        <v>7.2003388394747984E-3</v>
      </c>
      <c r="G79" s="18">
        <f t="shared" si="7"/>
        <v>7.1816043121055951E-3</v>
      </c>
      <c r="H79" s="13">
        <f t="shared" si="13"/>
        <v>92870.269703051774</v>
      </c>
      <c r="I79" s="13">
        <f t="shared" si="11"/>
        <v>666.9575293658462</v>
      </c>
      <c r="J79" s="13">
        <f t="shared" si="8"/>
        <v>92628.630990162535</v>
      </c>
      <c r="K79" s="13">
        <f t="shared" si="9"/>
        <v>1856396.7204340561</v>
      </c>
      <c r="L79" s="20">
        <f t="shared" si="12"/>
        <v>19.989138896331362</v>
      </c>
    </row>
    <row r="80" spans="1:12" x14ac:dyDescent="0.2">
      <c r="A80" s="16">
        <v>71</v>
      </c>
      <c r="B80" s="46">
        <v>17</v>
      </c>
      <c r="C80" s="45">
        <v>2292</v>
      </c>
      <c r="D80" s="45">
        <v>2356</v>
      </c>
      <c r="E80" s="21">
        <v>0.51019999999999999</v>
      </c>
      <c r="F80" s="18">
        <f t="shared" si="10"/>
        <v>7.3149741824440617E-3</v>
      </c>
      <c r="G80" s="18">
        <f t="shared" si="7"/>
        <v>7.2888591160431811E-3</v>
      </c>
      <c r="H80" s="13">
        <f t="shared" si="13"/>
        <v>92203.312173685932</v>
      </c>
      <c r="I80" s="13">
        <f t="shared" si="11"/>
        <v>672.05695246654591</v>
      </c>
      <c r="J80" s="13">
        <f t="shared" si="8"/>
        <v>91874.138678367817</v>
      </c>
      <c r="K80" s="13">
        <f t="shared" si="9"/>
        <v>1763768.0894438936</v>
      </c>
      <c r="L80" s="20">
        <f t="shared" si="12"/>
        <v>19.129118551852397</v>
      </c>
    </row>
    <row r="81" spans="1:12" x14ac:dyDescent="0.2">
      <c r="A81" s="16">
        <v>72</v>
      </c>
      <c r="B81" s="46">
        <v>17</v>
      </c>
      <c r="C81" s="45">
        <v>2275</v>
      </c>
      <c r="D81" s="45">
        <v>2292</v>
      </c>
      <c r="E81" s="21">
        <v>0.47070000000000001</v>
      </c>
      <c r="F81" s="18">
        <f t="shared" si="10"/>
        <v>7.4447120648127871E-3</v>
      </c>
      <c r="G81" s="18">
        <f t="shared" si="7"/>
        <v>7.415491423962358E-3</v>
      </c>
      <c r="H81" s="13">
        <f t="shared" si="13"/>
        <v>91531.255221219384</v>
      </c>
      <c r="I81" s="13">
        <f t="shared" si="11"/>
        <v>678.74923811746214</v>
      </c>
      <c r="J81" s="13">
        <f t="shared" si="8"/>
        <v>91171.993249483799</v>
      </c>
      <c r="K81" s="13">
        <f t="shared" si="9"/>
        <v>1671893.9507655259</v>
      </c>
      <c r="L81" s="20">
        <f t="shared" si="12"/>
        <v>18.265825664957518</v>
      </c>
    </row>
    <row r="82" spans="1:12" x14ac:dyDescent="0.2">
      <c r="A82" s="16">
        <v>73</v>
      </c>
      <c r="B82" s="46">
        <v>20</v>
      </c>
      <c r="C82" s="45">
        <v>2248</v>
      </c>
      <c r="D82" s="45">
        <v>2257</v>
      </c>
      <c r="E82" s="21">
        <v>0.48470000000000002</v>
      </c>
      <c r="F82" s="18">
        <f t="shared" si="10"/>
        <v>8.8790233074361822E-3</v>
      </c>
      <c r="G82" s="18">
        <f t="shared" si="7"/>
        <v>8.8385835993010451E-3</v>
      </c>
      <c r="H82" s="13">
        <f t="shared" si="13"/>
        <v>90852.505983101917</v>
      </c>
      <c r="I82" s="13">
        <f t="shared" si="11"/>
        <v>803.00746933764469</v>
      </c>
      <c r="J82" s="13">
        <f t="shared" si="8"/>
        <v>90438.71623415222</v>
      </c>
      <c r="K82" s="13">
        <f t="shared" si="9"/>
        <v>1580721.957516042</v>
      </c>
      <c r="L82" s="20">
        <f t="shared" si="12"/>
        <v>17.398771122615461</v>
      </c>
    </row>
    <row r="83" spans="1:12" x14ac:dyDescent="0.2">
      <c r="A83" s="16">
        <v>74</v>
      </c>
      <c r="B83" s="46">
        <v>22</v>
      </c>
      <c r="C83" s="45">
        <v>2388</v>
      </c>
      <c r="D83" s="45">
        <v>2251</v>
      </c>
      <c r="E83" s="21">
        <v>0.57099999999999995</v>
      </c>
      <c r="F83" s="18">
        <f t="shared" si="10"/>
        <v>9.4848027592153474E-3</v>
      </c>
      <c r="G83" s="18">
        <f t="shared" si="7"/>
        <v>9.4463656825557393E-3</v>
      </c>
      <c r="H83" s="13">
        <f t="shared" si="13"/>
        <v>90049.498513764265</v>
      </c>
      <c r="I83" s="13">
        <f t="shared" si="11"/>
        <v>850.64049249177685</v>
      </c>
      <c r="J83" s="13">
        <f t="shared" si="8"/>
        <v>89684.5737424853</v>
      </c>
      <c r="K83" s="13">
        <f t="shared" si="9"/>
        <v>1490283.2412818898</v>
      </c>
      <c r="L83" s="20">
        <f t="shared" si="12"/>
        <v>16.54960067383492</v>
      </c>
    </row>
    <row r="84" spans="1:12" x14ac:dyDescent="0.2">
      <c r="A84" s="16">
        <v>75</v>
      </c>
      <c r="B84" s="46">
        <v>29</v>
      </c>
      <c r="C84" s="45">
        <v>2045</v>
      </c>
      <c r="D84" s="45">
        <v>2358</v>
      </c>
      <c r="E84" s="21">
        <v>0.51429999999999998</v>
      </c>
      <c r="F84" s="18">
        <f t="shared" si="10"/>
        <v>1.3172836702248466E-2</v>
      </c>
      <c r="G84" s="18">
        <f t="shared" si="7"/>
        <v>1.3089092078738741E-2</v>
      </c>
      <c r="H84" s="13">
        <f t="shared" si="13"/>
        <v>89198.858021272492</v>
      </c>
      <c r="I84" s="13">
        <f t="shared" si="11"/>
        <v>1167.5320659587794</v>
      </c>
      <c r="J84" s="13">
        <f t="shared" si="8"/>
        <v>88631.787696836313</v>
      </c>
      <c r="K84" s="13">
        <f t="shared" si="9"/>
        <v>1400598.6675394045</v>
      </c>
      <c r="L84" s="20">
        <f t="shared" si="12"/>
        <v>15.701979807918441</v>
      </c>
    </row>
    <row r="85" spans="1:12" x14ac:dyDescent="0.2">
      <c r="A85" s="16">
        <v>76</v>
      </c>
      <c r="B85" s="46">
        <v>26</v>
      </c>
      <c r="C85" s="45">
        <v>1898</v>
      </c>
      <c r="D85" s="45">
        <v>2015</v>
      </c>
      <c r="E85" s="21">
        <v>0.40010000000000001</v>
      </c>
      <c r="F85" s="18">
        <f t="shared" si="10"/>
        <v>1.3289036544850499E-2</v>
      </c>
      <c r="G85" s="18">
        <f t="shared" si="7"/>
        <v>1.3183933004526045E-2</v>
      </c>
      <c r="H85" s="13">
        <f t="shared" si="13"/>
        <v>88031.325955313718</v>
      </c>
      <c r="I85" s="13">
        <f t="shared" si="11"/>
        <v>1160.5991036944508</v>
      </c>
      <c r="J85" s="13">
        <f t="shared" si="8"/>
        <v>87335.082553007422</v>
      </c>
      <c r="K85" s="13">
        <f t="shared" si="9"/>
        <v>1311966.8798425682</v>
      </c>
      <c r="L85" s="20">
        <f t="shared" si="12"/>
        <v>14.903409276244982</v>
      </c>
    </row>
    <row r="86" spans="1:12" x14ac:dyDescent="0.2">
      <c r="A86" s="16">
        <v>77</v>
      </c>
      <c r="B86" s="46">
        <v>36</v>
      </c>
      <c r="C86" s="45">
        <v>1836</v>
      </c>
      <c r="D86" s="45">
        <v>1884</v>
      </c>
      <c r="E86" s="21">
        <v>0.53259999999999996</v>
      </c>
      <c r="F86" s="18">
        <f t="shared" si="10"/>
        <v>1.935483870967742E-2</v>
      </c>
      <c r="G86" s="18">
        <f t="shared" si="7"/>
        <v>1.9181315863843348E-2</v>
      </c>
      <c r="H86" s="13">
        <f t="shared" si="13"/>
        <v>86870.726851619271</v>
      </c>
      <c r="I86" s="13">
        <f t="shared" si="11"/>
        <v>1666.294851062567</v>
      </c>
      <c r="J86" s="13">
        <f t="shared" si="8"/>
        <v>86091.900638232619</v>
      </c>
      <c r="K86" s="13">
        <f t="shared" si="9"/>
        <v>1224631.7972895608</v>
      </c>
      <c r="L86" s="20">
        <f t="shared" si="12"/>
        <v>14.097174522106966</v>
      </c>
    </row>
    <row r="87" spans="1:12" x14ac:dyDescent="0.2">
      <c r="A87" s="16">
        <v>78</v>
      </c>
      <c r="B87" s="46">
        <v>41</v>
      </c>
      <c r="C87" s="45">
        <v>1756</v>
      </c>
      <c r="D87" s="45">
        <v>1810</v>
      </c>
      <c r="E87" s="21">
        <v>0.50060000000000004</v>
      </c>
      <c r="F87" s="18">
        <f t="shared" si="10"/>
        <v>2.2994952327537857E-2</v>
      </c>
      <c r="G87" s="18">
        <f t="shared" si="7"/>
        <v>2.2733883700326602E-2</v>
      </c>
      <c r="H87" s="13">
        <f t="shared" si="13"/>
        <v>85204.432000556699</v>
      </c>
      <c r="I87" s="13">
        <f t="shared" si="11"/>
        <v>1937.0276478530423</v>
      </c>
      <c r="J87" s="13">
        <f t="shared" si="8"/>
        <v>84237.080393218886</v>
      </c>
      <c r="K87" s="13">
        <f t="shared" si="9"/>
        <v>1138539.8966513281</v>
      </c>
      <c r="L87" s="20">
        <f t="shared" si="12"/>
        <v>13.362449228508316</v>
      </c>
    </row>
    <row r="88" spans="1:12" x14ac:dyDescent="0.2">
      <c r="A88" s="16">
        <v>79</v>
      </c>
      <c r="B88" s="46">
        <v>36</v>
      </c>
      <c r="C88" s="45">
        <v>1569</v>
      </c>
      <c r="D88" s="45">
        <v>1728</v>
      </c>
      <c r="E88" s="21">
        <v>0.50139999999999996</v>
      </c>
      <c r="F88" s="18">
        <f t="shared" si="10"/>
        <v>2.1838034576888082E-2</v>
      </c>
      <c r="G88" s="18">
        <f t="shared" si="7"/>
        <v>2.1602813550436813E-2</v>
      </c>
      <c r="H88" s="13">
        <f t="shared" si="13"/>
        <v>83267.404352703656</v>
      </c>
      <c r="I88" s="13">
        <f t="shared" si="11"/>
        <v>1798.8102110602877</v>
      </c>
      <c r="J88" s="13">
        <f t="shared" si="8"/>
        <v>82370.517581468986</v>
      </c>
      <c r="K88" s="13">
        <f t="shared" si="9"/>
        <v>1054302.8162581092</v>
      </c>
      <c r="L88" s="20">
        <f t="shared" si="12"/>
        <v>12.661651032044887</v>
      </c>
    </row>
    <row r="89" spans="1:12" x14ac:dyDescent="0.2">
      <c r="A89" s="16">
        <v>80</v>
      </c>
      <c r="B89" s="46">
        <v>35</v>
      </c>
      <c r="C89" s="45">
        <v>1307</v>
      </c>
      <c r="D89" s="45">
        <v>1533</v>
      </c>
      <c r="E89" s="21">
        <v>0.56699999999999995</v>
      </c>
      <c r="F89" s="18">
        <f t="shared" si="10"/>
        <v>2.464788732394366E-2</v>
      </c>
      <c r="G89" s="18">
        <f t="shared" si="7"/>
        <v>2.4387609700694351E-2</v>
      </c>
      <c r="H89" s="13">
        <f t="shared" si="13"/>
        <v>81468.594141643363</v>
      </c>
      <c r="I89" s="13">
        <f t="shared" si="11"/>
        <v>1986.8242767906727</v>
      </c>
      <c r="J89" s="13">
        <f t="shared" si="8"/>
        <v>80608.299229793003</v>
      </c>
      <c r="K89" s="13">
        <f t="shared" si="9"/>
        <v>971932.29867664026</v>
      </c>
      <c r="L89" s="20">
        <f t="shared" si="12"/>
        <v>11.930146934741677</v>
      </c>
    </row>
    <row r="90" spans="1:12" x14ac:dyDescent="0.2">
      <c r="A90" s="16">
        <v>81</v>
      </c>
      <c r="B90" s="46">
        <v>24</v>
      </c>
      <c r="C90" s="45">
        <v>1193</v>
      </c>
      <c r="D90" s="45">
        <v>1285</v>
      </c>
      <c r="E90" s="21">
        <v>0.40479999999999999</v>
      </c>
      <c r="F90" s="18">
        <f t="shared" si="10"/>
        <v>1.9370460048426151E-2</v>
      </c>
      <c r="G90" s="18">
        <f t="shared" si="7"/>
        <v>1.9149677710924125E-2</v>
      </c>
      <c r="H90" s="13">
        <f t="shared" si="13"/>
        <v>79481.769864852686</v>
      </c>
      <c r="I90" s="13">
        <f t="shared" si="11"/>
        <v>1522.0502768057704</v>
      </c>
      <c r="J90" s="13">
        <f t="shared" si="8"/>
        <v>78575.8455400979</v>
      </c>
      <c r="K90" s="13">
        <f t="shared" si="9"/>
        <v>891323.99944684724</v>
      </c>
      <c r="L90" s="20">
        <f t="shared" si="12"/>
        <v>11.214194160024562</v>
      </c>
    </row>
    <row r="91" spans="1:12" x14ac:dyDescent="0.2">
      <c r="A91" s="16">
        <v>82</v>
      </c>
      <c r="B91" s="46">
        <v>23</v>
      </c>
      <c r="C91" s="45">
        <v>1339</v>
      </c>
      <c r="D91" s="45">
        <v>1181</v>
      </c>
      <c r="E91" s="21">
        <v>0.50239999999999996</v>
      </c>
      <c r="F91" s="18">
        <f t="shared" si="10"/>
        <v>1.8253968253968255E-2</v>
      </c>
      <c r="G91" s="18">
        <f t="shared" si="7"/>
        <v>1.808965674325775E-2</v>
      </c>
      <c r="H91" s="13">
        <f t="shared" si="13"/>
        <v>77959.719588046923</v>
      </c>
      <c r="I91" s="13">
        <f t="shared" si="11"/>
        <v>1410.2645671483963</v>
      </c>
      <c r="J91" s="13">
        <f t="shared" si="8"/>
        <v>77257.97193943389</v>
      </c>
      <c r="K91" s="13">
        <f t="shared" si="9"/>
        <v>812748.15390674933</v>
      </c>
      <c r="L91" s="20">
        <f t="shared" si="12"/>
        <v>10.425231878737581</v>
      </c>
    </row>
    <row r="92" spans="1:12" x14ac:dyDescent="0.2">
      <c r="A92" s="16">
        <v>83</v>
      </c>
      <c r="B92" s="46">
        <v>40</v>
      </c>
      <c r="C92" s="45">
        <v>841</v>
      </c>
      <c r="D92" s="45">
        <v>1321</v>
      </c>
      <c r="E92" s="21">
        <v>0.44469999999999998</v>
      </c>
      <c r="F92" s="18">
        <f t="shared" si="10"/>
        <v>3.7002775208140611E-2</v>
      </c>
      <c r="G92" s="18">
        <f t="shared" si="7"/>
        <v>3.6257763693650906E-2</v>
      </c>
      <c r="H92" s="13">
        <f t="shared" si="13"/>
        <v>76549.455020898531</v>
      </c>
      <c r="I92" s="13">
        <f t="shared" si="11"/>
        <v>2775.5120510254978</v>
      </c>
      <c r="J92" s="13">
        <f t="shared" si="8"/>
        <v>75008.21317896407</v>
      </c>
      <c r="K92" s="13">
        <f t="shared" si="9"/>
        <v>735490.1819673155</v>
      </c>
      <c r="L92" s="20">
        <f t="shared" si="12"/>
        <v>9.6080394271457799</v>
      </c>
    </row>
    <row r="93" spans="1:12" x14ac:dyDescent="0.2">
      <c r="A93" s="16">
        <v>84</v>
      </c>
      <c r="B93" s="46">
        <v>32</v>
      </c>
      <c r="C93" s="45">
        <v>877</v>
      </c>
      <c r="D93" s="45">
        <v>816</v>
      </c>
      <c r="E93" s="21">
        <v>0.53159999999999996</v>
      </c>
      <c r="F93" s="18">
        <f t="shared" si="10"/>
        <v>3.7802717070289427E-2</v>
      </c>
      <c r="G93" s="18">
        <f t="shared" si="7"/>
        <v>3.7144998286686957E-2</v>
      </c>
      <c r="H93" s="13">
        <f t="shared" si="13"/>
        <v>73773.942969873038</v>
      </c>
      <c r="I93" s="13">
        <f t="shared" si="11"/>
        <v>2740.3329852180755</v>
      </c>
      <c r="J93" s="13">
        <f t="shared" si="8"/>
        <v>72490.370999596897</v>
      </c>
      <c r="K93" s="13">
        <f t="shared" si="9"/>
        <v>660481.9687883514</v>
      </c>
      <c r="L93" s="20">
        <f t="shared" si="12"/>
        <v>8.9527811880418469</v>
      </c>
    </row>
    <row r="94" spans="1:12" x14ac:dyDescent="0.2">
      <c r="A94" s="16">
        <v>85</v>
      </c>
      <c r="B94" s="46">
        <v>48</v>
      </c>
      <c r="C94" s="45">
        <v>891</v>
      </c>
      <c r="D94" s="45">
        <v>859</v>
      </c>
      <c r="E94" s="21">
        <v>0.46560000000000001</v>
      </c>
      <c r="F94" s="18">
        <f t="shared" si="10"/>
        <v>5.4857142857142854E-2</v>
      </c>
      <c r="G94" s="18">
        <f t="shared" si="7"/>
        <v>5.329477160525628E-2</v>
      </c>
      <c r="H94" s="13">
        <f t="shared" si="13"/>
        <v>71033.609984654962</v>
      </c>
      <c r="I94" s="13">
        <f t="shared" si="11"/>
        <v>3785.7200204290384</v>
      </c>
      <c r="J94" s="13">
        <f t="shared" si="8"/>
        <v>69010.521205737678</v>
      </c>
      <c r="K94" s="13">
        <f t="shared" si="9"/>
        <v>587991.5977887545</v>
      </c>
      <c r="L94" s="20">
        <f t="shared" si="12"/>
        <v>8.2776533237685008</v>
      </c>
    </row>
    <row r="95" spans="1:12" x14ac:dyDescent="0.2">
      <c r="A95" s="16">
        <v>86</v>
      </c>
      <c r="B95" s="46">
        <v>56</v>
      </c>
      <c r="C95" s="45">
        <v>912</v>
      </c>
      <c r="D95" s="45">
        <v>870</v>
      </c>
      <c r="E95" s="21">
        <v>0.4204</v>
      </c>
      <c r="F95" s="18">
        <f t="shared" si="10"/>
        <v>6.2850729517396189E-2</v>
      </c>
      <c r="G95" s="18">
        <f t="shared" si="7"/>
        <v>6.0641658046888126E-2</v>
      </c>
      <c r="H95" s="13">
        <f t="shared" si="13"/>
        <v>67247.88996422592</v>
      </c>
      <c r="I95" s="13">
        <f t="shared" si="11"/>
        <v>4078.0235475853478</v>
      </c>
      <c r="J95" s="13">
        <f t="shared" si="8"/>
        <v>64884.267516045453</v>
      </c>
      <c r="K95" s="13">
        <f t="shared" si="9"/>
        <v>518981.07658301678</v>
      </c>
      <c r="L95" s="20">
        <f t="shared" si="12"/>
        <v>7.7174328720068512</v>
      </c>
    </row>
    <row r="96" spans="1:12" x14ac:dyDescent="0.2">
      <c r="A96" s="16">
        <v>87</v>
      </c>
      <c r="B96" s="46">
        <v>54</v>
      </c>
      <c r="C96" s="45">
        <v>835</v>
      </c>
      <c r="D96" s="45">
        <v>871</v>
      </c>
      <c r="E96" s="21">
        <v>0.55259999999999998</v>
      </c>
      <c r="F96" s="18">
        <f t="shared" si="10"/>
        <v>6.3305978898007029E-2</v>
      </c>
      <c r="G96" s="18">
        <f t="shared" si="7"/>
        <v>6.156234281651822E-2</v>
      </c>
      <c r="H96" s="13">
        <f t="shared" si="13"/>
        <v>63169.866416640572</v>
      </c>
      <c r="I96" s="13">
        <f t="shared" si="11"/>
        <v>3888.8849720148883</v>
      </c>
      <c r="J96" s="13">
        <f t="shared" si="8"/>
        <v>61429.979280161111</v>
      </c>
      <c r="K96" s="13">
        <f t="shared" si="9"/>
        <v>454096.8090669713</v>
      </c>
      <c r="L96" s="20">
        <f t="shared" si="12"/>
        <v>7.1885035512335751</v>
      </c>
    </row>
    <row r="97" spans="1:12" x14ac:dyDescent="0.2">
      <c r="A97" s="16">
        <v>88</v>
      </c>
      <c r="B97" s="46">
        <v>64</v>
      </c>
      <c r="C97" s="45">
        <v>805</v>
      </c>
      <c r="D97" s="45">
        <v>772</v>
      </c>
      <c r="E97" s="21">
        <v>0.45029999999999998</v>
      </c>
      <c r="F97" s="18">
        <f t="shared" si="10"/>
        <v>8.1166772352568167E-2</v>
      </c>
      <c r="G97" s="18">
        <f t="shared" si="7"/>
        <v>7.7700002233875062E-2</v>
      </c>
      <c r="H97" s="13">
        <f t="shared" si="13"/>
        <v>59280.981444625686</v>
      </c>
      <c r="I97" s="13">
        <f t="shared" si="11"/>
        <v>4606.1323906737216</v>
      </c>
      <c r="J97" s="13">
        <f t="shared" si="8"/>
        <v>56748.990469472337</v>
      </c>
      <c r="K97" s="13">
        <f t="shared" si="9"/>
        <v>392666.82978681021</v>
      </c>
      <c r="L97" s="20">
        <f t="shared" si="12"/>
        <v>6.6238247110264181</v>
      </c>
    </row>
    <row r="98" spans="1:12" x14ac:dyDescent="0.2">
      <c r="A98" s="16">
        <v>89</v>
      </c>
      <c r="B98" s="46">
        <v>58</v>
      </c>
      <c r="C98" s="45">
        <v>697</v>
      </c>
      <c r="D98" s="45">
        <v>773</v>
      </c>
      <c r="E98" s="21">
        <v>0.56230000000000002</v>
      </c>
      <c r="F98" s="18">
        <f t="shared" si="10"/>
        <v>7.8911564625850333E-2</v>
      </c>
      <c r="G98" s="18">
        <f t="shared" si="7"/>
        <v>7.6276988573970139E-2</v>
      </c>
      <c r="H98" s="13">
        <f t="shared" si="13"/>
        <v>54674.849053951963</v>
      </c>
      <c r="I98" s="13">
        <f t="shared" si="11"/>
        <v>4170.4328365718357</v>
      </c>
      <c r="J98" s="13">
        <f t="shared" si="8"/>
        <v>52849.450601384473</v>
      </c>
      <c r="K98" s="13">
        <f>K99+J98</f>
        <v>335917.8393173379</v>
      </c>
      <c r="L98" s="20">
        <f t="shared" si="12"/>
        <v>6.1439189157314624</v>
      </c>
    </row>
    <row r="99" spans="1:12" x14ac:dyDescent="0.2">
      <c r="A99" s="16">
        <v>90</v>
      </c>
      <c r="B99" s="46">
        <v>54</v>
      </c>
      <c r="C99" s="45">
        <v>628</v>
      </c>
      <c r="D99" s="45">
        <v>659</v>
      </c>
      <c r="E99" s="21">
        <v>0.57620000000000005</v>
      </c>
      <c r="F99" s="22">
        <f t="shared" si="10"/>
        <v>8.3916083916083919E-2</v>
      </c>
      <c r="G99" s="22">
        <f t="shared" si="7"/>
        <v>8.1034212644578538E-2</v>
      </c>
      <c r="H99" s="23">
        <f t="shared" si="13"/>
        <v>50504.416217380131</v>
      </c>
      <c r="I99" s="23">
        <f t="shared" si="11"/>
        <v>4092.5856032494821</v>
      </c>
      <c r="J99" s="23">
        <f t="shared" si="8"/>
        <v>48769.978438722996</v>
      </c>
      <c r="K99" s="23">
        <f t="shared" ref="K99:K108" si="14">K100+J99</f>
        <v>283068.38871595345</v>
      </c>
      <c r="L99" s="24">
        <f t="shared" si="12"/>
        <v>5.6048244869829995</v>
      </c>
    </row>
    <row r="100" spans="1:12" x14ac:dyDescent="0.2">
      <c r="A100" s="16">
        <v>91</v>
      </c>
      <c r="B100" s="46">
        <v>56</v>
      </c>
      <c r="C100" s="45">
        <v>560</v>
      </c>
      <c r="D100" s="45">
        <v>580</v>
      </c>
      <c r="E100" s="21">
        <v>0.51749999999999996</v>
      </c>
      <c r="F100" s="22">
        <f t="shared" si="10"/>
        <v>9.8245614035087719E-2</v>
      </c>
      <c r="G100" s="22">
        <f t="shared" si="7"/>
        <v>9.3799202706776996E-2</v>
      </c>
      <c r="H100" s="23">
        <f t="shared" si="13"/>
        <v>46411.830614130646</v>
      </c>
      <c r="I100" s="23">
        <f t="shared" si="11"/>
        <v>4353.3927077674389</v>
      </c>
      <c r="J100" s="23">
        <f t="shared" si="8"/>
        <v>44311.318632632858</v>
      </c>
      <c r="K100" s="23">
        <f t="shared" si="14"/>
        <v>234298.41027723043</v>
      </c>
      <c r="L100" s="24">
        <f t="shared" si="12"/>
        <v>5.0482475519053418</v>
      </c>
    </row>
    <row r="101" spans="1:12" x14ac:dyDescent="0.2">
      <c r="A101" s="16">
        <v>92</v>
      </c>
      <c r="B101" s="46">
        <v>75</v>
      </c>
      <c r="C101" s="45">
        <v>492</v>
      </c>
      <c r="D101" s="45">
        <v>500</v>
      </c>
      <c r="E101" s="21">
        <v>0.49880000000000002</v>
      </c>
      <c r="F101" s="22">
        <f t="shared" si="10"/>
        <v>0.15120967741935484</v>
      </c>
      <c r="G101" s="22">
        <f t="shared" si="7"/>
        <v>0.14055735677205347</v>
      </c>
      <c r="H101" s="23">
        <f t="shared" si="13"/>
        <v>42058.437906363208</v>
      </c>
      <c r="I101" s="23">
        <f t="shared" si="11"/>
        <v>5911.6228620799511</v>
      </c>
      <c r="J101" s="23">
        <f t="shared" si="8"/>
        <v>39095.532527888732</v>
      </c>
      <c r="K101" s="23">
        <f t="shared" si="14"/>
        <v>189987.09164459759</v>
      </c>
      <c r="L101" s="24">
        <f t="shared" si="12"/>
        <v>4.5172170223624404</v>
      </c>
    </row>
    <row r="102" spans="1:12" x14ac:dyDescent="0.2">
      <c r="A102" s="16">
        <v>93</v>
      </c>
      <c r="B102" s="46">
        <v>64</v>
      </c>
      <c r="C102" s="45">
        <v>418</v>
      </c>
      <c r="D102" s="45">
        <v>437</v>
      </c>
      <c r="E102" s="21">
        <v>0.5101</v>
      </c>
      <c r="F102" s="22">
        <f t="shared" si="10"/>
        <v>0.14970760233918129</v>
      </c>
      <c r="G102" s="22">
        <f t="shared" si="7"/>
        <v>0.13947803831113018</v>
      </c>
      <c r="H102" s="23">
        <f t="shared" si="13"/>
        <v>36146.815044283256</v>
      </c>
      <c r="I102" s="23">
        <f t="shared" si="11"/>
        <v>5041.6868535718768</v>
      </c>
      <c r="J102" s="23">
        <f t="shared" si="8"/>
        <v>33676.892654718395</v>
      </c>
      <c r="K102" s="23">
        <f t="shared" si="14"/>
        <v>150891.55911670887</v>
      </c>
      <c r="L102" s="24">
        <f t="shared" si="12"/>
        <v>4.1744081444479271</v>
      </c>
    </row>
    <row r="103" spans="1:12" x14ac:dyDescent="0.2">
      <c r="A103" s="16">
        <v>94</v>
      </c>
      <c r="B103" s="46">
        <v>52</v>
      </c>
      <c r="C103" s="45">
        <v>332</v>
      </c>
      <c r="D103" s="45">
        <v>363</v>
      </c>
      <c r="E103" s="21">
        <v>0.44009999999999999</v>
      </c>
      <c r="F103" s="22">
        <f t="shared" si="10"/>
        <v>0.14964028776978416</v>
      </c>
      <c r="G103" s="22">
        <f t="shared" si="7"/>
        <v>0.13807210975245793</v>
      </c>
      <c r="H103" s="23">
        <f t="shared" si="13"/>
        <v>31105.128190711381</v>
      </c>
      <c r="I103" s="23">
        <f t="shared" si="11"/>
        <v>4294.7506734121753</v>
      </c>
      <c r="J103" s="23">
        <f t="shared" si="8"/>
        <v>28700.497288667906</v>
      </c>
      <c r="K103" s="23">
        <f t="shared" si="14"/>
        <v>117214.66646199048</v>
      </c>
      <c r="L103" s="24">
        <f t="shared" si="12"/>
        <v>3.7683389614511587</v>
      </c>
    </row>
    <row r="104" spans="1:12" x14ac:dyDescent="0.2">
      <c r="A104" s="16">
        <v>95</v>
      </c>
      <c r="B104" s="46">
        <v>57</v>
      </c>
      <c r="C104" s="45">
        <v>262</v>
      </c>
      <c r="D104" s="45">
        <v>300</v>
      </c>
      <c r="E104" s="21">
        <v>0.51480000000000004</v>
      </c>
      <c r="F104" s="22">
        <f t="shared" si="10"/>
        <v>0.20284697508896798</v>
      </c>
      <c r="G104" s="22">
        <f t="shared" si="7"/>
        <v>0.18467136919888916</v>
      </c>
      <c r="H104" s="23">
        <f t="shared" si="13"/>
        <v>26810.377517299206</v>
      </c>
      <c r="I104" s="23">
        <f t="shared" si="11"/>
        <v>4951.1091248587591</v>
      </c>
      <c r="J104" s="23">
        <f t="shared" si="8"/>
        <v>24408.099369917738</v>
      </c>
      <c r="K104" s="23">
        <f t="shared" si="14"/>
        <v>88514.169173322574</v>
      </c>
      <c r="L104" s="24">
        <f t="shared" si="12"/>
        <v>3.3014891012336336</v>
      </c>
    </row>
    <row r="105" spans="1:12" x14ac:dyDescent="0.2">
      <c r="A105" s="16">
        <v>96</v>
      </c>
      <c r="B105" s="46">
        <v>36</v>
      </c>
      <c r="C105" s="45">
        <v>212</v>
      </c>
      <c r="D105" s="45">
        <v>225</v>
      </c>
      <c r="E105" s="21">
        <v>0.52810000000000001</v>
      </c>
      <c r="F105" s="22">
        <f t="shared" si="10"/>
        <v>0.16475972540045766</v>
      </c>
      <c r="G105" s="22">
        <f t="shared" si="7"/>
        <v>0.15287377212635525</v>
      </c>
      <c r="H105" s="23">
        <f t="shared" si="13"/>
        <v>21859.268392440448</v>
      </c>
      <c r="I105" s="23">
        <f t="shared" si="11"/>
        <v>3341.7088150747809</v>
      </c>
      <c r="J105" s="23">
        <f t="shared" si="8"/>
        <v>20282.316002606658</v>
      </c>
      <c r="K105" s="23">
        <f t="shared" si="14"/>
        <v>64106.06980340484</v>
      </c>
      <c r="L105" s="24">
        <f t="shared" si="12"/>
        <v>2.9326722492494088</v>
      </c>
    </row>
    <row r="106" spans="1:12" x14ac:dyDescent="0.2">
      <c r="A106" s="16">
        <v>97</v>
      </c>
      <c r="B106" s="46">
        <v>33</v>
      </c>
      <c r="C106" s="45">
        <v>139</v>
      </c>
      <c r="D106" s="45">
        <v>174</v>
      </c>
      <c r="E106" s="21">
        <v>0.50680000000000003</v>
      </c>
      <c r="F106" s="22">
        <f t="shared" si="10"/>
        <v>0.2108626198083067</v>
      </c>
      <c r="G106" s="22">
        <f t="shared" si="7"/>
        <v>0.19099919201553922</v>
      </c>
      <c r="H106" s="23">
        <f t="shared" si="13"/>
        <v>18517.559577365668</v>
      </c>
      <c r="I106" s="23">
        <f t="shared" si="11"/>
        <v>3536.8389173764526</v>
      </c>
      <c r="J106" s="23">
        <f t="shared" si="8"/>
        <v>16773.190623315604</v>
      </c>
      <c r="K106" s="23">
        <f t="shared" si="14"/>
        <v>43823.753800798178</v>
      </c>
      <c r="L106" s="24">
        <f t="shared" si="12"/>
        <v>2.3666052547423533</v>
      </c>
    </row>
    <row r="107" spans="1:12" x14ac:dyDescent="0.2">
      <c r="A107" s="16">
        <v>98</v>
      </c>
      <c r="B107" s="46">
        <v>28</v>
      </c>
      <c r="C107" s="45">
        <v>113</v>
      </c>
      <c r="D107" s="45">
        <v>124</v>
      </c>
      <c r="E107" s="21">
        <v>0.44030000000000002</v>
      </c>
      <c r="F107" s="22">
        <f t="shared" si="10"/>
        <v>0.23628691983122363</v>
      </c>
      <c r="G107" s="22">
        <f t="shared" si="7"/>
        <v>0.20868797867805111</v>
      </c>
      <c r="H107" s="23">
        <f t="shared" si="13"/>
        <v>14980.720659989216</v>
      </c>
      <c r="I107" s="23">
        <f t="shared" si="11"/>
        <v>3126.2963136736694</v>
      </c>
      <c r="J107" s="23">
        <f t="shared" si="8"/>
        <v>13230.932613226065</v>
      </c>
      <c r="K107" s="23">
        <f t="shared" si="14"/>
        <v>27050.563177482578</v>
      </c>
      <c r="L107" s="24">
        <f t="shared" si="12"/>
        <v>1.8056917148004581</v>
      </c>
    </row>
    <row r="108" spans="1:12" x14ac:dyDescent="0.2">
      <c r="A108" s="16">
        <v>99</v>
      </c>
      <c r="B108" s="46">
        <v>19</v>
      </c>
      <c r="C108" s="45">
        <v>92</v>
      </c>
      <c r="D108" s="45">
        <v>79</v>
      </c>
      <c r="E108" s="21">
        <v>0.47039999999999998</v>
      </c>
      <c r="F108" s="22">
        <f t="shared" si="10"/>
        <v>0.22222222222222221</v>
      </c>
      <c r="G108" s="22">
        <f t="shared" si="7"/>
        <v>0.19882296802926672</v>
      </c>
      <c r="H108" s="23">
        <f t="shared" si="13"/>
        <v>11854.424346315547</v>
      </c>
      <c r="I108" s="23">
        <f t="shared" si="11"/>
        <v>2356.931832812857</v>
      </c>
      <c r="J108" s="23">
        <f t="shared" si="8"/>
        <v>10606.193247657859</v>
      </c>
      <c r="K108" s="23">
        <f t="shared" si="14"/>
        <v>13819.630564256513</v>
      </c>
      <c r="L108" s="24">
        <f t="shared" si="12"/>
        <v>1.1657782917608959</v>
      </c>
    </row>
    <row r="109" spans="1:12" x14ac:dyDescent="0.2">
      <c r="A109" s="16" t="s">
        <v>22</v>
      </c>
      <c r="B109" s="46">
        <v>45</v>
      </c>
      <c r="C109" s="45">
        <v>118</v>
      </c>
      <c r="D109" s="45">
        <v>148</v>
      </c>
      <c r="E109" s="21">
        <v>0</v>
      </c>
      <c r="F109" s="22">
        <f>B109/((C109+D109)/2)</f>
        <v>0.33834586466165412</v>
      </c>
      <c r="G109" s="22">
        <v>1</v>
      </c>
      <c r="H109" s="23">
        <f>H108-I108</f>
        <v>9497.4925135026897</v>
      </c>
      <c r="I109" s="23">
        <f>H109*G109</f>
        <v>9497.4925135026897</v>
      </c>
      <c r="J109" s="23">
        <f>H109*F109</f>
        <v>3213.4373165986544</v>
      </c>
      <c r="K109" s="23">
        <f>J109</f>
        <v>3213.4373165986544</v>
      </c>
      <c r="L109" s="24">
        <f>K109/H109</f>
        <v>0.33834586466165412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1908</v>
      </c>
      <c r="D9" s="45">
        <v>1851</v>
      </c>
      <c r="E9" s="17">
        <v>2.1899999999999999E-2</v>
      </c>
      <c r="F9" s="18">
        <f>B9/((C9+D9)/2)</f>
        <v>5.3205639797818572E-4</v>
      </c>
      <c r="G9" s="18">
        <f t="shared" ref="G9:G72" si="0">F9/((1+(1-E9)*F9))</f>
        <v>5.3177965752432862E-4</v>
      </c>
      <c r="H9" s="13">
        <v>100000</v>
      </c>
      <c r="I9" s="13">
        <f>H9*G9</f>
        <v>53.177965752432861</v>
      </c>
      <c r="J9" s="13">
        <f t="shared" ref="J9:J72" si="1">H10+I9*E9</f>
        <v>99947.986631697553</v>
      </c>
      <c r="K9" s="13">
        <f t="shared" ref="K9:K72" si="2">K10+J9</f>
        <v>8747736.3304163218</v>
      </c>
      <c r="L9" s="19">
        <f>K9/H9</f>
        <v>87.477363304163219</v>
      </c>
    </row>
    <row r="10" spans="1:13" x14ac:dyDescent="0.2">
      <c r="A10" s="16">
        <v>1</v>
      </c>
      <c r="B10" s="46">
        <v>0</v>
      </c>
      <c r="C10" s="45">
        <v>1939</v>
      </c>
      <c r="D10" s="45">
        <v>2053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99946.822034247569</v>
      </c>
      <c r="I10" s="13">
        <f t="shared" ref="I10:I73" si="4">H10*G10</f>
        <v>0</v>
      </c>
      <c r="J10" s="13">
        <f t="shared" si="1"/>
        <v>99946.822034247569</v>
      </c>
      <c r="K10" s="13">
        <f t="shared" si="2"/>
        <v>8647788.3437846247</v>
      </c>
      <c r="L10" s="20">
        <f t="shared" ref="L10:L73" si="5">K10/H10</f>
        <v>86.5238950851423</v>
      </c>
    </row>
    <row r="11" spans="1:13" x14ac:dyDescent="0.2">
      <c r="A11" s="16">
        <v>2</v>
      </c>
      <c r="B11" s="46">
        <v>0</v>
      </c>
      <c r="C11" s="45">
        <v>2050</v>
      </c>
      <c r="D11" s="45">
        <v>2046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99946.822034247569</v>
      </c>
      <c r="I11" s="13">
        <f t="shared" si="4"/>
        <v>0</v>
      </c>
      <c r="J11" s="13">
        <f t="shared" si="1"/>
        <v>99946.822034247569</v>
      </c>
      <c r="K11" s="13">
        <f t="shared" si="2"/>
        <v>8547841.5217503775</v>
      </c>
      <c r="L11" s="20">
        <f t="shared" si="5"/>
        <v>85.5238950851423</v>
      </c>
    </row>
    <row r="12" spans="1:13" x14ac:dyDescent="0.2">
      <c r="A12" s="16">
        <v>3</v>
      </c>
      <c r="B12" s="46">
        <v>0</v>
      </c>
      <c r="C12" s="45">
        <v>2265</v>
      </c>
      <c r="D12" s="45">
        <v>2170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99946.822034247569</v>
      </c>
      <c r="I12" s="13">
        <f t="shared" si="4"/>
        <v>0</v>
      </c>
      <c r="J12" s="13">
        <f t="shared" si="1"/>
        <v>99946.822034247569</v>
      </c>
      <c r="K12" s="13">
        <f t="shared" si="2"/>
        <v>8447894.6997161303</v>
      </c>
      <c r="L12" s="20">
        <f t="shared" si="5"/>
        <v>84.5238950851423</v>
      </c>
    </row>
    <row r="13" spans="1:13" x14ac:dyDescent="0.2">
      <c r="A13" s="16">
        <v>4</v>
      </c>
      <c r="B13" s="46">
        <v>0</v>
      </c>
      <c r="C13" s="45">
        <v>2411</v>
      </c>
      <c r="D13" s="45">
        <v>2334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99946.822034247569</v>
      </c>
      <c r="I13" s="13">
        <f t="shared" si="4"/>
        <v>0</v>
      </c>
      <c r="J13" s="13">
        <f t="shared" si="1"/>
        <v>99946.822034247569</v>
      </c>
      <c r="K13" s="13">
        <f t="shared" si="2"/>
        <v>8347947.8776818831</v>
      </c>
      <c r="L13" s="20">
        <f t="shared" si="5"/>
        <v>83.5238950851423</v>
      </c>
    </row>
    <row r="14" spans="1:13" x14ac:dyDescent="0.2">
      <c r="A14" s="16">
        <v>5</v>
      </c>
      <c r="B14" s="46">
        <v>0</v>
      </c>
      <c r="C14" s="45">
        <v>2623</v>
      </c>
      <c r="D14" s="45">
        <v>2511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99946.822034247569</v>
      </c>
      <c r="I14" s="13">
        <f t="shared" si="4"/>
        <v>0</v>
      </c>
      <c r="J14" s="13">
        <f t="shared" si="1"/>
        <v>99946.822034247569</v>
      </c>
      <c r="K14" s="13">
        <f t="shared" si="2"/>
        <v>8248001.0556476358</v>
      </c>
      <c r="L14" s="20">
        <f t="shared" si="5"/>
        <v>82.523895085142314</v>
      </c>
    </row>
    <row r="15" spans="1:13" x14ac:dyDescent="0.2">
      <c r="A15" s="16">
        <v>6</v>
      </c>
      <c r="B15" s="46">
        <v>0</v>
      </c>
      <c r="C15" s="45">
        <v>2740</v>
      </c>
      <c r="D15" s="45">
        <v>2714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99946.822034247569</v>
      </c>
      <c r="I15" s="13">
        <f t="shared" si="4"/>
        <v>0</v>
      </c>
      <c r="J15" s="13">
        <f t="shared" si="1"/>
        <v>99946.822034247569</v>
      </c>
      <c r="K15" s="13">
        <f t="shared" si="2"/>
        <v>8148054.2336133886</v>
      </c>
      <c r="L15" s="20">
        <f t="shared" si="5"/>
        <v>81.523895085142314</v>
      </c>
    </row>
    <row r="16" spans="1:13" x14ac:dyDescent="0.2">
      <c r="A16" s="16">
        <v>7</v>
      </c>
      <c r="B16" s="46">
        <v>0</v>
      </c>
      <c r="C16" s="45">
        <v>2863</v>
      </c>
      <c r="D16" s="45">
        <v>2844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99946.822034247569</v>
      </c>
      <c r="I16" s="13">
        <f t="shared" si="4"/>
        <v>0</v>
      </c>
      <c r="J16" s="13">
        <f t="shared" si="1"/>
        <v>99946.822034247569</v>
      </c>
      <c r="K16" s="13">
        <f t="shared" si="2"/>
        <v>8048107.4115791414</v>
      </c>
      <c r="L16" s="20">
        <f t="shared" si="5"/>
        <v>80.523895085142314</v>
      </c>
    </row>
    <row r="17" spans="1:12" x14ac:dyDescent="0.2">
      <c r="A17" s="16">
        <v>8</v>
      </c>
      <c r="B17" s="46">
        <v>0</v>
      </c>
      <c r="C17" s="45">
        <v>2904</v>
      </c>
      <c r="D17" s="45">
        <v>2938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99946.822034247569</v>
      </c>
      <c r="I17" s="13">
        <f t="shared" si="4"/>
        <v>0</v>
      </c>
      <c r="J17" s="13">
        <f t="shared" si="1"/>
        <v>99946.822034247569</v>
      </c>
      <c r="K17" s="13">
        <f t="shared" si="2"/>
        <v>7948160.5895448942</v>
      </c>
      <c r="L17" s="20">
        <f t="shared" si="5"/>
        <v>79.523895085142314</v>
      </c>
    </row>
    <row r="18" spans="1:12" x14ac:dyDescent="0.2">
      <c r="A18" s="16">
        <v>9</v>
      </c>
      <c r="B18" s="46">
        <v>0</v>
      </c>
      <c r="C18" s="45">
        <v>3074</v>
      </c>
      <c r="D18" s="45">
        <v>2951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99946.822034247569</v>
      </c>
      <c r="I18" s="13">
        <f t="shared" si="4"/>
        <v>0</v>
      </c>
      <c r="J18" s="13">
        <f t="shared" si="1"/>
        <v>99946.822034247569</v>
      </c>
      <c r="K18" s="13">
        <f t="shared" si="2"/>
        <v>7848213.767510647</v>
      </c>
      <c r="L18" s="20">
        <f t="shared" si="5"/>
        <v>78.523895085142328</v>
      </c>
    </row>
    <row r="19" spans="1:12" x14ac:dyDescent="0.2">
      <c r="A19" s="16">
        <v>10</v>
      </c>
      <c r="B19" s="46">
        <v>0</v>
      </c>
      <c r="C19" s="45">
        <v>3171</v>
      </c>
      <c r="D19" s="45">
        <v>3173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99946.822034247569</v>
      </c>
      <c r="I19" s="13">
        <f t="shared" si="4"/>
        <v>0</v>
      </c>
      <c r="J19" s="13">
        <f t="shared" si="1"/>
        <v>99946.822034247569</v>
      </c>
      <c r="K19" s="13">
        <f t="shared" si="2"/>
        <v>7748266.9454763997</v>
      </c>
      <c r="L19" s="20">
        <f t="shared" si="5"/>
        <v>77.523895085142328</v>
      </c>
    </row>
    <row r="20" spans="1:12" x14ac:dyDescent="0.2">
      <c r="A20" s="16">
        <v>11</v>
      </c>
      <c r="B20" s="46">
        <v>0</v>
      </c>
      <c r="C20" s="45">
        <v>3268</v>
      </c>
      <c r="D20" s="45">
        <v>3251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99946.822034247569</v>
      </c>
      <c r="I20" s="13">
        <f t="shared" si="4"/>
        <v>0</v>
      </c>
      <c r="J20" s="13">
        <f t="shared" si="1"/>
        <v>99946.822034247569</v>
      </c>
      <c r="K20" s="13">
        <f t="shared" si="2"/>
        <v>7648320.1234421525</v>
      </c>
      <c r="L20" s="20">
        <f t="shared" si="5"/>
        <v>76.523895085142328</v>
      </c>
    </row>
    <row r="21" spans="1:12" x14ac:dyDescent="0.2">
      <c r="A21" s="16">
        <v>12</v>
      </c>
      <c r="B21" s="46">
        <v>0</v>
      </c>
      <c r="C21" s="45">
        <v>3411</v>
      </c>
      <c r="D21" s="45">
        <v>3349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99946.822034247569</v>
      </c>
      <c r="I21" s="13">
        <f t="shared" si="4"/>
        <v>0</v>
      </c>
      <c r="J21" s="13">
        <f t="shared" si="1"/>
        <v>99946.822034247569</v>
      </c>
      <c r="K21" s="13">
        <f t="shared" si="2"/>
        <v>7548373.3014079053</v>
      </c>
      <c r="L21" s="20">
        <f t="shared" si="5"/>
        <v>75.523895085142328</v>
      </c>
    </row>
    <row r="22" spans="1:12" x14ac:dyDescent="0.2">
      <c r="A22" s="16">
        <v>13</v>
      </c>
      <c r="B22" s="46">
        <v>0</v>
      </c>
      <c r="C22" s="45">
        <v>3500</v>
      </c>
      <c r="D22" s="45">
        <v>3467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99946.822034247569</v>
      </c>
      <c r="I22" s="13">
        <f t="shared" si="4"/>
        <v>0</v>
      </c>
      <c r="J22" s="13">
        <f t="shared" si="1"/>
        <v>99946.822034247569</v>
      </c>
      <c r="K22" s="13">
        <f t="shared" si="2"/>
        <v>7448426.4793736581</v>
      </c>
      <c r="L22" s="20">
        <f t="shared" si="5"/>
        <v>74.523895085142343</v>
      </c>
    </row>
    <row r="23" spans="1:12" x14ac:dyDescent="0.2">
      <c r="A23" s="16">
        <v>14</v>
      </c>
      <c r="B23" s="46">
        <v>0</v>
      </c>
      <c r="C23" s="45">
        <v>3482</v>
      </c>
      <c r="D23" s="45">
        <v>3558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99946.822034247569</v>
      </c>
      <c r="I23" s="13">
        <f t="shared" si="4"/>
        <v>0</v>
      </c>
      <c r="J23" s="13">
        <f t="shared" si="1"/>
        <v>99946.822034247569</v>
      </c>
      <c r="K23" s="13">
        <f t="shared" si="2"/>
        <v>7348479.6573394109</v>
      </c>
      <c r="L23" s="20">
        <f t="shared" si="5"/>
        <v>73.523895085142343</v>
      </c>
    </row>
    <row r="24" spans="1:12" x14ac:dyDescent="0.2">
      <c r="A24" s="16">
        <v>15</v>
      </c>
      <c r="B24" s="46">
        <v>0</v>
      </c>
      <c r="C24" s="45">
        <v>3540</v>
      </c>
      <c r="D24" s="45">
        <v>3563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99946.822034247569</v>
      </c>
      <c r="I24" s="13">
        <f t="shared" si="4"/>
        <v>0</v>
      </c>
      <c r="J24" s="13">
        <f t="shared" si="1"/>
        <v>99946.822034247569</v>
      </c>
      <c r="K24" s="13">
        <f t="shared" si="2"/>
        <v>7248532.8353051636</v>
      </c>
      <c r="L24" s="20">
        <f t="shared" si="5"/>
        <v>72.523895085142343</v>
      </c>
    </row>
    <row r="25" spans="1:12" x14ac:dyDescent="0.2">
      <c r="A25" s="16">
        <v>16</v>
      </c>
      <c r="B25" s="46">
        <v>1</v>
      </c>
      <c r="C25" s="45">
        <v>3522</v>
      </c>
      <c r="D25" s="45">
        <v>3588</v>
      </c>
      <c r="E25" s="17">
        <v>0.68489999999999995</v>
      </c>
      <c r="F25" s="18">
        <f t="shared" si="3"/>
        <v>2.8129395218002813E-4</v>
      </c>
      <c r="G25" s="18">
        <f t="shared" si="0"/>
        <v>2.8126902169655791E-4</v>
      </c>
      <c r="H25" s="13">
        <f t="shared" si="6"/>
        <v>99946.822034247569</v>
      </c>
      <c r="I25" s="13">
        <f t="shared" si="4"/>
        <v>28.111944855252791</v>
      </c>
      <c r="J25" s="13">
        <f t="shared" si="1"/>
        <v>99937.963960423687</v>
      </c>
      <c r="K25" s="13">
        <f t="shared" si="2"/>
        <v>7148586.0132709164</v>
      </c>
      <c r="L25" s="20">
        <f t="shared" si="5"/>
        <v>71.523895085142343</v>
      </c>
    </row>
    <row r="26" spans="1:12" x14ac:dyDescent="0.2">
      <c r="A26" s="16">
        <v>17</v>
      </c>
      <c r="B26" s="46">
        <v>1</v>
      </c>
      <c r="C26" s="45">
        <v>3688</v>
      </c>
      <c r="D26" s="45">
        <v>3585</v>
      </c>
      <c r="E26" s="17">
        <v>0.1452</v>
      </c>
      <c r="F26" s="18">
        <f t="shared" si="3"/>
        <v>2.7498968788670426E-4</v>
      </c>
      <c r="G26" s="18">
        <f t="shared" si="0"/>
        <v>2.7492506367539398E-4</v>
      </c>
      <c r="H26" s="13">
        <f t="shared" si="6"/>
        <v>99918.71008939232</v>
      </c>
      <c r="I26" s="13">
        <f t="shared" si="4"/>
        <v>27.470157733689415</v>
      </c>
      <c r="J26" s="13">
        <f t="shared" si="1"/>
        <v>99895.22859856156</v>
      </c>
      <c r="K26" s="13">
        <f t="shared" si="2"/>
        <v>7048648.0493104924</v>
      </c>
      <c r="L26" s="20">
        <f t="shared" si="5"/>
        <v>70.543825505797827</v>
      </c>
    </row>
    <row r="27" spans="1:12" x14ac:dyDescent="0.2">
      <c r="A27" s="16">
        <v>18</v>
      </c>
      <c r="B27" s="46">
        <v>0</v>
      </c>
      <c r="C27" s="45">
        <v>3593</v>
      </c>
      <c r="D27" s="45">
        <v>3854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99891.239931658623</v>
      </c>
      <c r="I27" s="13">
        <f t="shared" si="4"/>
        <v>0</v>
      </c>
      <c r="J27" s="13">
        <f t="shared" si="1"/>
        <v>99891.239931658623</v>
      </c>
      <c r="K27" s="13">
        <f t="shared" si="2"/>
        <v>6948752.8207119312</v>
      </c>
      <c r="L27" s="20">
        <f t="shared" si="5"/>
        <v>69.563185174855917</v>
      </c>
    </row>
    <row r="28" spans="1:12" x14ac:dyDescent="0.2">
      <c r="A28" s="16">
        <v>19</v>
      </c>
      <c r="B28" s="46">
        <v>0</v>
      </c>
      <c r="C28" s="45">
        <v>3487</v>
      </c>
      <c r="D28" s="45">
        <v>3741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99891.239931658623</v>
      </c>
      <c r="I28" s="13">
        <f t="shared" si="4"/>
        <v>0</v>
      </c>
      <c r="J28" s="13">
        <f t="shared" si="1"/>
        <v>99891.239931658623</v>
      </c>
      <c r="K28" s="13">
        <f t="shared" si="2"/>
        <v>6848861.5807802724</v>
      </c>
      <c r="L28" s="20">
        <f t="shared" si="5"/>
        <v>68.563185174855917</v>
      </c>
    </row>
    <row r="29" spans="1:12" x14ac:dyDescent="0.2">
      <c r="A29" s="16">
        <v>20</v>
      </c>
      <c r="B29" s="46">
        <v>0</v>
      </c>
      <c r="C29" s="45">
        <v>3338</v>
      </c>
      <c r="D29" s="45">
        <v>3617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99891.239931658623</v>
      </c>
      <c r="I29" s="13">
        <f t="shared" si="4"/>
        <v>0</v>
      </c>
      <c r="J29" s="13">
        <f t="shared" si="1"/>
        <v>99891.239931658623</v>
      </c>
      <c r="K29" s="13">
        <f t="shared" si="2"/>
        <v>6748970.3408486135</v>
      </c>
      <c r="L29" s="20">
        <f t="shared" si="5"/>
        <v>67.563185174855917</v>
      </c>
    </row>
    <row r="30" spans="1:12" x14ac:dyDescent="0.2">
      <c r="A30" s="16">
        <v>21</v>
      </c>
      <c r="B30" s="46">
        <v>1</v>
      </c>
      <c r="C30" s="45">
        <v>3196</v>
      </c>
      <c r="D30" s="45">
        <v>3413</v>
      </c>
      <c r="E30" s="17">
        <v>0.89319999999999999</v>
      </c>
      <c r="F30" s="18">
        <f t="shared" si="3"/>
        <v>3.026176426085641E-4</v>
      </c>
      <c r="G30" s="18">
        <f t="shared" si="0"/>
        <v>3.0260786245431682E-4</v>
      </c>
      <c r="H30" s="13">
        <f t="shared" si="6"/>
        <v>99891.239931658623</v>
      </c>
      <c r="I30" s="13">
        <f t="shared" si="4"/>
        <v>30.227874593630514</v>
      </c>
      <c r="J30" s="13">
        <f t="shared" si="1"/>
        <v>99888.011594652024</v>
      </c>
      <c r="K30" s="13">
        <f t="shared" si="2"/>
        <v>6649079.1009169547</v>
      </c>
      <c r="L30" s="20">
        <f t="shared" si="5"/>
        <v>66.563185174855917</v>
      </c>
    </row>
    <row r="31" spans="1:12" x14ac:dyDescent="0.2">
      <c r="A31" s="16">
        <v>22</v>
      </c>
      <c r="B31" s="46">
        <v>0</v>
      </c>
      <c r="C31" s="45">
        <v>3022</v>
      </c>
      <c r="D31" s="45">
        <v>3286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99861.012057064989</v>
      </c>
      <c r="I31" s="13">
        <f t="shared" si="4"/>
        <v>0</v>
      </c>
      <c r="J31" s="13">
        <f t="shared" si="1"/>
        <v>99861.012057064989</v>
      </c>
      <c r="K31" s="13">
        <f t="shared" si="2"/>
        <v>6549191.0893223025</v>
      </c>
      <c r="L31" s="20">
        <f t="shared" si="5"/>
        <v>65.583063444017625</v>
      </c>
    </row>
    <row r="32" spans="1:12" x14ac:dyDescent="0.2">
      <c r="A32" s="16">
        <v>23</v>
      </c>
      <c r="B32" s="46">
        <v>1</v>
      </c>
      <c r="C32" s="45">
        <v>3000</v>
      </c>
      <c r="D32" s="45">
        <v>3098</v>
      </c>
      <c r="E32" s="17">
        <v>0.12330000000000001</v>
      </c>
      <c r="F32" s="18">
        <f t="shared" si="3"/>
        <v>3.2797638570022957E-4</v>
      </c>
      <c r="G32" s="18">
        <f t="shared" si="0"/>
        <v>3.2788210749634564E-4</v>
      </c>
      <c r="H32" s="13">
        <f t="shared" si="6"/>
        <v>99861.012057064989</v>
      </c>
      <c r="I32" s="13">
        <f t="shared" si="4"/>
        <v>32.742639089988451</v>
      </c>
      <c r="J32" s="13">
        <f t="shared" si="1"/>
        <v>99832.306585374798</v>
      </c>
      <c r="K32" s="13">
        <f t="shared" si="2"/>
        <v>6449330.0772652375</v>
      </c>
      <c r="L32" s="20">
        <f t="shared" si="5"/>
        <v>64.583063444017625</v>
      </c>
    </row>
    <row r="33" spans="1:12" x14ac:dyDescent="0.2">
      <c r="A33" s="16">
        <v>24</v>
      </c>
      <c r="B33" s="46">
        <v>0</v>
      </c>
      <c r="C33" s="45">
        <v>2978</v>
      </c>
      <c r="D33" s="45">
        <v>3036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99828.269417974996</v>
      </c>
      <c r="I33" s="13">
        <f t="shared" si="4"/>
        <v>0</v>
      </c>
      <c r="J33" s="13">
        <f t="shared" si="1"/>
        <v>99828.269417974996</v>
      </c>
      <c r="K33" s="13">
        <f t="shared" si="2"/>
        <v>6349497.7706798622</v>
      </c>
      <c r="L33" s="20">
        <f t="shared" si="5"/>
        <v>63.604205579232215</v>
      </c>
    </row>
    <row r="34" spans="1:12" x14ac:dyDescent="0.2">
      <c r="A34" s="16">
        <v>25</v>
      </c>
      <c r="B34" s="46">
        <v>0</v>
      </c>
      <c r="C34" s="45">
        <v>2785</v>
      </c>
      <c r="D34" s="45">
        <v>2993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99828.269417974996</v>
      </c>
      <c r="I34" s="13">
        <f t="shared" si="4"/>
        <v>0</v>
      </c>
      <c r="J34" s="13">
        <f t="shared" si="1"/>
        <v>99828.269417974996</v>
      </c>
      <c r="K34" s="13">
        <f t="shared" si="2"/>
        <v>6249669.5012618871</v>
      </c>
      <c r="L34" s="20">
        <f t="shared" si="5"/>
        <v>62.604205579232215</v>
      </c>
    </row>
    <row r="35" spans="1:12" x14ac:dyDescent="0.2">
      <c r="A35" s="16">
        <v>26</v>
      </c>
      <c r="B35" s="46">
        <v>0</v>
      </c>
      <c r="C35" s="45">
        <v>2773</v>
      </c>
      <c r="D35" s="45">
        <v>2807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99828.269417974996</v>
      </c>
      <c r="I35" s="13">
        <f t="shared" si="4"/>
        <v>0</v>
      </c>
      <c r="J35" s="13">
        <f t="shared" si="1"/>
        <v>99828.269417974996</v>
      </c>
      <c r="K35" s="13">
        <f t="shared" si="2"/>
        <v>6149841.231843912</v>
      </c>
      <c r="L35" s="20">
        <f t="shared" si="5"/>
        <v>61.604205579232215</v>
      </c>
    </row>
    <row r="36" spans="1:12" x14ac:dyDescent="0.2">
      <c r="A36" s="16">
        <v>27</v>
      </c>
      <c r="B36" s="46">
        <v>2</v>
      </c>
      <c r="C36" s="45">
        <v>2651</v>
      </c>
      <c r="D36" s="45">
        <v>2806</v>
      </c>
      <c r="E36" s="17">
        <v>0.52329999999999999</v>
      </c>
      <c r="F36" s="18">
        <f t="shared" si="3"/>
        <v>7.3300348176653842E-4</v>
      </c>
      <c r="G36" s="18">
        <f t="shared" si="0"/>
        <v>7.3274744313275332E-4</v>
      </c>
      <c r="H36" s="13">
        <f t="shared" si="6"/>
        <v>99828.269417974996</v>
      </c>
      <c r="I36" s="13">
        <f t="shared" si="4"/>
        <v>73.148909168388812</v>
      </c>
      <c r="J36" s="13">
        <f t="shared" si="1"/>
        <v>99793.399332974426</v>
      </c>
      <c r="K36" s="13">
        <f t="shared" si="2"/>
        <v>6050012.9624259369</v>
      </c>
      <c r="L36" s="20">
        <f t="shared" si="5"/>
        <v>60.604205579232215</v>
      </c>
    </row>
    <row r="37" spans="1:12" x14ac:dyDescent="0.2">
      <c r="A37" s="16">
        <v>28</v>
      </c>
      <c r="B37" s="46">
        <v>1</v>
      </c>
      <c r="C37" s="45">
        <v>2558</v>
      </c>
      <c r="D37" s="45">
        <v>2721</v>
      </c>
      <c r="E37" s="17">
        <v>0.82740000000000002</v>
      </c>
      <c r="F37" s="18">
        <f t="shared" si="3"/>
        <v>3.7885963250615644E-4</v>
      </c>
      <c r="G37" s="18">
        <f t="shared" si="0"/>
        <v>3.7883486005044713E-4</v>
      </c>
      <c r="H37" s="13">
        <f t="shared" si="6"/>
        <v>99755.120508806605</v>
      </c>
      <c r="I37" s="13">
        <f t="shared" si="4"/>
        <v>37.790717117269239</v>
      </c>
      <c r="J37" s="13">
        <f t="shared" si="1"/>
        <v>99748.597831032166</v>
      </c>
      <c r="K37" s="13">
        <f t="shared" si="2"/>
        <v>5950219.5630929628</v>
      </c>
      <c r="L37" s="20">
        <f t="shared" si="5"/>
        <v>59.64826199139987</v>
      </c>
    </row>
    <row r="38" spans="1:12" x14ac:dyDescent="0.2">
      <c r="A38" s="16">
        <v>29</v>
      </c>
      <c r="B38" s="46">
        <v>0</v>
      </c>
      <c r="C38" s="45">
        <v>2571</v>
      </c>
      <c r="D38" s="45">
        <v>2612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99717.329791689335</v>
      </c>
      <c r="I38" s="13">
        <f t="shared" si="4"/>
        <v>0</v>
      </c>
      <c r="J38" s="13">
        <f t="shared" si="1"/>
        <v>99717.329791689335</v>
      </c>
      <c r="K38" s="13">
        <f t="shared" si="2"/>
        <v>5850470.9652619306</v>
      </c>
      <c r="L38" s="20">
        <f t="shared" si="5"/>
        <v>58.670553829345735</v>
      </c>
    </row>
    <row r="39" spans="1:12" x14ac:dyDescent="0.2">
      <c r="A39" s="16">
        <v>30</v>
      </c>
      <c r="B39" s="46">
        <v>1</v>
      </c>
      <c r="C39" s="45">
        <v>2491</v>
      </c>
      <c r="D39" s="45">
        <v>2608</v>
      </c>
      <c r="E39" s="17">
        <v>0.97260000000000002</v>
      </c>
      <c r="F39" s="18">
        <f t="shared" si="3"/>
        <v>3.9223377132771131E-4</v>
      </c>
      <c r="G39" s="18">
        <f t="shared" si="0"/>
        <v>3.9222955595613526E-4</v>
      </c>
      <c r="H39" s="13">
        <f t="shared" si="6"/>
        <v>99717.329791689335</v>
      </c>
      <c r="I39" s="13">
        <f t="shared" si="4"/>
        <v>39.112083985325803</v>
      </c>
      <c r="J39" s="13">
        <f t="shared" si="1"/>
        <v>99716.258120588143</v>
      </c>
      <c r="K39" s="13">
        <f t="shared" si="2"/>
        <v>5750753.6354702413</v>
      </c>
      <c r="L39" s="20">
        <f t="shared" si="5"/>
        <v>57.670553829345742</v>
      </c>
    </row>
    <row r="40" spans="1:12" x14ac:dyDescent="0.2">
      <c r="A40" s="16">
        <v>31</v>
      </c>
      <c r="B40" s="46">
        <v>0</v>
      </c>
      <c r="C40" s="45">
        <v>2569</v>
      </c>
      <c r="D40" s="45">
        <v>2605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99678.217707704011</v>
      </c>
      <c r="I40" s="13">
        <f t="shared" si="4"/>
        <v>0</v>
      </c>
      <c r="J40" s="13">
        <f t="shared" si="1"/>
        <v>99678.217707704011</v>
      </c>
      <c r="K40" s="13">
        <f t="shared" si="2"/>
        <v>5651037.3773496533</v>
      </c>
      <c r="L40" s="20">
        <f t="shared" si="5"/>
        <v>56.69280116866387</v>
      </c>
    </row>
    <row r="41" spans="1:12" x14ac:dyDescent="0.2">
      <c r="A41" s="16">
        <v>32</v>
      </c>
      <c r="B41" s="46">
        <v>0</v>
      </c>
      <c r="C41" s="45">
        <v>2567</v>
      </c>
      <c r="D41" s="45">
        <v>2674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99678.217707704011</v>
      </c>
      <c r="I41" s="13">
        <f t="shared" si="4"/>
        <v>0</v>
      </c>
      <c r="J41" s="13">
        <f t="shared" si="1"/>
        <v>99678.217707704011</v>
      </c>
      <c r="K41" s="13">
        <f t="shared" si="2"/>
        <v>5551359.1596419495</v>
      </c>
      <c r="L41" s="20">
        <f t="shared" si="5"/>
        <v>55.69280116866387</v>
      </c>
    </row>
    <row r="42" spans="1:12" x14ac:dyDescent="0.2">
      <c r="A42" s="16">
        <v>33</v>
      </c>
      <c r="B42" s="46">
        <v>1</v>
      </c>
      <c r="C42" s="45">
        <v>2621</v>
      </c>
      <c r="D42" s="45">
        <v>2648</v>
      </c>
      <c r="E42" s="17">
        <v>0.2356</v>
      </c>
      <c r="F42" s="18">
        <f t="shared" si="3"/>
        <v>3.7957866767887642E-4</v>
      </c>
      <c r="G42" s="18">
        <f t="shared" si="0"/>
        <v>3.7946856489997737E-4</v>
      </c>
      <c r="H42" s="13">
        <f t="shared" si="6"/>
        <v>99678.217707704011</v>
      </c>
      <c r="I42" s="13">
        <f t="shared" si="4"/>
        <v>37.82475022532995</v>
      </c>
      <c r="J42" s="13">
        <f t="shared" si="1"/>
        <v>99649.304468631759</v>
      </c>
      <c r="K42" s="13">
        <f t="shared" si="2"/>
        <v>5451680.9419342456</v>
      </c>
      <c r="L42" s="20">
        <f t="shared" si="5"/>
        <v>54.69280116866387</v>
      </c>
    </row>
    <row r="43" spans="1:12" x14ac:dyDescent="0.2">
      <c r="A43" s="16">
        <v>34</v>
      </c>
      <c r="B43" s="46">
        <v>2</v>
      </c>
      <c r="C43" s="45">
        <v>2710</v>
      </c>
      <c r="D43" s="45">
        <v>2753</v>
      </c>
      <c r="E43" s="17">
        <v>0.46989999999999998</v>
      </c>
      <c r="F43" s="18">
        <f t="shared" si="3"/>
        <v>7.3219842577338463E-4</v>
      </c>
      <c r="G43" s="18">
        <f t="shared" si="0"/>
        <v>7.3191434172246235E-4</v>
      </c>
      <c r="H43" s="13">
        <f t="shared" si="6"/>
        <v>99640.392957478674</v>
      </c>
      <c r="I43" s="13">
        <f t="shared" si="4"/>
        <v>72.928232620440482</v>
      </c>
      <c r="J43" s="13">
        <f t="shared" si="1"/>
        <v>99601.733701366582</v>
      </c>
      <c r="K43" s="13">
        <f t="shared" si="2"/>
        <v>5352031.6374656139</v>
      </c>
      <c r="L43" s="20">
        <f t="shared" si="5"/>
        <v>53.713473809257074</v>
      </c>
    </row>
    <row r="44" spans="1:12" x14ac:dyDescent="0.2">
      <c r="A44" s="16">
        <v>35</v>
      </c>
      <c r="B44" s="46">
        <v>2</v>
      </c>
      <c r="C44" s="45">
        <v>2875</v>
      </c>
      <c r="D44" s="45">
        <v>2826</v>
      </c>
      <c r="E44" s="17">
        <v>0.32740000000000002</v>
      </c>
      <c r="F44" s="18">
        <f t="shared" si="3"/>
        <v>7.0163129275565693E-4</v>
      </c>
      <c r="G44" s="18">
        <f t="shared" si="0"/>
        <v>7.0130033705896805E-4</v>
      </c>
      <c r="H44" s="13">
        <f t="shared" si="6"/>
        <v>99567.464724858233</v>
      </c>
      <c r="I44" s="13">
        <f t="shared" si="4"/>
        <v>69.82669657164999</v>
      </c>
      <c r="J44" s="13">
        <f t="shared" si="1"/>
        <v>99520.499288744148</v>
      </c>
      <c r="K44" s="13">
        <f t="shared" si="2"/>
        <v>5252429.903764247</v>
      </c>
      <c r="L44" s="20">
        <f t="shared" si="5"/>
        <v>52.752472087932091</v>
      </c>
    </row>
    <row r="45" spans="1:12" x14ac:dyDescent="0.2">
      <c r="A45" s="16">
        <v>36</v>
      </c>
      <c r="B45" s="46">
        <v>1</v>
      </c>
      <c r="C45" s="45">
        <v>3033</v>
      </c>
      <c r="D45" s="45">
        <v>2973</v>
      </c>
      <c r="E45" s="17">
        <v>0.85209999999999997</v>
      </c>
      <c r="F45" s="18">
        <f t="shared" si="3"/>
        <v>3.33000333000333E-4</v>
      </c>
      <c r="G45" s="18">
        <f t="shared" si="0"/>
        <v>3.3298393329212991E-4</v>
      </c>
      <c r="H45" s="13">
        <f t="shared" si="6"/>
        <v>99497.638028286587</v>
      </c>
      <c r="I45" s="13">
        <f t="shared" si="4"/>
        <v>33.131114863935466</v>
      </c>
      <c r="J45" s="13">
        <f t="shared" si="1"/>
        <v>99492.737936398204</v>
      </c>
      <c r="K45" s="13">
        <f t="shared" si="2"/>
        <v>5152909.4044755027</v>
      </c>
      <c r="L45" s="20">
        <f t="shared" si="5"/>
        <v>51.789263610564916</v>
      </c>
    </row>
    <row r="46" spans="1:12" x14ac:dyDescent="0.2">
      <c r="A46" s="16">
        <v>37</v>
      </c>
      <c r="B46" s="46">
        <v>1</v>
      </c>
      <c r="C46" s="45">
        <v>3205</v>
      </c>
      <c r="D46" s="45">
        <v>3130</v>
      </c>
      <c r="E46" s="17">
        <v>0.1973</v>
      </c>
      <c r="F46" s="18">
        <f t="shared" si="3"/>
        <v>3.1570639305445933E-4</v>
      </c>
      <c r="G46" s="18">
        <f t="shared" si="0"/>
        <v>3.1562640779241198E-4</v>
      </c>
      <c r="H46" s="13">
        <f t="shared" si="6"/>
        <v>99464.506913422651</v>
      </c>
      <c r="I46" s="13">
        <f t="shared" si="4"/>
        <v>31.393625019927118</v>
      </c>
      <c r="J46" s="13">
        <f t="shared" si="1"/>
        <v>99439.307250619153</v>
      </c>
      <c r="K46" s="13">
        <f t="shared" si="2"/>
        <v>5053416.6665391047</v>
      </c>
      <c r="L46" s="20">
        <f t="shared" si="5"/>
        <v>50.806230517362074</v>
      </c>
    </row>
    <row r="47" spans="1:12" x14ac:dyDescent="0.2">
      <c r="A47" s="16">
        <v>38</v>
      </c>
      <c r="B47" s="46">
        <v>2</v>
      </c>
      <c r="C47" s="45">
        <v>3368</v>
      </c>
      <c r="D47" s="45">
        <v>3324</v>
      </c>
      <c r="E47" s="17">
        <v>0.56030000000000002</v>
      </c>
      <c r="F47" s="18">
        <f t="shared" si="3"/>
        <v>5.977286312014345E-4</v>
      </c>
      <c r="G47" s="18">
        <f t="shared" si="0"/>
        <v>5.9757157667527543E-4</v>
      </c>
      <c r="H47" s="13">
        <f t="shared" si="6"/>
        <v>99433.113288402717</v>
      </c>
      <c r="I47" s="13">
        <f t="shared" si="4"/>
        <v>59.418402281482095</v>
      </c>
      <c r="J47" s="13">
        <f t="shared" si="1"/>
        <v>99406.987016919549</v>
      </c>
      <c r="K47" s="13">
        <f t="shared" si="2"/>
        <v>4953977.3592884857</v>
      </c>
      <c r="L47" s="20">
        <f t="shared" si="5"/>
        <v>49.822209075558412</v>
      </c>
    </row>
    <row r="48" spans="1:12" x14ac:dyDescent="0.2">
      <c r="A48" s="16">
        <v>39</v>
      </c>
      <c r="B48" s="46">
        <v>2</v>
      </c>
      <c r="C48" s="45">
        <v>3471</v>
      </c>
      <c r="D48" s="45">
        <v>3497</v>
      </c>
      <c r="E48" s="17">
        <v>0.54110000000000003</v>
      </c>
      <c r="F48" s="18">
        <f t="shared" si="3"/>
        <v>5.7405281285878302E-4</v>
      </c>
      <c r="G48" s="18">
        <f t="shared" si="0"/>
        <v>5.7390162832535109E-4</v>
      </c>
      <c r="H48" s="13">
        <f t="shared" si="6"/>
        <v>99373.69488612123</v>
      </c>
      <c r="I48" s="13">
        <f t="shared" si="4"/>
        <v>57.03072530785159</v>
      </c>
      <c r="J48" s="13">
        <f t="shared" si="1"/>
        <v>99347.523486277452</v>
      </c>
      <c r="K48" s="13">
        <f t="shared" si="2"/>
        <v>4854570.3722715657</v>
      </c>
      <c r="L48" s="20">
        <f t="shared" si="5"/>
        <v>48.851664193776159</v>
      </c>
    </row>
    <row r="49" spans="1:12" x14ac:dyDescent="0.2">
      <c r="A49" s="16">
        <v>40</v>
      </c>
      <c r="B49" s="46">
        <v>0</v>
      </c>
      <c r="C49" s="45">
        <v>3613</v>
      </c>
      <c r="D49" s="45">
        <v>3583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99316.66416081338</v>
      </c>
      <c r="I49" s="13">
        <f t="shared" si="4"/>
        <v>0</v>
      </c>
      <c r="J49" s="13">
        <f t="shared" si="1"/>
        <v>99316.66416081338</v>
      </c>
      <c r="K49" s="13">
        <f t="shared" si="2"/>
        <v>4755222.8487852886</v>
      </c>
      <c r="L49" s="20">
        <f t="shared" si="5"/>
        <v>47.879405626085465</v>
      </c>
    </row>
    <row r="50" spans="1:12" x14ac:dyDescent="0.2">
      <c r="A50" s="16">
        <v>41</v>
      </c>
      <c r="B50" s="46">
        <v>1</v>
      </c>
      <c r="C50" s="45">
        <v>3679</v>
      </c>
      <c r="D50" s="45">
        <v>3719</v>
      </c>
      <c r="E50" s="17">
        <v>0.2</v>
      </c>
      <c r="F50" s="18">
        <f t="shared" si="3"/>
        <v>2.703433360367667E-4</v>
      </c>
      <c r="G50" s="18">
        <f t="shared" si="0"/>
        <v>2.7028488026379803E-4</v>
      </c>
      <c r="H50" s="13">
        <f t="shared" si="6"/>
        <v>99316.66416081338</v>
      </c>
      <c r="I50" s="13">
        <f t="shared" si="4"/>
        <v>26.843792680905285</v>
      </c>
      <c r="J50" s="13">
        <f t="shared" si="1"/>
        <v>99295.189126668658</v>
      </c>
      <c r="K50" s="13">
        <f t="shared" si="2"/>
        <v>4655906.1846244754</v>
      </c>
      <c r="L50" s="20">
        <f t="shared" si="5"/>
        <v>46.879405626085465</v>
      </c>
    </row>
    <row r="51" spans="1:12" x14ac:dyDescent="0.2">
      <c r="A51" s="16">
        <v>42</v>
      </c>
      <c r="B51" s="46">
        <v>1</v>
      </c>
      <c r="C51" s="45">
        <v>4024</v>
      </c>
      <c r="D51" s="45">
        <v>3767</v>
      </c>
      <c r="E51" s="17">
        <v>0.4219</v>
      </c>
      <c r="F51" s="18">
        <f t="shared" si="3"/>
        <v>2.5670645616737258E-4</v>
      </c>
      <c r="G51" s="18">
        <f t="shared" si="0"/>
        <v>2.5666836606791837E-4</v>
      </c>
      <c r="H51" s="13">
        <f t="shared" si="6"/>
        <v>99289.820368132481</v>
      </c>
      <c r="I51" s="13">
        <f t="shared" si="4"/>
        <v>25.484555961065684</v>
      </c>
      <c r="J51" s="13">
        <f t="shared" si="1"/>
        <v>99275.087746331381</v>
      </c>
      <c r="K51" s="13">
        <f t="shared" si="2"/>
        <v>4556610.9954978069</v>
      </c>
      <c r="L51" s="20">
        <f t="shared" si="5"/>
        <v>45.892025774681244</v>
      </c>
    </row>
    <row r="52" spans="1:12" x14ac:dyDescent="0.2">
      <c r="A52" s="16">
        <v>43</v>
      </c>
      <c r="B52" s="46">
        <v>1</v>
      </c>
      <c r="C52" s="45">
        <v>4248</v>
      </c>
      <c r="D52" s="45">
        <v>4132</v>
      </c>
      <c r="E52" s="17">
        <v>0.62190000000000001</v>
      </c>
      <c r="F52" s="18">
        <f t="shared" si="3"/>
        <v>2.3866348448687351E-4</v>
      </c>
      <c r="G52" s="18">
        <f t="shared" si="0"/>
        <v>2.386419497562762E-4</v>
      </c>
      <c r="H52" s="13">
        <f t="shared" si="6"/>
        <v>99264.335812171412</v>
      </c>
      <c r="I52" s="13">
        <f t="shared" si="4"/>
        <v>23.688634639478337</v>
      </c>
      <c r="J52" s="13">
        <f t="shared" si="1"/>
        <v>99255.379139414232</v>
      </c>
      <c r="K52" s="13">
        <f t="shared" si="2"/>
        <v>4457335.9077514755</v>
      </c>
      <c r="L52" s="20">
        <f t="shared" si="5"/>
        <v>44.903699513848295</v>
      </c>
    </row>
    <row r="53" spans="1:12" x14ac:dyDescent="0.2">
      <c r="A53" s="16">
        <v>44</v>
      </c>
      <c r="B53" s="46">
        <v>2</v>
      </c>
      <c r="C53" s="45">
        <v>4534</v>
      </c>
      <c r="D53" s="45">
        <v>4374</v>
      </c>
      <c r="E53" s="17">
        <v>0.61639999999999995</v>
      </c>
      <c r="F53" s="18">
        <f t="shared" si="3"/>
        <v>4.4903457566232598E-4</v>
      </c>
      <c r="G53" s="18">
        <f t="shared" si="0"/>
        <v>4.4895724292842953E-4</v>
      </c>
      <c r="H53" s="13">
        <f t="shared" si="6"/>
        <v>99240.647177531937</v>
      </c>
      <c r="I53" s="13">
        <f t="shared" si="4"/>
        <v>44.554807343257771</v>
      </c>
      <c r="J53" s="13">
        <f t="shared" si="1"/>
        <v>99223.555953435061</v>
      </c>
      <c r="K53" s="13">
        <f t="shared" si="2"/>
        <v>4358080.5286120614</v>
      </c>
      <c r="L53" s="20">
        <f t="shared" si="5"/>
        <v>43.914269531272566</v>
      </c>
    </row>
    <row r="54" spans="1:12" x14ac:dyDescent="0.2">
      <c r="A54" s="16">
        <v>45</v>
      </c>
      <c r="B54" s="46">
        <v>2</v>
      </c>
      <c r="C54" s="45">
        <v>4758</v>
      </c>
      <c r="D54" s="45">
        <v>4613</v>
      </c>
      <c r="E54" s="17">
        <v>0.56579999999999997</v>
      </c>
      <c r="F54" s="18">
        <f t="shared" si="3"/>
        <v>4.2684878881656173E-4</v>
      </c>
      <c r="G54" s="18">
        <f t="shared" si="0"/>
        <v>4.2676969228454172E-4</v>
      </c>
      <c r="H54" s="13">
        <f t="shared" si="6"/>
        <v>99196.092370188679</v>
      </c>
      <c r="I54" s="13">
        <f t="shared" si="4"/>
        <v>42.333885816654401</v>
      </c>
      <c r="J54" s="13">
        <f t="shared" si="1"/>
        <v>99177.710996967086</v>
      </c>
      <c r="K54" s="13">
        <f t="shared" si="2"/>
        <v>4258856.9726586267</v>
      </c>
      <c r="L54" s="20">
        <f t="shared" si="5"/>
        <v>42.933717154553335</v>
      </c>
    </row>
    <row r="55" spans="1:12" x14ac:dyDescent="0.2">
      <c r="A55" s="16">
        <v>46</v>
      </c>
      <c r="B55" s="46">
        <v>5</v>
      </c>
      <c r="C55" s="45">
        <v>4802</v>
      </c>
      <c r="D55" s="45">
        <v>4829</v>
      </c>
      <c r="E55" s="17">
        <v>0.32490000000000002</v>
      </c>
      <c r="F55" s="18">
        <f t="shared" si="3"/>
        <v>1.0383137784238396E-3</v>
      </c>
      <c r="G55" s="18">
        <f t="shared" si="0"/>
        <v>1.0375864659711584E-3</v>
      </c>
      <c r="H55" s="13">
        <f t="shared" si="6"/>
        <v>99153.758484372025</v>
      </c>
      <c r="I55" s="13">
        <f t="shared" si="4"/>
        <v>102.88059785355733</v>
      </c>
      <c r="J55" s="13">
        <f t="shared" si="1"/>
        <v>99084.303792761086</v>
      </c>
      <c r="K55" s="13">
        <f t="shared" si="2"/>
        <v>4159679.2616616595</v>
      </c>
      <c r="L55" s="20">
        <f t="shared" si="5"/>
        <v>41.951806217383897</v>
      </c>
    </row>
    <row r="56" spans="1:12" x14ac:dyDescent="0.2">
      <c r="A56" s="16">
        <v>47</v>
      </c>
      <c r="B56" s="46">
        <v>2</v>
      </c>
      <c r="C56" s="45">
        <v>4880</v>
      </c>
      <c r="D56" s="45">
        <v>4893</v>
      </c>
      <c r="E56" s="17">
        <v>0.46850000000000003</v>
      </c>
      <c r="F56" s="18">
        <f t="shared" si="3"/>
        <v>4.0929090350966951E-4</v>
      </c>
      <c r="G56" s="18">
        <f t="shared" si="0"/>
        <v>4.0920188650253716E-4</v>
      </c>
      <c r="H56" s="13">
        <f t="shared" si="6"/>
        <v>99050.877886518472</v>
      </c>
      <c r="I56" s="13">
        <f t="shared" si="4"/>
        <v>40.531806090895799</v>
      </c>
      <c r="J56" s="13">
        <f t="shared" si="1"/>
        <v>99029.335231581164</v>
      </c>
      <c r="K56" s="13">
        <f t="shared" si="2"/>
        <v>4060594.9578688983</v>
      </c>
      <c r="L56" s="20">
        <f t="shared" si="5"/>
        <v>40.995042593373867</v>
      </c>
    </row>
    <row r="57" spans="1:12" x14ac:dyDescent="0.2">
      <c r="A57" s="16">
        <v>48</v>
      </c>
      <c r="B57" s="46">
        <v>3</v>
      </c>
      <c r="C57" s="45">
        <v>5127</v>
      </c>
      <c r="D57" s="45">
        <v>4948</v>
      </c>
      <c r="E57" s="17">
        <v>0.47670000000000001</v>
      </c>
      <c r="F57" s="18">
        <f t="shared" si="3"/>
        <v>5.9553349875930521E-4</v>
      </c>
      <c r="G57" s="18">
        <f t="shared" si="0"/>
        <v>5.9534796292466587E-4</v>
      </c>
      <c r="H57" s="13">
        <f t="shared" si="6"/>
        <v>99010.346080427582</v>
      </c>
      <c r="I57" s="13">
        <f t="shared" si="4"/>
        <v>58.945607847448734</v>
      </c>
      <c r="J57" s="13">
        <f t="shared" si="1"/>
        <v>98979.499843841011</v>
      </c>
      <c r="K57" s="13">
        <f t="shared" si="2"/>
        <v>3961565.6226373171</v>
      </c>
      <c r="L57" s="20">
        <f t="shared" si="5"/>
        <v>40.01163291984939</v>
      </c>
    </row>
    <row r="58" spans="1:12" x14ac:dyDescent="0.2">
      <c r="A58" s="16">
        <v>49</v>
      </c>
      <c r="B58" s="46">
        <v>4</v>
      </c>
      <c r="C58" s="45">
        <v>4993</v>
      </c>
      <c r="D58" s="45">
        <v>5210</v>
      </c>
      <c r="E58" s="17">
        <v>0.40820000000000001</v>
      </c>
      <c r="F58" s="18">
        <f t="shared" si="3"/>
        <v>7.8408311280995786E-4</v>
      </c>
      <c r="G58" s="18">
        <f t="shared" si="0"/>
        <v>7.8371945100765938E-4</v>
      </c>
      <c r="H58" s="13">
        <f t="shared" si="6"/>
        <v>98951.400472580135</v>
      </c>
      <c r="I58" s="13">
        <f t="shared" si="4"/>
        <v>77.550137254809556</v>
      </c>
      <c r="J58" s="13">
        <f t="shared" si="1"/>
        <v>98905.50630135274</v>
      </c>
      <c r="K58" s="13">
        <f t="shared" si="2"/>
        <v>3862586.1227934761</v>
      </c>
      <c r="L58" s="20">
        <f t="shared" si="5"/>
        <v>39.035183982704879</v>
      </c>
    </row>
    <row r="59" spans="1:12" x14ac:dyDescent="0.2">
      <c r="A59" s="16">
        <v>50</v>
      </c>
      <c r="B59" s="46">
        <v>3</v>
      </c>
      <c r="C59" s="45">
        <v>5054</v>
      </c>
      <c r="D59" s="45">
        <v>5057</v>
      </c>
      <c r="E59" s="17">
        <v>0.39539999999999997</v>
      </c>
      <c r="F59" s="18">
        <f t="shared" si="3"/>
        <v>5.9341311442982889E-4</v>
      </c>
      <c r="G59" s="18">
        <f t="shared" si="0"/>
        <v>5.9320028747276868E-4</v>
      </c>
      <c r="H59" s="13">
        <f t="shared" si="6"/>
        <v>98873.850335325333</v>
      </c>
      <c r="I59" s="13">
        <f t="shared" si="4"/>
        <v>58.651996442454497</v>
      </c>
      <c r="J59" s="13">
        <f t="shared" si="1"/>
        <v>98838.389338276233</v>
      </c>
      <c r="K59" s="13">
        <f t="shared" si="2"/>
        <v>3763680.6164921233</v>
      </c>
      <c r="L59" s="20">
        <f t="shared" si="5"/>
        <v>38.065480445312929</v>
      </c>
    </row>
    <row r="60" spans="1:12" x14ac:dyDescent="0.2">
      <c r="A60" s="16">
        <v>51</v>
      </c>
      <c r="B60" s="46">
        <v>4</v>
      </c>
      <c r="C60" s="45">
        <v>4836</v>
      </c>
      <c r="D60" s="45">
        <v>5039</v>
      </c>
      <c r="E60" s="17">
        <v>0.38900000000000001</v>
      </c>
      <c r="F60" s="18">
        <f t="shared" si="3"/>
        <v>8.1012658227848106E-4</v>
      </c>
      <c r="G60" s="18">
        <f t="shared" si="0"/>
        <v>8.0972577826793183E-4</v>
      </c>
      <c r="H60" s="13">
        <f t="shared" si="6"/>
        <v>98815.198338882881</v>
      </c>
      <c r="I60" s="13">
        <f t="shared" si="4"/>
        <v>80.013213379651987</v>
      </c>
      <c r="J60" s="13">
        <f t="shared" si="1"/>
        <v>98766.310265507913</v>
      </c>
      <c r="K60" s="13">
        <f t="shared" si="2"/>
        <v>3664842.227153847</v>
      </c>
      <c r="L60" s="20">
        <f t="shared" si="5"/>
        <v>37.087839611325911</v>
      </c>
    </row>
    <row r="61" spans="1:12" x14ac:dyDescent="0.2">
      <c r="A61" s="16">
        <v>52</v>
      </c>
      <c r="B61" s="46">
        <v>5</v>
      </c>
      <c r="C61" s="45">
        <v>4637</v>
      </c>
      <c r="D61" s="45">
        <v>4855</v>
      </c>
      <c r="E61" s="17">
        <v>0.377</v>
      </c>
      <c r="F61" s="18">
        <f t="shared" si="3"/>
        <v>1.0535187526337969E-3</v>
      </c>
      <c r="G61" s="18">
        <f t="shared" si="0"/>
        <v>1.0528277373784379E-3</v>
      </c>
      <c r="H61" s="13">
        <f t="shared" si="6"/>
        <v>98735.185125503223</v>
      </c>
      <c r="I61" s="13">
        <f t="shared" si="4"/>
        <v>103.95114155532475</v>
      </c>
      <c r="J61" s="13">
        <f t="shared" si="1"/>
        <v>98670.42356431426</v>
      </c>
      <c r="K61" s="13">
        <f t="shared" si="2"/>
        <v>3566075.916888339</v>
      </c>
      <c r="L61" s="20">
        <f t="shared" si="5"/>
        <v>36.117579689099344</v>
      </c>
    </row>
    <row r="62" spans="1:12" x14ac:dyDescent="0.2">
      <c r="A62" s="16">
        <v>53</v>
      </c>
      <c r="B62" s="46">
        <v>2</v>
      </c>
      <c r="C62" s="45">
        <v>4527</v>
      </c>
      <c r="D62" s="45">
        <v>4660</v>
      </c>
      <c r="E62" s="17">
        <v>0.126</v>
      </c>
      <c r="F62" s="18">
        <f t="shared" si="3"/>
        <v>4.3539784478066834E-4</v>
      </c>
      <c r="G62" s="18">
        <f t="shared" si="0"/>
        <v>4.3523222250463952E-4</v>
      </c>
      <c r="H62" s="13">
        <f t="shared" si="6"/>
        <v>98631.233983947895</v>
      </c>
      <c r="I62" s="13">
        <f t="shared" si="4"/>
        <v>42.927491175208772</v>
      </c>
      <c r="J62" s="13">
        <f t="shared" si="1"/>
        <v>98593.715356660759</v>
      </c>
      <c r="K62" s="13">
        <f t="shared" si="2"/>
        <v>3467405.4933240246</v>
      </c>
      <c r="L62" s="20">
        <f t="shared" si="5"/>
        <v>35.155248021010671</v>
      </c>
    </row>
    <row r="63" spans="1:12" x14ac:dyDescent="0.2">
      <c r="A63" s="16">
        <v>54</v>
      </c>
      <c r="B63" s="46">
        <v>5</v>
      </c>
      <c r="C63" s="45">
        <v>4425</v>
      </c>
      <c r="D63" s="45">
        <v>4527</v>
      </c>
      <c r="E63" s="17">
        <v>0.55120000000000002</v>
      </c>
      <c r="F63" s="18">
        <f t="shared" si="3"/>
        <v>1.1170688114387846E-3</v>
      </c>
      <c r="G63" s="18">
        <f t="shared" si="0"/>
        <v>1.1165090602477221E-3</v>
      </c>
      <c r="H63" s="13">
        <f t="shared" si="6"/>
        <v>98588.306492772681</v>
      </c>
      <c r="I63" s="13">
        <f t="shared" si="4"/>
        <v>110.07473743366002</v>
      </c>
      <c r="J63" s="13">
        <f t="shared" si="1"/>
        <v>98538.904950612443</v>
      </c>
      <c r="K63" s="13">
        <f t="shared" si="2"/>
        <v>3368811.7779673641</v>
      </c>
      <c r="L63" s="20">
        <f t="shared" si="5"/>
        <v>34.170500516857189</v>
      </c>
    </row>
    <row r="64" spans="1:12" x14ac:dyDescent="0.2">
      <c r="A64" s="16">
        <v>55</v>
      </c>
      <c r="B64" s="46">
        <v>4</v>
      </c>
      <c r="C64" s="45">
        <v>4187</v>
      </c>
      <c r="D64" s="45">
        <v>4425</v>
      </c>
      <c r="E64" s="17">
        <v>0.56100000000000005</v>
      </c>
      <c r="F64" s="18">
        <f t="shared" si="3"/>
        <v>9.2893636785880169E-4</v>
      </c>
      <c r="G64" s="18">
        <f t="shared" si="0"/>
        <v>9.2855769918259072E-4</v>
      </c>
      <c r="H64" s="13">
        <f t="shared" si="6"/>
        <v>98478.231755339017</v>
      </c>
      <c r="I64" s="13">
        <f t="shared" si="4"/>
        <v>91.442720298307535</v>
      </c>
      <c r="J64" s="13">
        <f t="shared" si="1"/>
        <v>98438.088401128058</v>
      </c>
      <c r="K64" s="13">
        <f t="shared" si="2"/>
        <v>3270272.8730167518</v>
      </c>
      <c r="L64" s="20">
        <f t="shared" si="5"/>
        <v>33.20807872689543</v>
      </c>
    </row>
    <row r="65" spans="1:12" x14ac:dyDescent="0.2">
      <c r="A65" s="16">
        <v>56</v>
      </c>
      <c r="B65" s="46">
        <v>7</v>
      </c>
      <c r="C65" s="45">
        <v>4146</v>
      </c>
      <c r="D65" s="45">
        <v>4190</v>
      </c>
      <c r="E65" s="17">
        <v>0.43559999999999999</v>
      </c>
      <c r="F65" s="18">
        <f t="shared" si="3"/>
        <v>1.6794625719769674E-3</v>
      </c>
      <c r="G65" s="18">
        <f t="shared" si="0"/>
        <v>1.6778721359801271E-3</v>
      </c>
      <c r="H65" s="13">
        <f t="shared" si="6"/>
        <v>98386.789035040711</v>
      </c>
      <c r="I65" s="13">
        <f t="shared" si="4"/>
        <v>165.08045187044991</v>
      </c>
      <c r="J65" s="13">
        <f t="shared" si="1"/>
        <v>98293.617628005028</v>
      </c>
      <c r="K65" s="13">
        <f t="shared" si="2"/>
        <v>3171834.7846156238</v>
      </c>
      <c r="L65" s="20">
        <f t="shared" si="5"/>
        <v>32.238421598309976</v>
      </c>
    </row>
    <row r="66" spans="1:12" x14ac:dyDescent="0.2">
      <c r="A66" s="16">
        <v>57</v>
      </c>
      <c r="B66" s="46">
        <v>5</v>
      </c>
      <c r="C66" s="45">
        <v>4180</v>
      </c>
      <c r="D66" s="45">
        <v>4122</v>
      </c>
      <c r="E66" s="17">
        <v>0.56330000000000002</v>
      </c>
      <c r="F66" s="18">
        <f t="shared" si="3"/>
        <v>1.2045290291496024E-3</v>
      </c>
      <c r="G66" s="18">
        <f t="shared" si="0"/>
        <v>1.2038957585187361E-3</v>
      </c>
      <c r="H66" s="13">
        <f t="shared" si="6"/>
        <v>98221.708583170257</v>
      </c>
      <c r="I66" s="13">
        <f t="shared" si="4"/>
        <v>118.248698357742</v>
      </c>
      <c r="J66" s="13">
        <f t="shared" si="1"/>
        <v>98170.069376597428</v>
      </c>
      <c r="K66" s="13">
        <f t="shared" si="2"/>
        <v>3073541.1669876189</v>
      </c>
      <c r="L66" s="20">
        <f t="shared" si="5"/>
        <v>31.291872350042311</v>
      </c>
    </row>
    <row r="67" spans="1:12" x14ac:dyDescent="0.2">
      <c r="A67" s="16">
        <v>58</v>
      </c>
      <c r="B67" s="46">
        <v>9</v>
      </c>
      <c r="C67" s="45">
        <v>3914</v>
      </c>
      <c r="D67" s="45">
        <v>4155</v>
      </c>
      <c r="E67" s="17">
        <v>0.36890000000000001</v>
      </c>
      <c r="F67" s="18">
        <f t="shared" si="3"/>
        <v>2.2307596976081298E-3</v>
      </c>
      <c r="G67" s="18">
        <f t="shared" si="0"/>
        <v>2.2276235768610205E-3</v>
      </c>
      <c r="H67" s="13">
        <f t="shared" si="6"/>
        <v>98103.459884812517</v>
      </c>
      <c r="I67" s="13">
        <f t="shared" si="4"/>
        <v>218.5375802110477</v>
      </c>
      <c r="J67" s="13">
        <f t="shared" si="1"/>
        <v>97965.540817941321</v>
      </c>
      <c r="K67" s="13">
        <f t="shared" si="2"/>
        <v>2975371.0976110213</v>
      </c>
      <c r="L67" s="20">
        <f t="shared" si="5"/>
        <v>30.328910938559478</v>
      </c>
    </row>
    <row r="68" spans="1:12" x14ac:dyDescent="0.2">
      <c r="A68" s="16">
        <v>59</v>
      </c>
      <c r="B68" s="46">
        <v>10</v>
      </c>
      <c r="C68" s="45">
        <v>3671</v>
      </c>
      <c r="D68" s="45">
        <v>3914</v>
      </c>
      <c r="E68" s="17">
        <v>0.53949999999999998</v>
      </c>
      <c r="F68" s="18">
        <f t="shared" si="3"/>
        <v>2.6367831245880024E-3</v>
      </c>
      <c r="G68" s="18">
        <f t="shared" si="0"/>
        <v>2.6335853235557091E-3</v>
      </c>
      <c r="H68" s="13">
        <f t="shared" si="6"/>
        <v>97884.922304601467</v>
      </c>
      <c r="I68" s="13">
        <f t="shared" si="4"/>
        <v>257.78829477878929</v>
      </c>
      <c r="J68" s="13">
        <f t="shared" si="1"/>
        <v>97766.210794855841</v>
      </c>
      <c r="K68" s="13">
        <f t="shared" si="2"/>
        <v>2877405.5567930797</v>
      </c>
      <c r="L68" s="20">
        <f t="shared" si="5"/>
        <v>29.395799567977139</v>
      </c>
    </row>
    <row r="69" spans="1:12" x14ac:dyDescent="0.2">
      <c r="A69" s="16">
        <v>60</v>
      </c>
      <c r="B69" s="46">
        <v>12</v>
      </c>
      <c r="C69" s="45">
        <v>3467</v>
      </c>
      <c r="D69" s="45">
        <v>3670</v>
      </c>
      <c r="E69" s="17">
        <v>0.503</v>
      </c>
      <c r="F69" s="18">
        <f t="shared" si="3"/>
        <v>3.3627574611181169E-3</v>
      </c>
      <c r="G69" s="18">
        <f t="shared" si="0"/>
        <v>3.3571466938819359E-3</v>
      </c>
      <c r="H69" s="13">
        <f t="shared" si="6"/>
        <v>97627.134009822679</v>
      </c>
      <c r="I69" s="13">
        <f t="shared" si="4"/>
        <v>327.7486101742449</v>
      </c>
      <c r="J69" s="13">
        <f t="shared" si="1"/>
        <v>97464.242950566084</v>
      </c>
      <c r="K69" s="13">
        <f t="shared" si="2"/>
        <v>2779639.3459982239</v>
      </c>
      <c r="L69" s="20">
        <f t="shared" si="5"/>
        <v>28.471995764195562</v>
      </c>
    </row>
    <row r="70" spans="1:12" x14ac:dyDescent="0.2">
      <c r="A70" s="16">
        <v>61</v>
      </c>
      <c r="B70" s="46">
        <v>5</v>
      </c>
      <c r="C70" s="45">
        <v>3318</v>
      </c>
      <c r="D70" s="45">
        <v>3471</v>
      </c>
      <c r="E70" s="17">
        <v>0.65590000000000004</v>
      </c>
      <c r="F70" s="18">
        <f t="shared" si="3"/>
        <v>1.4729709824716454E-3</v>
      </c>
      <c r="G70" s="18">
        <f t="shared" si="0"/>
        <v>1.4722247863470587E-3</v>
      </c>
      <c r="H70" s="13">
        <f t="shared" si="6"/>
        <v>97299.385399648439</v>
      </c>
      <c r="I70" s="13">
        <f t="shared" si="4"/>
        <v>143.24656688169756</v>
      </c>
      <c r="J70" s="13">
        <f t="shared" si="1"/>
        <v>97250.094255984441</v>
      </c>
      <c r="K70" s="13">
        <f t="shared" si="2"/>
        <v>2682175.1030476578</v>
      </c>
      <c r="L70" s="20">
        <f t="shared" si="5"/>
        <v>27.566208070388786</v>
      </c>
    </row>
    <row r="71" spans="1:12" x14ac:dyDescent="0.2">
      <c r="A71" s="16">
        <v>62</v>
      </c>
      <c r="B71" s="46">
        <v>13</v>
      </c>
      <c r="C71" s="45">
        <v>3182</v>
      </c>
      <c r="D71" s="45">
        <v>3298</v>
      </c>
      <c r="E71" s="17">
        <v>0.41620000000000001</v>
      </c>
      <c r="F71" s="18">
        <f t="shared" si="3"/>
        <v>4.012345679012346E-3</v>
      </c>
      <c r="G71" s="18">
        <f t="shared" si="0"/>
        <v>4.0029690945536404E-3</v>
      </c>
      <c r="H71" s="13">
        <f t="shared" si="6"/>
        <v>97156.138832766737</v>
      </c>
      <c r="I71" s="13">
        <f t="shared" si="4"/>
        <v>388.91302109372805</v>
      </c>
      <c r="J71" s="13">
        <f t="shared" si="1"/>
        <v>96929.091411052214</v>
      </c>
      <c r="K71" s="13">
        <f t="shared" si="2"/>
        <v>2584925.0087916735</v>
      </c>
      <c r="L71" s="20">
        <f t="shared" si="5"/>
        <v>26.605884505569559</v>
      </c>
    </row>
    <row r="72" spans="1:12" x14ac:dyDescent="0.2">
      <c r="A72" s="16">
        <v>63</v>
      </c>
      <c r="B72" s="46">
        <v>16</v>
      </c>
      <c r="C72" s="45">
        <v>2996</v>
      </c>
      <c r="D72" s="45">
        <v>3160</v>
      </c>
      <c r="E72" s="17">
        <v>0.5837</v>
      </c>
      <c r="F72" s="18">
        <f t="shared" si="3"/>
        <v>5.1981806367771277E-3</v>
      </c>
      <c r="G72" s="18">
        <f t="shared" si="0"/>
        <v>5.1869560504026893E-3</v>
      </c>
      <c r="H72" s="13">
        <f t="shared" si="6"/>
        <v>96767.225811673008</v>
      </c>
      <c r="I72" s="13">
        <f t="shared" si="4"/>
        <v>501.92734740454063</v>
      </c>
      <c r="J72" s="13">
        <f t="shared" si="1"/>
        <v>96558.273456948489</v>
      </c>
      <c r="K72" s="13">
        <f t="shared" si="2"/>
        <v>2487995.9173806212</v>
      </c>
      <c r="L72" s="20">
        <f t="shared" si="5"/>
        <v>25.711142347128181</v>
      </c>
    </row>
    <row r="73" spans="1:12" x14ac:dyDescent="0.2">
      <c r="A73" s="16">
        <v>64</v>
      </c>
      <c r="B73" s="46">
        <v>6</v>
      </c>
      <c r="C73" s="45">
        <v>2804</v>
      </c>
      <c r="D73" s="45">
        <v>2985</v>
      </c>
      <c r="E73" s="17">
        <v>0.61780000000000002</v>
      </c>
      <c r="F73" s="18">
        <f t="shared" si="3"/>
        <v>2.0728968733805492E-3</v>
      </c>
      <c r="G73" s="18">
        <f t="shared" ref="G73:G108" si="7">F73/((1+(1-E73)*F73))</f>
        <v>2.0712558977285639E-3</v>
      </c>
      <c r="H73" s="13">
        <f t="shared" si="6"/>
        <v>96265.298464268461</v>
      </c>
      <c r="I73" s="13">
        <f t="shared" si="4"/>
        <v>199.39006719071651</v>
      </c>
      <c r="J73" s="13">
        <f t="shared" ref="J73:J108" si="8">H74+I73*E73</f>
        <v>96189.091580588167</v>
      </c>
      <c r="K73" s="13">
        <f t="shared" ref="K73:K97" si="9">K74+J73</f>
        <v>2391437.6439236728</v>
      </c>
      <c r="L73" s="20">
        <f t="shared" si="5"/>
        <v>24.842156852724258</v>
      </c>
    </row>
    <row r="74" spans="1:12" x14ac:dyDescent="0.2">
      <c r="A74" s="16">
        <v>65</v>
      </c>
      <c r="B74" s="46">
        <v>18</v>
      </c>
      <c r="C74" s="45">
        <v>2691</v>
      </c>
      <c r="D74" s="45">
        <v>2802</v>
      </c>
      <c r="E74" s="17">
        <v>0.51290000000000002</v>
      </c>
      <c r="F74" s="18">
        <f t="shared" ref="F74:F108" si="10">B74/((C74+D74)/2)</f>
        <v>6.5537957400327689E-3</v>
      </c>
      <c r="G74" s="18">
        <f t="shared" si="7"/>
        <v>6.5329402826106416E-3</v>
      </c>
      <c r="H74" s="13">
        <f t="shared" si="6"/>
        <v>96065.908397077743</v>
      </c>
      <c r="I74" s="13">
        <f t="shared" ref="I74:I108" si="11">H74*G74</f>
        <v>627.59284275285313</v>
      </c>
      <c r="J74" s="13">
        <f t="shared" si="8"/>
        <v>95760.207923372829</v>
      </c>
      <c r="K74" s="13">
        <f t="shared" si="9"/>
        <v>2295248.5523430845</v>
      </c>
      <c r="L74" s="20">
        <f t="shared" ref="L74:L108" si="12">K74/H74</f>
        <v>23.892435835363468</v>
      </c>
    </row>
    <row r="75" spans="1:12" x14ac:dyDescent="0.2">
      <c r="A75" s="16">
        <v>66</v>
      </c>
      <c r="B75" s="46">
        <v>8</v>
      </c>
      <c r="C75" s="45">
        <v>2414</v>
      </c>
      <c r="D75" s="45">
        <v>2676</v>
      </c>
      <c r="E75" s="17">
        <v>0.49519999999999997</v>
      </c>
      <c r="F75" s="18">
        <f t="shared" si="10"/>
        <v>3.1434184675834969E-3</v>
      </c>
      <c r="G75" s="18">
        <f t="shared" si="7"/>
        <v>3.138438400927973E-3</v>
      </c>
      <c r="H75" s="13">
        <f t="shared" ref="H75:H108" si="13">H74-I74</f>
        <v>95438.315554324887</v>
      </c>
      <c r="I75" s="13">
        <f t="shared" si="11"/>
        <v>299.52727445557468</v>
      </c>
      <c r="J75" s="13">
        <f t="shared" si="8"/>
        <v>95287.114186179722</v>
      </c>
      <c r="K75" s="13">
        <f t="shared" si="9"/>
        <v>2199488.3444197117</v>
      </c>
      <c r="L75" s="20">
        <f t="shared" si="12"/>
        <v>23.04617733081983</v>
      </c>
    </row>
    <row r="76" spans="1:12" x14ac:dyDescent="0.2">
      <c r="A76" s="16">
        <v>67</v>
      </c>
      <c r="B76" s="46">
        <v>8</v>
      </c>
      <c r="C76" s="45">
        <v>2442</v>
      </c>
      <c r="D76" s="45">
        <v>2396</v>
      </c>
      <c r="E76" s="17">
        <v>0.51819999999999999</v>
      </c>
      <c r="F76" s="18">
        <f t="shared" si="10"/>
        <v>3.3071517155849523E-3</v>
      </c>
      <c r="G76" s="18">
        <f t="shared" si="7"/>
        <v>3.3018905304421095E-3</v>
      </c>
      <c r="H76" s="13">
        <f t="shared" si="13"/>
        <v>95138.788279869317</v>
      </c>
      <c r="I76" s="13">
        <f t="shared" si="11"/>
        <v>314.13786409903724</v>
      </c>
      <c r="J76" s="13">
        <f t="shared" si="8"/>
        <v>94987.436656946389</v>
      </c>
      <c r="K76" s="13">
        <f t="shared" si="9"/>
        <v>2104201.2302335319</v>
      </c>
      <c r="L76" s="20">
        <f t="shared" si="12"/>
        <v>22.117175005883123</v>
      </c>
    </row>
    <row r="77" spans="1:12" x14ac:dyDescent="0.2">
      <c r="A77" s="16">
        <v>68</v>
      </c>
      <c r="B77" s="46">
        <v>5</v>
      </c>
      <c r="C77" s="45">
        <v>2394</v>
      </c>
      <c r="D77" s="45">
        <v>2441</v>
      </c>
      <c r="E77" s="17">
        <v>0.57969999999999999</v>
      </c>
      <c r="F77" s="18">
        <f t="shared" si="10"/>
        <v>2.0682523267838678E-3</v>
      </c>
      <c r="G77" s="18">
        <f t="shared" si="7"/>
        <v>2.0664559845908516E-3</v>
      </c>
      <c r="H77" s="13">
        <f t="shared" si="13"/>
        <v>94824.650415770273</v>
      </c>
      <c r="I77" s="13">
        <f t="shared" si="11"/>
        <v>195.95096633840387</v>
      </c>
      <c r="J77" s="13">
        <f t="shared" si="8"/>
        <v>94742.292224618242</v>
      </c>
      <c r="K77" s="13">
        <f t="shared" si="9"/>
        <v>2009213.7935765856</v>
      </c>
      <c r="L77" s="20">
        <f t="shared" si="12"/>
        <v>21.188728719451557</v>
      </c>
    </row>
    <row r="78" spans="1:12" x14ac:dyDescent="0.2">
      <c r="A78" s="16">
        <v>69</v>
      </c>
      <c r="B78" s="46">
        <v>10</v>
      </c>
      <c r="C78" s="45">
        <v>2371</v>
      </c>
      <c r="D78" s="45">
        <v>2388</v>
      </c>
      <c r="E78" s="17">
        <v>0.44440000000000002</v>
      </c>
      <c r="F78" s="18">
        <f t="shared" si="10"/>
        <v>4.202563563773902E-3</v>
      </c>
      <c r="G78" s="18">
        <f t="shared" si="7"/>
        <v>4.1927736707230356E-3</v>
      </c>
      <c r="H78" s="13">
        <f t="shared" si="13"/>
        <v>94628.699449431864</v>
      </c>
      <c r="I78" s="13">
        <f t="shared" si="11"/>
        <v>396.75671954634134</v>
      </c>
      <c r="J78" s="13">
        <f t="shared" si="8"/>
        <v>94408.26141605193</v>
      </c>
      <c r="K78" s="13">
        <f t="shared" si="9"/>
        <v>1914471.5013519675</v>
      </c>
      <c r="L78" s="20">
        <f t="shared" si="12"/>
        <v>20.231404557927291</v>
      </c>
    </row>
    <row r="79" spans="1:12" x14ac:dyDescent="0.2">
      <c r="A79" s="16">
        <v>70</v>
      </c>
      <c r="B79" s="46">
        <v>26</v>
      </c>
      <c r="C79" s="45">
        <v>2296</v>
      </c>
      <c r="D79" s="45">
        <v>2360</v>
      </c>
      <c r="E79" s="17">
        <v>0.52029999999999998</v>
      </c>
      <c r="F79" s="18">
        <f t="shared" si="10"/>
        <v>1.1168384879725086E-2</v>
      </c>
      <c r="G79" s="18">
        <f t="shared" si="7"/>
        <v>1.1108869398235108E-2</v>
      </c>
      <c r="H79" s="13">
        <f t="shared" si="13"/>
        <v>94231.94272988553</v>
      </c>
      <c r="I79" s="13">
        <f t="shared" si="11"/>
        <v>1046.8103449282687</v>
      </c>
      <c r="J79" s="13">
        <f t="shared" si="8"/>
        <v>93729.787807423447</v>
      </c>
      <c r="K79" s="13">
        <f t="shared" si="9"/>
        <v>1820063.2399359155</v>
      </c>
      <c r="L79" s="20">
        <f t="shared" si="12"/>
        <v>19.314716296925976</v>
      </c>
    </row>
    <row r="80" spans="1:12" x14ac:dyDescent="0.2">
      <c r="A80" s="16">
        <v>71</v>
      </c>
      <c r="B80" s="46">
        <v>16</v>
      </c>
      <c r="C80" s="45">
        <v>2271</v>
      </c>
      <c r="D80" s="45">
        <v>2292</v>
      </c>
      <c r="E80" s="17">
        <v>0.4582</v>
      </c>
      <c r="F80" s="18">
        <f t="shared" si="10"/>
        <v>7.0129300898531671E-3</v>
      </c>
      <c r="G80" s="18">
        <f t="shared" si="7"/>
        <v>6.9863845844026868E-3</v>
      </c>
      <c r="H80" s="13">
        <f t="shared" si="13"/>
        <v>93185.132384957265</v>
      </c>
      <c r="I80" s="13">
        <f t="shared" si="11"/>
        <v>651.02717238978903</v>
      </c>
      <c r="J80" s="13">
        <f t="shared" si="8"/>
        <v>92832.405862956482</v>
      </c>
      <c r="K80" s="13">
        <f t="shared" si="9"/>
        <v>1726333.4521284921</v>
      </c>
      <c r="L80" s="20">
        <f t="shared" si="12"/>
        <v>18.525846430059602</v>
      </c>
    </row>
    <row r="81" spans="1:12" x14ac:dyDescent="0.2">
      <c r="A81" s="16">
        <v>72</v>
      </c>
      <c r="B81" s="46">
        <v>24</v>
      </c>
      <c r="C81" s="45">
        <v>2259</v>
      </c>
      <c r="D81" s="45">
        <v>2275</v>
      </c>
      <c r="E81" s="17">
        <v>0.49249999999999999</v>
      </c>
      <c r="F81" s="18">
        <f t="shared" si="10"/>
        <v>1.05866784296427E-2</v>
      </c>
      <c r="G81" s="18">
        <f t="shared" si="7"/>
        <v>1.053010293175616E-2</v>
      </c>
      <c r="H81" s="13">
        <f t="shared" si="13"/>
        <v>92534.105212567476</v>
      </c>
      <c r="I81" s="13">
        <f t="shared" si="11"/>
        <v>974.3936525862897</v>
      </c>
      <c r="J81" s="13">
        <f t="shared" si="8"/>
        <v>92039.600433879925</v>
      </c>
      <c r="K81" s="13">
        <f t="shared" si="9"/>
        <v>1633501.0462655355</v>
      </c>
      <c r="L81" s="20">
        <f t="shared" si="12"/>
        <v>17.652962035058209</v>
      </c>
    </row>
    <row r="82" spans="1:12" x14ac:dyDescent="0.2">
      <c r="A82" s="16">
        <v>73</v>
      </c>
      <c r="B82" s="46">
        <v>18</v>
      </c>
      <c r="C82" s="45">
        <v>2394</v>
      </c>
      <c r="D82" s="45">
        <v>2248</v>
      </c>
      <c r="E82" s="17">
        <v>0.5615</v>
      </c>
      <c r="F82" s="18">
        <f t="shared" si="10"/>
        <v>7.7552778974579921E-3</v>
      </c>
      <c r="G82" s="18">
        <f t="shared" si="7"/>
        <v>7.7289939898483951E-3</v>
      </c>
      <c r="H82" s="13">
        <f t="shared" si="13"/>
        <v>91559.71155998118</v>
      </c>
      <c r="I82" s="13">
        <f t="shared" si="11"/>
        <v>707.66446035934712</v>
      </c>
      <c r="J82" s="13">
        <f t="shared" si="8"/>
        <v>91249.400694113603</v>
      </c>
      <c r="K82" s="13">
        <f t="shared" si="9"/>
        <v>1541461.4458316555</v>
      </c>
      <c r="L82" s="20">
        <f t="shared" si="12"/>
        <v>16.835586521281659</v>
      </c>
    </row>
    <row r="83" spans="1:12" x14ac:dyDescent="0.2">
      <c r="A83" s="16">
        <v>74</v>
      </c>
      <c r="B83" s="46">
        <v>26</v>
      </c>
      <c r="C83" s="45">
        <v>2062</v>
      </c>
      <c r="D83" s="45">
        <v>2388</v>
      </c>
      <c r="E83" s="17">
        <v>0.57679999999999998</v>
      </c>
      <c r="F83" s="18">
        <f t="shared" si="10"/>
        <v>1.1685393258426966E-2</v>
      </c>
      <c r="G83" s="18">
        <f t="shared" si="7"/>
        <v>1.1627890335756228E-2</v>
      </c>
      <c r="H83" s="13">
        <f t="shared" si="13"/>
        <v>90852.047099621836</v>
      </c>
      <c r="I83" s="13">
        <f t="shared" si="11"/>
        <v>1056.4176404533625</v>
      </c>
      <c r="J83" s="13">
        <f t="shared" si="8"/>
        <v>90404.971154181971</v>
      </c>
      <c r="K83" s="13">
        <f t="shared" si="9"/>
        <v>1450212.0451375418</v>
      </c>
      <c r="L83" s="20">
        <f t="shared" si="12"/>
        <v>15.962348581395677</v>
      </c>
    </row>
    <row r="84" spans="1:12" x14ac:dyDescent="0.2">
      <c r="A84" s="16">
        <v>75</v>
      </c>
      <c r="B84" s="46">
        <v>27</v>
      </c>
      <c r="C84" s="45">
        <v>1904</v>
      </c>
      <c r="D84" s="45">
        <v>2045</v>
      </c>
      <c r="E84" s="17">
        <v>0.53220000000000001</v>
      </c>
      <c r="F84" s="18">
        <f t="shared" si="10"/>
        <v>1.3674347936186377E-2</v>
      </c>
      <c r="G84" s="18">
        <f t="shared" si="7"/>
        <v>1.3587431042529362E-2</v>
      </c>
      <c r="H84" s="13">
        <f t="shared" si="13"/>
        <v>89795.629459168471</v>
      </c>
      <c r="I84" s="13">
        <f t="shared" si="11"/>
        <v>1220.0919231969699</v>
      </c>
      <c r="J84" s="13">
        <f t="shared" si="8"/>
        <v>89224.870457496931</v>
      </c>
      <c r="K84" s="13">
        <f t="shared" si="9"/>
        <v>1359807.0739833598</v>
      </c>
      <c r="L84" s="20">
        <f t="shared" si="12"/>
        <v>15.143354773204036</v>
      </c>
    </row>
    <row r="85" spans="1:12" x14ac:dyDescent="0.2">
      <c r="A85" s="16">
        <v>76</v>
      </c>
      <c r="B85" s="46">
        <v>32</v>
      </c>
      <c r="C85" s="45">
        <v>1846</v>
      </c>
      <c r="D85" s="45">
        <v>1898</v>
      </c>
      <c r="E85" s="17">
        <v>0.4819</v>
      </c>
      <c r="F85" s="18">
        <f t="shared" si="10"/>
        <v>1.7094017094017096E-2</v>
      </c>
      <c r="G85" s="18">
        <f t="shared" si="7"/>
        <v>1.6943954481760684E-2</v>
      </c>
      <c r="H85" s="13">
        <f t="shared" si="13"/>
        <v>88575.537535971496</v>
      </c>
      <c r="I85" s="13">
        <f t="shared" si="11"/>
        <v>1500.819876206986</v>
      </c>
      <c r="J85" s="13">
        <f t="shared" si="8"/>
        <v>87797.962758108668</v>
      </c>
      <c r="K85" s="13">
        <f t="shared" si="9"/>
        <v>1270582.2035258629</v>
      </c>
      <c r="L85" s="20">
        <f t="shared" si="12"/>
        <v>14.344617474207995</v>
      </c>
    </row>
    <row r="86" spans="1:12" x14ac:dyDescent="0.2">
      <c r="A86" s="16">
        <v>77</v>
      </c>
      <c r="B86" s="46">
        <v>23</v>
      </c>
      <c r="C86" s="45">
        <v>1765</v>
      </c>
      <c r="D86" s="45">
        <v>1836</v>
      </c>
      <c r="E86" s="17">
        <v>0.52700000000000002</v>
      </c>
      <c r="F86" s="18">
        <f t="shared" si="10"/>
        <v>1.2774229380727576E-2</v>
      </c>
      <c r="G86" s="18">
        <f t="shared" si="7"/>
        <v>1.2697508362413389E-2</v>
      </c>
      <c r="H86" s="13">
        <f t="shared" si="13"/>
        <v>87074.717659764516</v>
      </c>
      <c r="I86" s="13">
        <f t="shared" si="11"/>
        <v>1105.6319556396447</v>
      </c>
      <c r="J86" s="13">
        <f t="shared" si="8"/>
        <v>86551.753744746966</v>
      </c>
      <c r="K86" s="13">
        <f t="shared" si="9"/>
        <v>1182784.2407677541</v>
      </c>
      <c r="L86" s="20">
        <f t="shared" si="12"/>
        <v>13.583555279379276</v>
      </c>
    </row>
    <row r="87" spans="1:12" x14ac:dyDescent="0.2">
      <c r="A87" s="16">
        <v>78</v>
      </c>
      <c r="B87" s="46">
        <v>31</v>
      </c>
      <c r="C87" s="45">
        <v>1572</v>
      </c>
      <c r="D87" s="45">
        <v>1756</v>
      </c>
      <c r="E87" s="17">
        <v>0.54979999999999996</v>
      </c>
      <c r="F87" s="18">
        <f t="shared" si="10"/>
        <v>1.8629807692307692E-2</v>
      </c>
      <c r="G87" s="18">
        <f t="shared" si="7"/>
        <v>1.8474856495062263E-2</v>
      </c>
      <c r="H87" s="13">
        <f t="shared" si="13"/>
        <v>85969.085704124867</v>
      </c>
      <c r="I87" s="13">
        <f t="shared" si="11"/>
        <v>1588.2665213954156</v>
      </c>
      <c r="J87" s="13">
        <f t="shared" si="8"/>
        <v>85254.048116192644</v>
      </c>
      <c r="K87" s="13">
        <f t="shared" si="9"/>
        <v>1096232.4870230071</v>
      </c>
      <c r="L87" s="20">
        <f t="shared" si="12"/>
        <v>12.75147313763288</v>
      </c>
    </row>
    <row r="88" spans="1:12" x14ac:dyDescent="0.2">
      <c r="A88" s="16">
        <v>79</v>
      </c>
      <c r="B88" s="46">
        <v>27</v>
      </c>
      <c r="C88" s="45">
        <v>1324</v>
      </c>
      <c r="D88" s="45">
        <v>1569</v>
      </c>
      <c r="E88" s="17">
        <v>0.54490000000000005</v>
      </c>
      <c r="F88" s="18">
        <f t="shared" si="10"/>
        <v>1.8665744901486345E-2</v>
      </c>
      <c r="G88" s="18">
        <f t="shared" si="7"/>
        <v>1.8508519094313721E-2</v>
      </c>
      <c r="H88" s="13">
        <f t="shared" si="13"/>
        <v>84380.81918272945</v>
      </c>
      <c r="I88" s="13">
        <f t="shared" si="11"/>
        <v>1561.7640030373816</v>
      </c>
      <c r="J88" s="13">
        <f t="shared" si="8"/>
        <v>83670.060384947137</v>
      </c>
      <c r="K88" s="13">
        <f t="shared" si="9"/>
        <v>1010978.4389068144</v>
      </c>
      <c r="L88" s="20">
        <f t="shared" si="12"/>
        <v>11.981140366953623</v>
      </c>
    </row>
    <row r="89" spans="1:12" x14ac:dyDescent="0.2">
      <c r="A89" s="16">
        <v>80</v>
      </c>
      <c r="B89" s="46">
        <v>36</v>
      </c>
      <c r="C89" s="45">
        <v>1203</v>
      </c>
      <c r="D89" s="45">
        <v>1307</v>
      </c>
      <c r="E89" s="17">
        <v>0.47520000000000001</v>
      </c>
      <c r="F89" s="18">
        <f t="shared" si="10"/>
        <v>2.8685258964143426E-2</v>
      </c>
      <c r="G89" s="18">
        <f t="shared" si="7"/>
        <v>2.8259834736486463E-2</v>
      </c>
      <c r="H89" s="13">
        <f t="shared" si="13"/>
        <v>82819.055179692063</v>
      </c>
      <c r="I89" s="13">
        <f t="shared" si="11"/>
        <v>2340.4528124100507</v>
      </c>
      <c r="J89" s="13">
        <f t="shared" si="8"/>
        <v>81590.785543739272</v>
      </c>
      <c r="K89" s="13">
        <f t="shared" si="9"/>
        <v>927308.37852186733</v>
      </c>
      <c r="L89" s="20">
        <f t="shared" si="12"/>
        <v>11.196799776451099</v>
      </c>
    </row>
    <row r="90" spans="1:12" x14ac:dyDescent="0.2">
      <c r="A90" s="16">
        <v>81</v>
      </c>
      <c r="B90" s="46">
        <v>30</v>
      </c>
      <c r="C90" s="45">
        <v>1356</v>
      </c>
      <c r="D90" s="45">
        <v>1193</v>
      </c>
      <c r="E90" s="17">
        <v>0.5454</v>
      </c>
      <c r="F90" s="18">
        <f t="shared" si="10"/>
        <v>2.3538642604943115E-2</v>
      </c>
      <c r="G90" s="18">
        <f t="shared" si="7"/>
        <v>2.3289430169748895E-2</v>
      </c>
      <c r="H90" s="13">
        <f t="shared" si="13"/>
        <v>80478.602367282016</v>
      </c>
      <c r="I90" s="13">
        <f t="shared" si="11"/>
        <v>1874.3007899918027</v>
      </c>
      <c r="J90" s="13">
        <f t="shared" si="8"/>
        <v>79626.54522815175</v>
      </c>
      <c r="K90" s="13">
        <f t="shared" si="9"/>
        <v>845717.59297812812</v>
      </c>
      <c r="L90" s="20">
        <f t="shared" si="12"/>
        <v>10.508601890456641</v>
      </c>
    </row>
    <row r="91" spans="1:12" x14ac:dyDescent="0.2">
      <c r="A91" s="16">
        <v>82</v>
      </c>
      <c r="B91" s="46">
        <v>40</v>
      </c>
      <c r="C91" s="45">
        <v>846</v>
      </c>
      <c r="D91" s="45">
        <v>1339</v>
      </c>
      <c r="E91" s="17">
        <v>0.48659999999999998</v>
      </c>
      <c r="F91" s="18">
        <f t="shared" si="10"/>
        <v>3.6613272311212815E-2</v>
      </c>
      <c r="G91" s="18">
        <f t="shared" si="7"/>
        <v>3.5937741456700409E-2</v>
      </c>
      <c r="H91" s="13">
        <f t="shared" si="13"/>
        <v>78604.301577290214</v>
      </c>
      <c r="I91" s="13">
        <f t="shared" si="11"/>
        <v>2824.861067469164</v>
      </c>
      <c r="J91" s="13">
        <f t="shared" si="8"/>
        <v>77154.017905251545</v>
      </c>
      <c r="K91" s="13">
        <f t="shared" si="9"/>
        <v>766091.04774997639</v>
      </c>
      <c r="L91" s="20">
        <f t="shared" si="12"/>
        <v>9.7461720590023013</v>
      </c>
    </row>
    <row r="92" spans="1:12" x14ac:dyDescent="0.2">
      <c r="A92" s="16">
        <v>83</v>
      </c>
      <c r="B92" s="46">
        <v>29</v>
      </c>
      <c r="C92" s="45">
        <v>886</v>
      </c>
      <c r="D92" s="45">
        <v>841</v>
      </c>
      <c r="E92" s="17">
        <v>0.57499999999999996</v>
      </c>
      <c r="F92" s="18">
        <f t="shared" si="10"/>
        <v>3.35842501447597E-2</v>
      </c>
      <c r="G92" s="18">
        <f t="shared" si="7"/>
        <v>3.311163759883539E-2</v>
      </c>
      <c r="H92" s="13">
        <f t="shared" si="13"/>
        <v>75779.440509821055</v>
      </c>
      <c r="I92" s="13">
        <f t="shared" si="11"/>
        <v>2509.1813716037004</v>
      </c>
      <c r="J92" s="13">
        <f t="shared" si="8"/>
        <v>74713.038426889485</v>
      </c>
      <c r="K92" s="13">
        <f t="shared" si="9"/>
        <v>688937.02984472481</v>
      </c>
      <c r="L92" s="20">
        <f t="shared" si="12"/>
        <v>9.0913448979006155</v>
      </c>
    </row>
    <row r="93" spans="1:12" x14ac:dyDescent="0.2">
      <c r="A93" s="16">
        <v>84</v>
      </c>
      <c r="B93" s="46">
        <v>42</v>
      </c>
      <c r="C93" s="45">
        <v>911</v>
      </c>
      <c r="D93" s="45">
        <v>877</v>
      </c>
      <c r="E93" s="17">
        <v>0.55259999999999998</v>
      </c>
      <c r="F93" s="18">
        <f t="shared" si="10"/>
        <v>4.6979865771812082E-2</v>
      </c>
      <c r="G93" s="18">
        <f t="shared" si="7"/>
        <v>4.6012733695387817E-2</v>
      </c>
      <c r="H93" s="13">
        <f t="shared" si="13"/>
        <v>73270.259138217356</v>
      </c>
      <c r="I93" s="13">
        <f t="shared" si="11"/>
        <v>3371.3649215188507</v>
      </c>
      <c r="J93" s="13">
        <f t="shared" si="8"/>
        <v>71761.910472329822</v>
      </c>
      <c r="K93" s="13">
        <f t="shared" si="9"/>
        <v>614223.99141783535</v>
      </c>
      <c r="L93" s="20">
        <f t="shared" si="12"/>
        <v>8.3829919348198345</v>
      </c>
    </row>
    <row r="94" spans="1:12" x14ac:dyDescent="0.2">
      <c r="A94" s="16">
        <v>85</v>
      </c>
      <c r="B94" s="46">
        <v>49</v>
      </c>
      <c r="C94" s="45">
        <v>928</v>
      </c>
      <c r="D94" s="45">
        <v>891</v>
      </c>
      <c r="E94" s="17">
        <v>0.5171</v>
      </c>
      <c r="F94" s="18">
        <f t="shared" si="10"/>
        <v>5.3875755909840568E-2</v>
      </c>
      <c r="G94" s="18">
        <f t="shared" si="7"/>
        <v>5.2509633642429325E-2</v>
      </c>
      <c r="H94" s="13">
        <f t="shared" si="13"/>
        <v>69898.894216698507</v>
      </c>
      <c r="I94" s="13">
        <f t="shared" si="11"/>
        <v>3670.3653273297605</v>
      </c>
      <c r="J94" s="13">
        <f t="shared" si="8"/>
        <v>68126.474800130978</v>
      </c>
      <c r="K94" s="13">
        <f t="shared" si="9"/>
        <v>542462.08094550553</v>
      </c>
      <c r="L94" s="20">
        <f t="shared" si="12"/>
        <v>7.7606675616896093</v>
      </c>
    </row>
    <row r="95" spans="1:12" x14ac:dyDescent="0.2">
      <c r="A95" s="16">
        <v>86</v>
      </c>
      <c r="B95" s="46">
        <v>46</v>
      </c>
      <c r="C95" s="45">
        <v>855</v>
      </c>
      <c r="D95" s="45">
        <v>912</v>
      </c>
      <c r="E95" s="17">
        <v>0.52759999999999996</v>
      </c>
      <c r="F95" s="18">
        <f t="shared" si="10"/>
        <v>5.2065647990945103E-2</v>
      </c>
      <c r="G95" s="18">
        <f t="shared" si="7"/>
        <v>5.0815792310996186E-2</v>
      </c>
      <c r="H95" s="13">
        <f t="shared" si="13"/>
        <v>66228.528889368754</v>
      </c>
      <c r="I95" s="13">
        <f t="shared" si="11"/>
        <v>3365.4551691049733</v>
      </c>
      <c r="J95" s="13">
        <f t="shared" si="8"/>
        <v>64638.687867483568</v>
      </c>
      <c r="K95" s="13">
        <f t="shared" si="9"/>
        <v>474335.60614537459</v>
      </c>
      <c r="L95" s="20">
        <f t="shared" si="12"/>
        <v>7.1621039165421756</v>
      </c>
    </row>
    <row r="96" spans="1:12" x14ac:dyDescent="0.2">
      <c r="A96" s="16">
        <v>87</v>
      </c>
      <c r="B96" s="46">
        <v>49</v>
      </c>
      <c r="C96" s="45">
        <v>832</v>
      </c>
      <c r="D96" s="45">
        <v>835</v>
      </c>
      <c r="E96" s="17">
        <v>0.4642</v>
      </c>
      <c r="F96" s="18">
        <f t="shared" si="10"/>
        <v>5.8788242351529692E-2</v>
      </c>
      <c r="G96" s="18">
        <f t="shared" si="7"/>
        <v>5.6993033590298253E-2</v>
      </c>
      <c r="H96" s="13">
        <f t="shared" si="13"/>
        <v>62863.073720263783</v>
      </c>
      <c r="I96" s="13">
        <f t="shared" si="11"/>
        <v>3582.7572721283891</v>
      </c>
      <c r="J96" s="13">
        <f t="shared" si="8"/>
        <v>60943.432373857395</v>
      </c>
      <c r="K96" s="13">
        <f t="shared" si="9"/>
        <v>409696.918277891</v>
      </c>
      <c r="L96" s="20">
        <f t="shared" si="12"/>
        <v>6.517290581447118</v>
      </c>
    </row>
    <row r="97" spans="1:12" x14ac:dyDescent="0.2">
      <c r="A97" s="16">
        <v>88</v>
      </c>
      <c r="B97" s="46">
        <v>82</v>
      </c>
      <c r="C97" s="45">
        <v>752</v>
      </c>
      <c r="D97" s="45">
        <v>805</v>
      </c>
      <c r="E97" s="17">
        <v>0.53580000000000005</v>
      </c>
      <c r="F97" s="18">
        <f t="shared" si="10"/>
        <v>0.10533076429030186</v>
      </c>
      <c r="G97" s="18">
        <f t="shared" si="7"/>
        <v>0.10042073840103731</v>
      </c>
      <c r="H97" s="13">
        <f t="shared" si="13"/>
        <v>59280.316448135396</v>
      </c>
      <c r="I97" s="13">
        <f t="shared" si="11"/>
        <v>5952.9731503689136</v>
      </c>
      <c r="J97" s="13">
        <f t="shared" si="8"/>
        <v>56516.946311734151</v>
      </c>
      <c r="K97" s="13">
        <f t="shared" si="9"/>
        <v>348753.48590403359</v>
      </c>
      <c r="L97" s="20">
        <f t="shared" si="12"/>
        <v>5.883124564781288</v>
      </c>
    </row>
    <row r="98" spans="1:12" x14ac:dyDescent="0.2">
      <c r="A98" s="16">
        <v>89</v>
      </c>
      <c r="B98" s="46">
        <v>62</v>
      </c>
      <c r="C98" s="45">
        <v>663</v>
      </c>
      <c r="D98" s="45">
        <v>697</v>
      </c>
      <c r="E98" s="17">
        <v>0.42509999999999998</v>
      </c>
      <c r="F98" s="18">
        <f t="shared" si="10"/>
        <v>9.1176470588235289E-2</v>
      </c>
      <c r="G98" s="18">
        <f t="shared" si="7"/>
        <v>8.6635278612069294E-2</v>
      </c>
      <c r="H98" s="13">
        <f t="shared" si="13"/>
        <v>53327.343297766485</v>
      </c>
      <c r="I98" s="13">
        <f t="shared" si="11"/>
        <v>4620.0292442434657</v>
      </c>
      <c r="J98" s="13">
        <f t="shared" si="8"/>
        <v>50671.288485250916</v>
      </c>
      <c r="K98" s="13">
        <f>K99+J98</f>
        <v>292236.53959229944</v>
      </c>
      <c r="L98" s="20">
        <f t="shared" si="12"/>
        <v>5.4800505991930635</v>
      </c>
    </row>
    <row r="99" spans="1:12" x14ac:dyDescent="0.2">
      <c r="A99" s="16">
        <v>90</v>
      </c>
      <c r="B99" s="46">
        <v>79</v>
      </c>
      <c r="C99" s="45">
        <v>618</v>
      </c>
      <c r="D99" s="45">
        <v>628</v>
      </c>
      <c r="E99" s="17">
        <v>0.51849999999999996</v>
      </c>
      <c r="F99" s="22">
        <f t="shared" si="10"/>
        <v>0.12680577849117175</v>
      </c>
      <c r="G99" s="22">
        <f t="shared" si="7"/>
        <v>0.11950892421545795</v>
      </c>
      <c r="H99" s="23">
        <f t="shared" si="13"/>
        <v>48707.31405352302</v>
      </c>
      <c r="I99" s="23">
        <f t="shared" si="11"/>
        <v>5820.9587039609924</v>
      </c>
      <c r="J99" s="23">
        <f t="shared" si="8"/>
        <v>45904.5224375658</v>
      </c>
      <c r="K99" s="23">
        <f t="shared" ref="K99:K108" si="14">K100+J99</f>
        <v>241565.25110704853</v>
      </c>
      <c r="L99" s="24">
        <f t="shared" si="12"/>
        <v>4.9595272455713664</v>
      </c>
    </row>
    <row r="100" spans="1:12" x14ac:dyDescent="0.2">
      <c r="A100" s="16">
        <v>91</v>
      </c>
      <c r="B100" s="46">
        <v>74</v>
      </c>
      <c r="C100" s="45">
        <v>555</v>
      </c>
      <c r="D100" s="45">
        <v>560</v>
      </c>
      <c r="E100" s="17">
        <v>0.44829999999999998</v>
      </c>
      <c r="F100" s="22">
        <f t="shared" si="10"/>
        <v>0.13273542600896862</v>
      </c>
      <c r="G100" s="22">
        <f t="shared" si="7"/>
        <v>0.12367843739982466</v>
      </c>
      <c r="H100" s="23">
        <f t="shared" si="13"/>
        <v>42886.355349562029</v>
      </c>
      <c r="I100" s="23">
        <f t="shared" si="11"/>
        <v>5304.1174154074433</v>
      </c>
      <c r="J100" s="23">
        <f t="shared" si="8"/>
        <v>39960.073771481744</v>
      </c>
      <c r="K100" s="23">
        <f t="shared" si="14"/>
        <v>195660.72866948275</v>
      </c>
      <c r="L100" s="24">
        <f t="shared" si="12"/>
        <v>4.5623072204358097</v>
      </c>
    </row>
    <row r="101" spans="1:12" x14ac:dyDescent="0.2">
      <c r="A101" s="16">
        <v>92</v>
      </c>
      <c r="B101" s="46">
        <v>82</v>
      </c>
      <c r="C101" s="45">
        <v>468</v>
      </c>
      <c r="D101" s="45">
        <v>492</v>
      </c>
      <c r="E101" s="17">
        <v>0.46810000000000002</v>
      </c>
      <c r="F101" s="22">
        <f t="shared" si="10"/>
        <v>0.17083333333333334</v>
      </c>
      <c r="G101" s="22">
        <f t="shared" si="7"/>
        <v>0.15660337216715006</v>
      </c>
      <c r="H101" s="23">
        <f t="shared" si="13"/>
        <v>37582.237934154589</v>
      </c>
      <c r="I101" s="23">
        <f t="shared" si="11"/>
        <v>5885.5051940767962</v>
      </c>
      <c r="J101" s="23">
        <f t="shared" si="8"/>
        <v>34451.737721425139</v>
      </c>
      <c r="K101" s="23">
        <f t="shared" si="14"/>
        <v>155700.654898001</v>
      </c>
      <c r="L101" s="24">
        <f t="shared" si="12"/>
        <v>4.1429319661802486</v>
      </c>
    </row>
    <row r="102" spans="1:12" x14ac:dyDescent="0.2">
      <c r="A102" s="16">
        <v>93</v>
      </c>
      <c r="B102" s="46">
        <v>65</v>
      </c>
      <c r="C102" s="45">
        <v>392</v>
      </c>
      <c r="D102" s="45">
        <v>418</v>
      </c>
      <c r="E102" s="17">
        <v>0.53339999999999999</v>
      </c>
      <c r="F102" s="22">
        <f t="shared" si="10"/>
        <v>0.16049382716049382</v>
      </c>
      <c r="G102" s="22">
        <f t="shared" si="7"/>
        <v>0.14931235915824581</v>
      </c>
      <c r="H102" s="23">
        <f t="shared" si="13"/>
        <v>31696.732740077794</v>
      </c>
      <c r="I102" s="23">
        <f t="shared" si="11"/>
        <v>4732.7139430294246</v>
      </c>
      <c r="J102" s="23">
        <f t="shared" si="8"/>
        <v>29488.448414260263</v>
      </c>
      <c r="K102" s="23">
        <f t="shared" si="14"/>
        <v>121248.91717657587</v>
      </c>
      <c r="L102" s="24">
        <f t="shared" si="12"/>
        <v>3.8252812417876445</v>
      </c>
    </row>
    <row r="103" spans="1:12" x14ac:dyDescent="0.2">
      <c r="A103" s="16">
        <v>94</v>
      </c>
      <c r="B103" s="46">
        <v>57</v>
      </c>
      <c r="C103" s="45">
        <v>333</v>
      </c>
      <c r="D103" s="45">
        <v>332</v>
      </c>
      <c r="E103" s="17">
        <v>0.52569999999999995</v>
      </c>
      <c r="F103" s="22">
        <f t="shared" si="10"/>
        <v>0.17142857142857143</v>
      </c>
      <c r="G103" s="22">
        <f t="shared" si="7"/>
        <v>0.15853806763233963</v>
      </c>
      <c r="H103" s="23">
        <f t="shared" si="13"/>
        <v>26964.018797048368</v>
      </c>
      <c r="I103" s="23">
        <f t="shared" si="11"/>
        <v>4274.8234356861312</v>
      </c>
      <c r="J103" s="23">
        <f t="shared" si="8"/>
        <v>24936.470041502434</v>
      </c>
      <c r="K103" s="23">
        <f t="shared" si="14"/>
        <v>91760.468762315606</v>
      </c>
      <c r="L103" s="24">
        <f t="shared" si="12"/>
        <v>3.403070938830536</v>
      </c>
    </row>
    <row r="104" spans="1:12" x14ac:dyDescent="0.2">
      <c r="A104" s="16">
        <v>95</v>
      </c>
      <c r="B104" s="46">
        <v>58</v>
      </c>
      <c r="C104" s="45">
        <v>248</v>
      </c>
      <c r="D104" s="45">
        <v>262</v>
      </c>
      <c r="E104" s="17">
        <v>0.44890000000000002</v>
      </c>
      <c r="F104" s="22">
        <f t="shared" si="10"/>
        <v>0.22745098039215686</v>
      </c>
      <c r="G104" s="22">
        <f t="shared" si="7"/>
        <v>0.20211608572231063</v>
      </c>
      <c r="H104" s="23">
        <f t="shared" si="13"/>
        <v>22689.195361362235</v>
      </c>
      <c r="I104" s="23">
        <f t="shared" si="11"/>
        <v>4585.8513546273425</v>
      </c>
      <c r="J104" s="23">
        <f t="shared" si="8"/>
        <v>20161.932679827107</v>
      </c>
      <c r="K104" s="23">
        <f t="shared" si="14"/>
        <v>66823.998720813164</v>
      </c>
      <c r="L104" s="24">
        <f t="shared" si="12"/>
        <v>2.945190327666213</v>
      </c>
    </row>
    <row r="105" spans="1:12" x14ac:dyDescent="0.2">
      <c r="A105" s="16">
        <v>96</v>
      </c>
      <c r="B105" s="46">
        <v>50</v>
      </c>
      <c r="C105" s="45">
        <v>177</v>
      </c>
      <c r="D105" s="45">
        <v>212</v>
      </c>
      <c r="E105" s="17">
        <v>0.52739999999999998</v>
      </c>
      <c r="F105" s="22">
        <f t="shared" si="10"/>
        <v>0.25706940874035988</v>
      </c>
      <c r="G105" s="22">
        <f t="shared" si="7"/>
        <v>0.22922110667950302</v>
      </c>
      <c r="H105" s="23">
        <f t="shared" si="13"/>
        <v>18103.344006734893</v>
      </c>
      <c r="I105" s="23">
        <f t="shared" si="11"/>
        <v>4149.6685478235204</v>
      </c>
      <c r="J105" s="23">
        <f t="shared" si="8"/>
        <v>16142.210651033498</v>
      </c>
      <c r="K105" s="23">
        <f t="shared" si="14"/>
        <v>46662.06604098605</v>
      </c>
      <c r="L105" s="24">
        <f t="shared" si="12"/>
        <v>2.5775384936410979</v>
      </c>
    </row>
    <row r="106" spans="1:12" x14ac:dyDescent="0.2">
      <c r="A106" s="16">
        <v>97</v>
      </c>
      <c r="B106" s="46">
        <v>43</v>
      </c>
      <c r="C106" s="45">
        <v>154</v>
      </c>
      <c r="D106" s="45">
        <v>139</v>
      </c>
      <c r="E106" s="17">
        <v>0.50280000000000002</v>
      </c>
      <c r="F106" s="22">
        <f t="shared" si="10"/>
        <v>0.29351535836177473</v>
      </c>
      <c r="G106" s="22">
        <f t="shared" si="7"/>
        <v>0.2561359450463308</v>
      </c>
      <c r="H106" s="23">
        <f t="shared" si="13"/>
        <v>13953.675458911373</v>
      </c>
      <c r="I106" s="23">
        <f t="shared" si="11"/>
        <v>3574.0378505380581</v>
      </c>
      <c r="J106" s="23">
        <f t="shared" si="8"/>
        <v>12176.663839623852</v>
      </c>
      <c r="K106" s="23">
        <f t="shared" si="14"/>
        <v>30519.855389952554</v>
      </c>
      <c r="L106" s="24">
        <f t="shared" si="12"/>
        <v>2.1872269768508454</v>
      </c>
    </row>
    <row r="107" spans="1:12" x14ac:dyDescent="0.2">
      <c r="A107" s="16">
        <v>98</v>
      </c>
      <c r="B107" s="46">
        <v>32</v>
      </c>
      <c r="C107" s="45">
        <v>116</v>
      </c>
      <c r="D107" s="45">
        <v>113</v>
      </c>
      <c r="E107" s="17">
        <v>0.4143</v>
      </c>
      <c r="F107" s="22">
        <f t="shared" si="10"/>
        <v>0.27947598253275108</v>
      </c>
      <c r="G107" s="22">
        <f t="shared" si="7"/>
        <v>0.24016379170594343</v>
      </c>
      <c r="H107" s="23">
        <f t="shared" si="13"/>
        <v>10379.637608373316</v>
      </c>
      <c r="I107" s="23">
        <f t="shared" si="11"/>
        <v>2492.8131245605459</v>
      </c>
      <c r="J107" s="23">
        <f t="shared" si="8"/>
        <v>8919.5969613182042</v>
      </c>
      <c r="K107" s="23">
        <f t="shared" si="14"/>
        <v>18343.191550328702</v>
      </c>
      <c r="L107" s="24">
        <f t="shared" si="12"/>
        <v>1.7672285143684727</v>
      </c>
    </row>
    <row r="108" spans="1:12" x14ac:dyDescent="0.2">
      <c r="A108" s="16">
        <v>99</v>
      </c>
      <c r="B108" s="46">
        <v>24</v>
      </c>
      <c r="C108" s="45">
        <v>71</v>
      </c>
      <c r="D108" s="45">
        <v>92</v>
      </c>
      <c r="E108" s="17">
        <v>0.48070000000000002</v>
      </c>
      <c r="F108" s="22">
        <f t="shared" si="10"/>
        <v>0.29447852760736198</v>
      </c>
      <c r="G108" s="22">
        <f t="shared" si="7"/>
        <v>0.2554191428133567</v>
      </c>
      <c r="H108" s="23">
        <f t="shared" si="13"/>
        <v>7886.8244838127703</v>
      </c>
      <c r="I108" s="23">
        <f t="shared" si="11"/>
        <v>2014.4459491748523</v>
      </c>
      <c r="J108" s="23">
        <f t="shared" si="8"/>
        <v>6840.7227024062695</v>
      </c>
      <c r="K108" s="23">
        <f t="shared" si="14"/>
        <v>9423.5945890104995</v>
      </c>
      <c r="L108" s="24">
        <f t="shared" si="12"/>
        <v>1.1948528344141367</v>
      </c>
    </row>
    <row r="109" spans="1:12" x14ac:dyDescent="0.2">
      <c r="A109" s="16" t="s">
        <v>22</v>
      </c>
      <c r="B109" s="46">
        <v>53</v>
      </c>
      <c r="C109" s="45">
        <v>123</v>
      </c>
      <c r="D109" s="45">
        <v>118</v>
      </c>
      <c r="E109" s="17"/>
      <c r="F109" s="22">
        <f>B109/((C109+D109)/2)</f>
        <v>0.43983402489626555</v>
      </c>
      <c r="G109" s="22">
        <v>1</v>
      </c>
      <c r="H109" s="23">
        <f>H108-I108</f>
        <v>5872.3785346379182</v>
      </c>
      <c r="I109" s="23">
        <f>H109*G109</f>
        <v>5872.3785346379182</v>
      </c>
      <c r="J109" s="23">
        <f>H109*F109</f>
        <v>2582.8718866042295</v>
      </c>
      <c r="K109" s="23">
        <f>J109</f>
        <v>2582.8718866042295</v>
      </c>
      <c r="L109" s="24">
        <f>K109/H109</f>
        <v>0.43983402489626555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6</v>
      </c>
      <c r="C9" s="45">
        <v>1768</v>
      </c>
      <c r="D9" s="45">
        <v>1841</v>
      </c>
      <c r="E9" s="17">
        <v>0.1045</v>
      </c>
      <c r="F9" s="18">
        <f>B9/((C9+D9)/2)</f>
        <v>3.3250207813798837E-3</v>
      </c>
      <c r="G9" s="18">
        <f t="shared" ref="G9:G72" si="0">F9/((1+(1-E9)*F9))</f>
        <v>3.3151497370257476E-3</v>
      </c>
      <c r="H9" s="13">
        <v>100000</v>
      </c>
      <c r="I9" s="13">
        <f>H9*G9</f>
        <v>331.51497370257476</v>
      </c>
      <c r="J9" s="13">
        <f t="shared" ref="J9:J72" si="1">H10+I9*E9</f>
        <v>99703.128341049334</v>
      </c>
      <c r="K9" s="13">
        <f t="shared" ref="K9:K72" si="2">K10+J9</f>
        <v>8767359.8921819292</v>
      </c>
      <c r="L9" s="19">
        <f>K9/H9</f>
        <v>87.673598921819291</v>
      </c>
    </row>
    <row r="10" spans="1:13" x14ac:dyDescent="0.2">
      <c r="A10" s="16">
        <v>1</v>
      </c>
      <c r="B10" s="46">
        <v>0</v>
      </c>
      <c r="C10" s="45">
        <v>1915</v>
      </c>
      <c r="D10" s="45">
        <v>1923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99668.485026297421</v>
      </c>
      <c r="I10" s="13">
        <f t="shared" ref="I10:I73" si="4">H10*G10</f>
        <v>0</v>
      </c>
      <c r="J10" s="13">
        <f t="shared" si="1"/>
        <v>99668.485026297421</v>
      </c>
      <c r="K10" s="13">
        <f t="shared" si="2"/>
        <v>8667656.7638408802</v>
      </c>
      <c r="L10" s="20">
        <f t="shared" ref="L10:L73" si="5">K10/H10</f>
        <v>86.96486920167321</v>
      </c>
    </row>
    <row r="11" spans="1:13" x14ac:dyDescent="0.2">
      <c r="A11" s="16">
        <v>2</v>
      </c>
      <c r="B11" s="46">
        <v>0</v>
      </c>
      <c r="C11" s="45">
        <v>2138</v>
      </c>
      <c r="D11" s="45">
        <v>2054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99668.485026297421</v>
      </c>
      <c r="I11" s="13">
        <f t="shared" si="4"/>
        <v>0</v>
      </c>
      <c r="J11" s="13">
        <f t="shared" si="1"/>
        <v>99668.485026297421</v>
      </c>
      <c r="K11" s="13">
        <f t="shared" si="2"/>
        <v>8567988.2788145822</v>
      </c>
      <c r="L11" s="20">
        <f t="shared" si="5"/>
        <v>85.96486920167321</v>
      </c>
    </row>
    <row r="12" spans="1:13" x14ac:dyDescent="0.2">
      <c r="A12" s="16">
        <v>3</v>
      </c>
      <c r="B12" s="46">
        <v>0</v>
      </c>
      <c r="C12" s="45">
        <v>2309</v>
      </c>
      <c r="D12" s="45">
        <v>2272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99668.485026297421</v>
      </c>
      <c r="I12" s="13">
        <f t="shared" si="4"/>
        <v>0</v>
      </c>
      <c r="J12" s="13">
        <f t="shared" si="1"/>
        <v>99668.485026297421</v>
      </c>
      <c r="K12" s="13">
        <f t="shared" si="2"/>
        <v>8468319.7937882841</v>
      </c>
      <c r="L12" s="20">
        <f t="shared" si="5"/>
        <v>84.964869201673196</v>
      </c>
    </row>
    <row r="13" spans="1:13" x14ac:dyDescent="0.2">
      <c r="A13" s="16">
        <v>4</v>
      </c>
      <c r="B13" s="46">
        <v>0</v>
      </c>
      <c r="C13" s="45">
        <v>2529</v>
      </c>
      <c r="D13" s="45">
        <v>2412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99668.485026297421</v>
      </c>
      <c r="I13" s="13">
        <f t="shared" si="4"/>
        <v>0</v>
      </c>
      <c r="J13" s="13">
        <f t="shared" si="1"/>
        <v>99668.485026297421</v>
      </c>
      <c r="K13" s="13">
        <f t="shared" si="2"/>
        <v>8368651.308761986</v>
      </c>
      <c r="L13" s="20">
        <f t="shared" si="5"/>
        <v>83.964869201673196</v>
      </c>
    </row>
    <row r="14" spans="1:13" x14ac:dyDescent="0.2">
      <c r="A14" s="16">
        <v>5</v>
      </c>
      <c r="B14" s="46">
        <v>0</v>
      </c>
      <c r="C14" s="45">
        <v>2660</v>
      </c>
      <c r="D14" s="45">
        <v>2632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99668.485026297421</v>
      </c>
      <c r="I14" s="13">
        <f t="shared" si="4"/>
        <v>0</v>
      </c>
      <c r="J14" s="13">
        <f t="shared" si="1"/>
        <v>99668.485026297421</v>
      </c>
      <c r="K14" s="13">
        <f t="shared" si="2"/>
        <v>8268982.8237356888</v>
      </c>
      <c r="L14" s="20">
        <f t="shared" si="5"/>
        <v>82.964869201673196</v>
      </c>
    </row>
    <row r="15" spans="1:13" x14ac:dyDescent="0.2">
      <c r="A15" s="16">
        <v>6</v>
      </c>
      <c r="B15" s="46">
        <v>0</v>
      </c>
      <c r="C15" s="45">
        <v>2788</v>
      </c>
      <c r="D15" s="45">
        <v>2749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99668.485026297421</v>
      </c>
      <c r="I15" s="13">
        <f t="shared" si="4"/>
        <v>0</v>
      </c>
      <c r="J15" s="13">
        <f t="shared" si="1"/>
        <v>99668.485026297421</v>
      </c>
      <c r="K15" s="13">
        <f t="shared" si="2"/>
        <v>8169314.3387093917</v>
      </c>
      <c r="L15" s="20">
        <f t="shared" si="5"/>
        <v>81.964869201673196</v>
      </c>
    </row>
    <row r="16" spans="1:13" x14ac:dyDescent="0.2">
      <c r="A16" s="16">
        <v>7</v>
      </c>
      <c r="B16" s="46">
        <v>0</v>
      </c>
      <c r="C16" s="45">
        <v>2831</v>
      </c>
      <c r="D16" s="45">
        <v>2866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99668.485026297421</v>
      </c>
      <c r="I16" s="13">
        <f t="shared" si="4"/>
        <v>0</v>
      </c>
      <c r="J16" s="13">
        <f t="shared" si="1"/>
        <v>99668.485026297421</v>
      </c>
      <c r="K16" s="13">
        <f t="shared" si="2"/>
        <v>8069645.8536830945</v>
      </c>
      <c r="L16" s="20">
        <f t="shared" si="5"/>
        <v>80.964869201673196</v>
      </c>
    </row>
    <row r="17" spans="1:12" x14ac:dyDescent="0.2">
      <c r="A17" s="16">
        <v>8</v>
      </c>
      <c r="B17" s="46">
        <v>0</v>
      </c>
      <c r="C17" s="45">
        <v>3037</v>
      </c>
      <c r="D17" s="45">
        <v>2908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99668.485026297421</v>
      </c>
      <c r="I17" s="13">
        <f t="shared" si="4"/>
        <v>0</v>
      </c>
      <c r="J17" s="13">
        <f t="shared" si="1"/>
        <v>99668.485026297421</v>
      </c>
      <c r="K17" s="13">
        <f t="shared" si="2"/>
        <v>7969977.3686567973</v>
      </c>
      <c r="L17" s="20">
        <f t="shared" si="5"/>
        <v>79.964869201673196</v>
      </c>
    </row>
    <row r="18" spans="1:12" x14ac:dyDescent="0.2">
      <c r="A18" s="16">
        <v>9</v>
      </c>
      <c r="B18" s="46">
        <v>1</v>
      </c>
      <c r="C18" s="45">
        <v>3083</v>
      </c>
      <c r="D18" s="45">
        <v>3085</v>
      </c>
      <c r="E18" s="17">
        <v>0</v>
      </c>
      <c r="F18" s="18">
        <f t="shared" si="3"/>
        <v>3.2425421530479895E-4</v>
      </c>
      <c r="G18" s="18">
        <f t="shared" si="0"/>
        <v>3.2414910858995135E-4</v>
      </c>
      <c r="H18" s="13">
        <f t="shared" si="6"/>
        <v>99668.485026297421</v>
      </c>
      <c r="I18" s="13">
        <f t="shared" si="4"/>
        <v>32.307450575785225</v>
      </c>
      <c r="J18" s="13">
        <f t="shared" si="1"/>
        <v>99636.177575721638</v>
      </c>
      <c r="K18" s="13">
        <f t="shared" si="2"/>
        <v>7870308.8836305002</v>
      </c>
      <c r="L18" s="20">
        <f t="shared" si="5"/>
        <v>78.96486920167321</v>
      </c>
    </row>
    <row r="19" spans="1:12" x14ac:dyDescent="0.2">
      <c r="A19" s="16">
        <v>10</v>
      </c>
      <c r="B19" s="46">
        <v>0</v>
      </c>
      <c r="C19" s="45">
        <v>3203</v>
      </c>
      <c r="D19" s="45">
        <v>3173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99636.177575721638</v>
      </c>
      <c r="I19" s="13">
        <f t="shared" si="4"/>
        <v>0</v>
      </c>
      <c r="J19" s="13">
        <f t="shared" si="1"/>
        <v>99636.177575721638</v>
      </c>
      <c r="K19" s="13">
        <f t="shared" si="2"/>
        <v>7770672.7060547788</v>
      </c>
      <c r="L19" s="20">
        <f t="shared" si="5"/>
        <v>77.990473893372837</v>
      </c>
    </row>
    <row r="20" spans="1:12" x14ac:dyDescent="0.2">
      <c r="A20" s="16">
        <v>11</v>
      </c>
      <c r="B20" s="46">
        <v>1</v>
      </c>
      <c r="C20" s="45">
        <v>3335</v>
      </c>
      <c r="D20" s="45">
        <v>3271</v>
      </c>
      <c r="E20" s="17">
        <v>0</v>
      </c>
      <c r="F20" s="18">
        <f t="shared" si="3"/>
        <v>3.0275507114744171E-4</v>
      </c>
      <c r="G20" s="18">
        <f t="shared" si="0"/>
        <v>3.0266343825665861E-4</v>
      </c>
      <c r="H20" s="13">
        <f t="shared" si="6"/>
        <v>99636.177575721638</v>
      </c>
      <c r="I20" s="13">
        <f t="shared" si="4"/>
        <v>30.156228079818899</v>
      </c>
      <c r="J20" s="13">
        <f t="shared" si="1"/>
        <v>99606.021347641814</v>
      </c>
      <c r="K20" s="13">
        <f t="shared" si="2"/>
        <v>7671036.5284790574</v>
      </c>
      <c r="L20" s="20">
        <f t="shared" si="5"/>
        <v>76.990473893372837</v>
      </c>
    </row>
    <row r="21" spans="1:12" x14ac:dyDescent="0.2">
      <c r="A21" s="16">
        <v>12</v>
      </c>
      <c r="B21" s="46">
        <v>0</v>
      </c>
      <c r="C21" s="45">
        <v>3454</v>
      </c>
      <c r="D21" s="45">
        <v>3414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99606.021347641814</v>
      </c>
      <c r="I21" s="13">
        <f t="shared" si="4"/>
        <v>0</v>
      </c>
      <c r="J21" s="13">
        <f t="shared" si="1"/>
        <v>99606.021347641814</v>
      </c>
      <c r="K21" s="13">
        <f t="shared" si="2"/>
        <v>7571430.5071314154</v>
      </c>
      <c r="L21" s="20">
        <f t="shared" si="5"/>
        <v>76.013783149774113</v>
      </c>
    </row>
    <row r="22" spans="1:12" x14ac:dyDescent="0.2">
      <c r="A22" s="16">
        <v>13</v>
      </c>
      <c r="B22" s="46">
        <v>0</v>
      </c>
      <c r="C22" s="45">
        <v>3459</v>
      </c>
      <c r="D22" s="45">
        <v>3503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99606.021347641814</v>
      </c>
      <c r="I22" s="13">
        <f t="shared" si="4"/>
        <v>0</v>
      </c>
      <c r="J22" s="13">
        <f t="shared" si="1"/>
        <v>99606.021347641814</v>
      </c>
      <c r="K22" s="13">
        <f t="shared" si="2"/>
        <v>7471824.4857837735</v>
      </c>
      <c r="L22" s="20">
        <f t="shared" si="5"/>
        <v>75.013783149774113</v>
      </c>
    </row>
    <row r="23" spans="1:12" x14ac:dyDescent="0.2">
      <c r="A23" s="16">
        <v>14</v>
      </c>
      <c r="B23" s="46">
        <v>0</v>
      </c>
      <c r="C23" s="45">
        <v>3488</v>
      </c>
      <c r="D23" s="45">
        <v>3491</v>
      </c>
      <c r="E23" s="17">
        <v>0.377</v>
      </c>
      <c r="F23" s="18">
        <f t="shared" si="3"/>
        <v>0</v>
      </c>
      <c r="G23" s="18">
        <f t="shared" si="0"/>
        <v>0</v>
      </c>
      <c r="H23" s="13">
        <f t="shared" si="6"/>
        <v>99606.021347641814</v>
      </c>
      <c r="I23" s="13">
        <f t="shared" si="4"/>
        <v>0</v>
      </c>
      <c r="J23" s="13">
        <f t="shared" si="1"/>
        <v>99606.021347641814</v>
      </c>
      <c r="K23" s="13">
        <f t="shared" si="2"/>
        <v>7372218.4644361315</v>
      </c>
      <c r="L23" s="20">
        <f t="shared" si="5"/>
        <v>74.013783149774099</v>
      </c>
    </row>
    <row r="24" spans="1:12" x14ac:dyDescent="0.2">
      <c r="A24" s="16">
        <v>15</v>
      </c>
      <c r="B24" s="46">
        <v>0</v>
      </c>
      <c r="C24" s="45">
        <v>3474</v>
      </c>
      <c r="D24" s="45">
        <v>3520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99606.021347641814</v>
      </c>
      <c r="I24" s="13">
        <f t="shared" si="4"/>
        <v>0</v>
      </c>
      <c r="J24" s="13">
        <f t="shared" si="1"/>
        <v>99606.021347641814</v>
      </c>
      <c r="K24" s="13">
        <f t="shared" si="2"/>
        <v>7272612.4430884896</v>
      </c>
      <c r="L24" s="20">
        <f t="shared" si="5"/>
        <v>73.013783149774099</v>
      </c>
    </row>
    <row r="25" spans="1:12" x14ac:dyDescent="0.2">
      <c r="A25" s="16">
        <v>16</v>
      </c>
      <c r="B25" s="46">
        <v>0</v>
      </c>
      <c r="C25" s="45">
        <v>3635</v>
      </c>
      <c r="D25" s="45">
        <v>3509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99606.021347641814</v>
      </c>
      <c r="I25" s="13">
        <f t="shared" si="4"/>
        <v>0</v>
      </c>
      <c r="J25" s="13">
        <f t="shared" si="1"/>
        <v>99606.021347641814</v>
      </c>
      <c r="K25" s="13">
        <f t="shared" si="2"/>
        <v>7173006.4217408476</v>
      </c>
      <c r="L25" s="20">
        <f t="shared" si="5"/>
        <v>72.013783149774099</v>
      </c>
    </row>
    <row r="26" spans="1:12" x14ac:dyDescent="0.2">
      <c r="A26" s="16">
        <v>17</v>
      </c>
      <c r="B26" s="46">
        <v>0</v>
      </c>
      <c r="C26" s="45">
        <v>3475</v>
      </c>
      <c r="D26" s="45">
        <v>3687</v>
      </c>
      <c r="E26" s="17">
        <v>0.66390000000000005</v>
      </c>
      <c r="F26" s="18">
        <f t="shared" si="3"/>
        <v>0</v>
      </c>
      <c r="G26" s="18">
        <f t="shared" si="0"/>
        <v>0</v>
      </c>
      <c r="H26" s="13">
        <f t="shared" si="6"/>
        <v>99606.021347641814</v>
      </c>
      <c r="I26" s="13">
        <f t="shared" si="4"/>
        <v>0</v>
      </c>
      <c r="J26" s="13">
        <f t="shared" si="1"/>
        <v>99606.021347641814</v>
      </c>
      <c r="K26" s="13">
        <f t="shared" si="2"/>
        <v>7073400.4003932057</v>
      </c>
      <c r="L26" s="20">
        <f t="shared" si="5"/>
        <v>71.013783149774099</v>
      </c>
    </row>
    <row r="27" spans="1:12" x14ac:dyDescent="0.2">
      <c r="A27" s="16">
        <v>18</v>
      </c>
      <c r="B27" s="46">
        <v>0</v>
      </c>
      <c r="C27" s="45">
        <v>3386</v>
      </c>
      <c r="D27" s="45">
        <v>3590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99606.021347641814</v>
      </c>
      <c r="I27" s="13">
        <f t="shared" si="4"/>
        <v>0</v>
      </c>
      <c r="J27" s="13">
        <f t="shared" si="1"/>
        <v>99606.021347641814</v>
      </c>
      <c r="K27" s="13">
        <f t="shared" si="2"/>
        <v>6973794.3790455637</v>
      </c>
      <c r="L27" s="20">
        <f t="shared" si="5"/>
        <v>70.013783149774099</v>
      </c>
    </row>
    <row r="28" spans="1:12" x14ac:dyDescent="0.2">
      <c r="A28" s="16">
        <v>19</v>
      </c>
      <c r="B28" s="46">
        <v>1</v>
      </c>
      <c r="C28" s="45">
        <v>3326</v>
      </c>
      <c r="D28" s="45">
        <v>3494</v>
      </c>
      <c r="E28" s="17">
        <v>0</v>
      </c>
      <c r="F28" s="18">
        <f t="shared" si="3"/>
        <v>2.9325513196480938E-4</v>
      </c>
      <c r="G28" s="18">
        <f t="shared" si="0"/>
        <v>2.931691586045148E-4</v>
      </c>
      <c r="H28" s="13">
        <f t="shared" si="6"/>
        <v>99606.021347641814</v>
      </c>
      <c r="I28" s="13">
        <f t="shared" si="4"/>
        <v>29.20141347043149</v>
      </c>
      <c r="J28" s="13">
        <f t="shared" si="1"/>
        <v>99576.819934171377</v>
      </c>
      <c r="K28" s="13">
        <f t="shared" si="2"/>
        <v>6874188.3576979218</v>
      </c>
      <c r="L28" s="20">
        <f t="shared" si="5"/>
        <v>69.013783149774099</v>
      </c>
    </row>
    <row r="29" spans="1:12" x14ac:dyDescent="0.2">
      <c r="A29" s="16">
        <v>20</v>
      </c>
      <c r="B29" s="46">
        <v>0</v>
      </c>
      <c r="C29" s="45">
        <v>3204</v>
      </c>
      <c r="D29" s="45">
        <v>3336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99576.819934171377</v>
      </c>
      <c r="I29" s="13">
        <f t="shared" si="4"/>
        <v>0</v>
      </c>
      <c r="J29" s="13">
        <f t="shared" si="1"/>
        <v>99576.819934171377</v>
      </c>
      <c r="K29" s="13">
        <f t="shared" si="2"/>
        <v>6774611.5377637502</v>
      </c>
      <c r="L29" s="20">
        <f t="shared" si="5"/>
        <v>68.034021795859076</v>
      </c>
    </row>
    <row r="30" spans="1:12" x14ac:dyDescent="0.2">
      <c r="A30" s="16">
        <v>21</v>
      </c>
      <c r="B30" s="46">
        <v>1</v>
      </c>
      <c r="C30" s="45">
        <v>3002</v>
      </c>
      <c r="D30" s="45">
        <v>3198</v>
      </c>
      <c r="E30" s="17">
        <v>0</v>
      </c>
      <c r="F30" s="18">
        <f t="shared" si="3"/>
        <v>3.2258064516129032E-4</v>
      </c>
      <c r="G30" s="18">
        <f t="shared" si="0"/>
        <v>3.2247662044501777E-4</v>
      </c>
      <c r="H30" s="13">
        <f t="shared" si="6"/>
        <v>99576.819934171377</v>
      </c>
      <c r="I30" s="13">
        <f t="shared" si="4"/>
        <v>32.111196367033664</v>
      </c>
      <c r="J30" s="13">
        <f t="shared" si="1"/>
        <v>99544.708737804351</v>
      </c>
      <c r="K30" s="13">
        <f t="shared" si="2"/>
        <v>6675034.7178295786</v>
      </c>
      <c r="L30" s="20">
        <f t="shared" si="5"/>
        <v>67.034021795859076</v>
      </c>
    </row>
    <row r="31" spans="1:12" x14ac:dyDescent="0.2">
      <c r="A31" s="16">
        <v>22</v>
      </c>
      <c r="B31" s="46">
        <v>1</v>
      </c>
      <c r="C31" s="45">
        <v>3003</v>
      </c>
      <c r="D31" s="45">
        <v>3029</v>
      </c>
      <c r="E31" s="17">
        <v>0</v>
      </c>
      <c r="F31" s="18">
        <f t="shared" si="3"/>
        <v>3.3156498673740051E-4</v>
      </c>
      <c r="G31" s="18">
        <f t="shared" si="0"/>
        <v>3.3145508783559825E-4</v>
      </c>
      <c r="H31" s="13">
        <f t="shared" si="6"/>
        <v>99544.708737804351</v>
      </c>
      <c r="I31" s="13">
        <f t="shared" si="4"/>
        <v>32.994600178257983</v>
      </c>
      <c r="J31" s="13">
        <f t="shared" si="1"/>
        <v>99511.714137626099</v>
      </c>
      <c r="K31" s="13">
        <f t="shared" si="2"/>
        <v>6575490.009091774</v>
      </c>
      <c r="L31" s="20">
        <f t="shared" si="5"/>
        <v>66.05564567385774</v>
      </c>
    </row>
    <row r="32" spans="1:12" x14ac:dyDescent="0.2">
      <c r="A32" s="16">
        <v>23</v>
      </c>
      <c r="B32" s="46">
        <v>1</v>
      </c>
      <c r="C32" s="45">
        <v>3002</v>
      </c>
      <c r="D32" s="45">
        <v>2998</v>
      </c>
      <c r="E32" s="17">
        <v>0</v>
      </c>
      <c r="F32" s="18">
        <f t="shared" si="3"/>
        <v>3.3333333333333332E-4</v>
      </c>
      <c r="G32" s="18">
        <f t="shared" si="0"/>
        <v>3.332222592469177E-4</v>
      </c>
      <c r="H32" s="13">
        <f t="shared" si="6"/>
        <v>99511.714137626099</v>
      </c>
      <c r="I32" s="13">
        <f t="shared" si="4"/>
        <v>33.159518206473209</v>
      </c>
      <c r="J32" s="13">
        <f t="shared" si="1"/>
        <v>99478.554619419621</v>
      </c>
      <c r="K32" s="13">
        <f t="shared" si="2"/>
        <v>6475978.2949541481</v>
      </c>
      <c r="L32" s="20">
        <f t="shared" si="5"/>
        <v>65.077547413139513</v>
      </c>
    </row>
    <row r="33" spans="1:12" x14ac:dyDescent="0.2">
      <c r="A33" s="16">
        <v>24</v>
      </c>
      <c r="B33" s="46">
        <v>0</v>
      </c>
      <c r="C33" s="45">
        <v>2851</v>
      </c>
      <c r="D33" s="45">
        <v>2982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99478.554619419621</v>
      </c>
      <c r="I33" s="13">
        <f t="shared" si="4"/>
        <v>0</v>
      </c>
      <c r="J33" s="13">
        <f t="shared" si="1"/>
        <v>99478.554619419621</v>
      </c>
      <c r="K33" s="13">
        <f t="shared" si="2"/>
        <v>6376499.7403347287</v>
      </c>
      <c r="L33" s="20">
        <f t="shared" si="5"/>
        <v>64.099239928943902</v>
      </c>
    </row>
    <row r="34" spans="1:12" x14ac:dyDescent="0.2">
      <c r="A34" s="16">
        <v>25</v>
      </c>
      <c r="B34" s="46">
        <v>1</v>
      </c>
      <c r="C34" s="45">
        <v>2848</v>
      </c>
      <c r="D34" s="45">
        <v>2789</v>
      </c>
      <c r="E34" s="17">
        <v>0</v>
      </c>
      <c r="F34" s="18">
        <f t="shared" si="3"/>
        <v>3.5479865176512329E-4</v>
      </c>
      <c r="G34" s="18">
        <f t="shared" si="0"/>
        <v>3.546728143287817E-4</v>
      </c>
      <c r="H34" s="13">
        <f t="shared" si="6"/>
        <v>99478.554619419621</v>
      </c>
      <c r="I34" s="13">
        <f t="shared" si="4"/>
        <v>35.282338932228981</v>
      </c>
      <c r="J34" s="13">
        <f t="shared" si="1"/>
        <v>99443.272280487392</v>
      </c>
      <c r="K34" s="13">
        <f t="shared" si="2"/>
        <v>6277021.1857153093</v>
      </c>
      <c r="L34" s="20">
        <f t="shared" si="5"/>
        <v>63.099239928943902</v>
      </c>
    </row>
    <row r="35" spans="1:12" x14ac:dyDescent="0.2">
      <c r="A35" s="16">
        <v>26</v>
      </c>
      <c r="B35" s="46">
        <v>0</v>
      </c>
      <c r="C35" s="45">
        <v>2694</v>
      </c>
      <c r="D35" s="45">
        <v>2770</v>
      </c>
      <c r="E35" s="17">
        <v>0.35520000000000002</v>
      </c>
      <c r="F35" s="18">
        <f t="shared" si="3"/>
        <v>0</v>
      </c>
      <c r="G35" s="18">
        <f t="shared" si="0"/>
        <v>0</v>
      </c>
      <c r="H35" s="13">
        <f t="shared" si="6"/>
        <v>99443.272280487392</v>
      </c>
      <c r="I35" s="13">
        <f t="shared" si="4"/>
        <v>0</v>
      </c>
      <c r="J35" s="13">
        <f t="shared" si="1"/>
        <v>99443.272280487392</v>
      </c>
      <c r="K35" s="13">
        <f t="shared" si="2"/>
        <v>6177577.9134348221</v>
      </c>
      <c r="L35" s="20">
        <f t="shared" si="5"/>
        <v>62.121627454198098</v>
      </c>
    </row>
    <row r="36" spans="1:12" x14ac:dyDescent="0.2">
      <c r="A36" s="16">
        <v>27</v>
      </c>
      <c r="B36" s="46">
        <v>0</v>
      </c>
      <c r="C36" s="45">
        <v>2660</v>
      </c>
      <c r="D36" s="45">
        <v>2644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99443.272280487392</v>
      </c>
      <c r="I36" s="13">
        <f t="shared" si="4"/>
        <v>0</v>
      </c>
      <c r="J36" s="13">
        <f t="shared" si="1"/>
        <v>99443.272280487392</v>
      </c>
      <c r="K36" s="13">
        <f t="shared" si="2"/>
        <v>6078134.6411543349</v>
      </c>
      <c r="L36" s="20">
        <f t="shared" si="5"/>
        <v>61.121627454198098</v>
      </c>
    </row>
    <row r="37" spans="1:12" x14ac:dyDescent="0.2">
      <c r="A37" s="16">
        <v>28</v>
      </c>
      <c r="B37" s="46">
        <v>1</v>
      </c>
      <c r="C37" s="45">
        <v>2567</v>
      </c>
      <c r="D37" s="45">
        <v>2556</v>
      </c>
      <c r="E37" s="17">
        <v>0</v>
      </c>
      <c r="F37" s="18">
        <f t="shared" si="3"/>
        <v>3.9039625219597894E-4</v>
      </c>
      <c r="G37" s="18">
        <f t="shared" si="0"/>
        <v>3.9024390243902436E-4</v>
      </c>
      <c r="H37" s="13">
        <f t="shared" si="6"/>
        <v>99443.272280487392</v>
      </c>
      <c r="I37" s="13">
        <f t="shared" si="4"/>
        <v>38.807130646043859</v>
      </c>
      <c r="J37" s="13">
        <f t="shared" si="1"/>
        <v>99404.465149841344</v>
      </c>
      <c r="K37" s="13">
        <f t="shared" si="2"/>
        <v>5978691.3688738476</v>
      </c>
      <c r="L37" s="20">
        <f t="shared" si="5"/>
        <v>60.121627454198098</v>
      </c>
    </row>
    <row r="38" spans="1:12" x14ac:dyDescent="0.2">
      <c r="A38" s="16">
        <v>29</v>
      </c>
      <c r="B38" s="46">
        <v>1</v>
      </c>
      <c r="C38" s="45">
        <v>2451</v>
      </c>
      <c r="D38" s="45">
        <v>2572</v>
      </c>
      <c r="E38" s="17">
        <v>0</v>
      </c>
      <c r="F38" s="18">
        <f t="shared" si="3"/>
        <v>3.9816842524387816E-4</v>
      </c>
      <c r="G38" s="18">
        <f t="shared" si="0"/>
        <v>3.980099502487562E-4</v>
      </c>
      <c r="H38" s="13">
        <f t="shared" si="6"/>
        <v>99404.465149841344</v>
      </c>
      <c r="I38" s="13">
        <f t="shared" si="4"/>
        <v>39.563966228792573</v>
      </c>
      <c r="J38" s="13">
        <f t="shared" si="1"/>
        <v>99364.901183612557</v>
      </c>
      <c r="K38" s="13">
        <f t="shared" si="2"/>
        <v>5879286.9037240064</v>
      </c>
      <c r="L38" s="20">
        <f t="shared" si="5"/>
        <v>59.145098712232148</v>
      </c>
    </row>
    <row r="39" spans="1:12" x14ac:dyDescent="0.2">
      <c r="A39" s="16">
        <v>30</v>
      </c>
      <c r="B39" s="46">
        <v>1</v>
      </c>
      <c r="C39" s="45">
        <v>2475</v>
      </c>
      <c r="D39" s="45">
        <v>2486</v>
      </c>
      <c r="E39" s="17">
        <v>0.98909999999999998</v>
      </c>
      <c r="F39" s="18">
        <f t="shared" si="3"/>
        <v>4.0314452731304173E-4</v>
      </c>
      <c r="G39" s="18">
        <f t="shared" si="0"/>
        <v>4.0314275579276832E-4</v>
      </c>
      <c r="H39" s="13">
        <f t="shared" si="6"/>
        <v>99364.901183612557</v>
      </c>
      <c r="I39" s="13">
        <f t="shared" si="4"/>
        <v>40.058240092237675</v>
      </c>
      <c r="J39" s="13">
        <f t="shared" si="1"/>
        <v>99364.464548795542</v>
      </c>
      <c r="K39" s="13">
        <f t="shared" si="2"/>
        <v>5779922.0025403937</v>
      </c>
      <c r="L39" s="20">
        <f t="shared" si="5"/>
        <v>58.16864842304728</v>
      </c>
    </row>
    <row r="40" spans="1:12" x14ac:dyDescent="0.2">
      <c r="A40" s="16">
        <v>31</v>
      </c>
      <c r="B40" s="46">
        <v>0</v>
      </c>
      <c r="C40" s="45">
        <v>2523</v>
      </c>
      <c r="D40" s="45">
        <v>2572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99324.842943520314</v>
      </c>
      <c r="I40" s="13">
        <f t="shared" si="4"/>
        <v>0</v>
      </c>
      <c r="J40" s="13">
        <f t="shared" si="1"/>
        <v>99324.842943520314</v>
      </c>
      <c r="K40" s="13">
        <f t="shared" si="2"/>
        <v>5680557.5379915982</v>
      </c>
      <c r="L40" s="20">
        <f t="shared" si="5"/>
        <v>57.191709240575072</v>
      </c>
    </row>
    <row r="41" spans="1:12" x14ac:dyDescent="0.2">
      <c r="A41" s="16">
        <v>32</v>
      </c>
      <c r="B41" s="46">
        <v>0</v>
      </c>
      <c r="C41" s="45">
        <v>2584</v>
      </c>
      <c r="D41" s="45">
        <v>2559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99324.842943520314</v>
      </c>
      <c r="I41" s="13">
        <f t="shared" si="4"/>
        <v>0</v>
      </c>
      <c r="J41" s="13">
        <f t="shared" si="1"/>
        <v>99324.842943520314</v>
      </c>
      <c r="K41" s="13">
        <f t="shared" si="2"/>
        <v>5581232.695048078</v>
      </c>
      <c r="L41" s="20">
        <f t="shared" si="5"/>
        <v>56.191709240575072</v>
      </c>
    </row>
    <row r="42" spans="1:12" x14ac:dyDescent="0.2">
      <c r="A42" s="16">
        <v>33</v>
      </c>
      <c r="B42" s="46">
        <v>0</v>
      </c>
      <c r="C42" s="45">
        <v>2601</v>
      </c>
      <c r="D42" s="45">
        <v>2620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99324.842943520314</v>
      </c>
      <c r="I42" s="13">
        <f t="shared" si="4"/>
        <v>0</v>
      </c>
      <c r="J42" s="13">
        <f t="shared" si="1"/>
        <v>99324.842943520314</v>
      </c>
      <c r="K42" s="13">
        <f t="shared" si="2"/>
        <v>5481907.8521045577</v>
      </c>
      <c r="L42" s="20">
        <f t="shared" si="5"/>
        <v>55.191709240575072</v>
      </c>
    </row>
    <row r="43" spans="1:12" x14ac:dyDescent="0.2">
      <c r="A43" s="16">
        <v>34</v>
      </c>
      <c r="B43" s="46">
        <v>1</v>
      </c>
      <c r="C43" s="45">
        <v>2787</v>
      </c>
      <c r="D43" s="45">
        <v>2709</v>
      </c>
      <c r="E43" s="17">
        <v>0</v>
      </c>
      <c r="F43" s="18">
        <f t="shared" si="3"/>
        <v>3.63901018922853E-4</v>
      </c>
      <c r="G43" s="18">
        <f t="shared" si="0"/>
        <v>3.6376864314296108E-4</v>
      </c>
      <c r="H43" s="13">
        <f t="shared" si="6"/>
        <v>99324.842943520314</v>
      </c>
      <c r="I43" s="13">
        <f t="shared" si="4"/>
        <v>36.1312633479521</v>
      </c>
      <c r="J43" s="13">
        <f t="shared" si="1"/>
        <v>99288.711680172361</v>
      </c>
      <c r="K43" s="13">
        <f t="shared" si="2"/>
        <v>5382583.0091610374</v>
      </c>
      <c r="L43" s="20">
        <f t="shared" si="5"/>
        <v>54.191709240575072</v>
      </c>
    </row>
    <row r="44" spans="1:12" x14ac:dyDescent="0.2">
      <c r="A44" s="16">
        <v>35</v>
      </c>
      <c r="B44" s="46">
        <v>0</v>
      </c>
      <c r="C44" s="45">
        <v>2954</v>
      </c>
      <c r="D44" s="45">
        <v>2871</v>
      </c>
      <c r="E44" s="17">
        <v>6.5600000000000006E-2</v>
      </c>
      <c r="F44" s="18">
        <f t="shared" si="3"/>
        <v>0</v>
      </c>
      <c r="G44" s="18">
        <f t="shared" si="0"/>
        <v>0</v>
      </c>
      <c r="H44" s="13">
        <f t="shared" si="6"/>
        <v>99288.711680172361</v>
      </c>
      <c r="I44" s="13">
        <f t="shared" si="4"/>
        <v>0</v>
      </c>
      <c r="J44" s="13">
        <f t="shared" si="1"/>
        <v>99288.711680172361</v>
      </c>
      <c r="K44" s="13">
        <f t="shared" si="2"/>
        <v>5283294.2974808654</v>
      </c>
      <c r="L44" s="20">
        <f t="shared" si="5"/>
        <v>53.211429658784894</v>
      </c>
    </row>
    <row r="45" spans="1:12" x14ac:dyDescent="0.2">
      <c r="A45" s="16">
        <v>36</v>
      </c>
      <c r="B45" s="46">
        <v>1</v>
      </c>
      <c r="C45" s="45">
        <v>3120</v>
      </c>
      <c r="D45" s="45">
        <v>3031</v>
      </c>
      <c r="E45" s="17">
        <v>0.49180000000000001</v>
      </c>
      <c r="F45" s="18">
        <f t="shared" si="3"/>
        <v>3.2515038205169889E-4</v>
      </c>
      <c r="G45" s="18">
        <f t="shared" si="0"/>
        <v>3.2509666261617897E-4</v>
      </c>
      <c r="H45" s="13">
        <f t="shared" si="6"/>
        <v>99288.711680172361</v>
      </c>
      <c r="I45" s="13">
        <f t="shared" si="4"/>
        <v>32.278428802684061</v>
      </c>
      <c r="J45" s="13">
        <f t="shared" si="1"/>
        <v>99272.307782654825</v>
      </c>
      <c r="K45" s="13">
        <f t="shared" si="2"/>
        <v>5184005.5858006934</v>
      </c>
      <c r="L45" s="20">
        <f t="shared" si="5"/>
        <v>52.211429658784894</v>
      </c>
    </row>
    <row r="46" spans="1:12" x14ac:dyDescent="0.2">
      <c r="A46" s="16">
        <v>37</v>
      </c>
      <c r="B46" s="46">
        <v>2</v>
      </c>
      <c r="C46" s="45">
        <v>3247</v>
      </c>
      <c r="D46" s="45">
        <v>3189</v>
      </c>
      <c r="E46" s="17">
        <v>0.34150000000000003</v>
      </c>
      <c r="F46" s="18">
        <f t="shared" si="3"/>
        <v>6.215040397762585E-4</v>
      </c>
      <c r="G46" s="18">
        <f t="shared" si="0"/>
        <v>6.2124978683366684E-4</v>
      </c>
      <c r="H46" s="13">
        <f t="shared" si="6"/>
        <v>99256.433251369672</v>
      </c>
      <c r="I46" s="13">
        <f t="shared" si="4"/>
        <v>61.663037999283489</v>
      </c>
      <c r="J46" s="13">
        <f t="shared" si="1"/>
        <v>99215.828140847138</v>
      </c>
      <c r="K46" s="13">
        <f t="shared" si="2"/>
        <v>5084733.2780180387</v>
      </c>
      <c r="L46" s="20">
        <f t="shared" si="5"/>
        <v>51.228249005692263</v>
      </c>
    </row>
    <row r="47" spans="1:12" x14ac:dyDescent="0.2">
      <c r="A47" s="16">
        <v>38</v>
      </c>
      <c r="B47" s="46">
        <v>3</v>
      </c>
      <c r="C47" s="45">
        <v>3347</v>
      </c>
      <c r="D47" s="45">
        <v>3365</v>
      </c>
      <c r="E47" s="17">
        <v>0</v>
      </c>
      <c r="F47" s="18">
        <f t="shared" si="3"/>
        <v>8.9392133492252677E-4</v>
      </c>
      <c r="G47" s="18">
        <f t="shared" si="0"/>
        <v>8.9312295325989863E-4</v>
      </c>
      <c r="H47" s="13">
        <f t="shared" si="6"/>
        <v>99194.770213370386</v>
      </c>
      <c r="I47" s="13">
        <f t="shared" si="4"/>
        <v>88.593126120902383</v>
      </c>
      <c r="J47" s="13">
        <f t="shared" si="1"/>
        <v>99106.177087249482</v>
      </c>
      <c r="K47" s="13">
        <f t="shared" si="2"/>
        <v>4985517.4498771913</v>
      </c>
      <c r="L47" s="20">
        <f t="shared" si="5"/>
        <v>50.259882039680328</v>
      </c>
    </row>
    <row r="48" spans="1:12" x14ac:dyDescent="0.2">
      <c r="A48" s="16">
        <v>39</v>
      </c>
      <c r="B48" s="46">
        <v>0</v>
      </c>
      <c r="C48" s="45">
        <v>3514</v>
      </c>
      <c r="D48" s="45">
        <v>3448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99106.177087249482</v>
      </c>
      <c r="I48" s="13">
        <f t="shared" si="4"/>
        <v>0</v>
      </c>
      <c r="J48" s="13">
        <f t="shared" si="1"/>
        <v>99106.177087249482</v>
      </c>
      <c r="K48" s="13">
        <f t="shared" si="2"/>
        <v>4886411.2727899421</v>
      </c>
      <c r="L48" s="20">
        <f t="shared" si="5"/>
        <v>49.304810420526287</v>
      </c>
    </row>
    <row r="49" spans="1:12" x14ac:dyDescent="0.2">
      <c r="A49" s="16">
        <v>40</v>
      </c>
      <c r="B49" s="46">
        <v>1</v>
      </c>
      <c r="C49" s="45">
        <v>3573</v>
      </c>
      <c r="D49" s="45">
        <v>3607</v>
      </c>
      <c r="E49" s="17">
        <v>8.7400000000000005E-2</v>
      </c>
      <c r="F49" s="18">
        <f t="shared" si="3"/>
        <v>2.785515320334262E-4</v>
      </c>
      <c r="G49" s="18">
        <f t="shared" si="0"/>
        <v>2.7848074052261816E-4</v>
      </c>
      <c r="H49" s="13">
        <f t="shared" si="6"/>
        <v>99106.177087249482</v>
      </c>
      <c r="I49" s="13">
        <f t="shared" si="4"/>
        <v>27.599161585622969</v>
      </c>
      <c r="J49" s="13">
        <f t="shared" si="1"/>
        <v>99080.990092386448</v>
      </c>
      <c r="K49" s="13">
        <f t="shared" si="2"/>
        <v>4787305.0957026929</v>
      </c>
      <c r="L49" s="20">
        <f t="shared" si="5"/>
        <v>48.304810420526294</v>
      </c>
    </row>
    <row r="50" spans="1:12" x14ac:dyDescent="0.2">
      <c r="A50" s="16">
        <v>41</v>
      </c>
      <c r="B50" s="46">
        <v>2</v>
      </c>
      <c r="C50" s="45">
        <v>3938</v>
      </c>
      <c r="D50" s="45">
        <v>3674</v>
      </c>
      <c r="E50" s="17">
        <v>1.09E-2</v>
      </c>
      <c r="F50" s="18">
        <f t="shared" si="3"/>
        <v>5.2548607461902258E-4</v>
      </c>
      <c r="G50" s="18">
        <f t="shared" si="0"/>
        <v>5.2521309076821918E-4</v>
      </c>
      <c r="H50" s="13">
        <f t="shared" si="6"/>
        <v>99078.577925663863</v>
      </c>
      <c r="I50" s="13">
        <f t="shared" si="4"/>
        <v>52.03736614125777</v>
      </c>
      <c r="J50" s="13">
        <f t="shared" si="1"/>
        <v>99027.10776681354</v>
      </c>
      <c r="K50" s="13">
        <f t="shared" si="2"/>
        <v>4688224.1056103064</v>
      </c>
      <c r="L50" s="20">
        <f t="shared" si="5"/>
        <v>47.318241781061509</v>
      </c>
    </row>
    <row r="51" spans="1:12" x14ac:dyDescent="0.2">
      <c r="A51" s="16">
        <v>42</v>
      </c>
      <c r="B51" s="46">
        <v>0</v>
      </c>
      <c r="C51" s="45">
        <v>4165</v>
      </c>
      <c r="D51" s="45">
        <v>4012</v>
      </c>
      <c r="E51" s="17">
        <v>0.66479999999999995</v>
      </c>
      <c r="F51" s="18">
        <f t="shared" si="3"/>
        <v>0</v>
      </c>
      <c r="G51" s="18">
        <f t="shared" si="0"/>
        <v>0</v>
      </c>
      <c r="H51" s="13">
        <f t="shared" si="6"/>
        <v>99026.540559522604</v>
      </c>
      <c r="I51" s="13">
        <f t="shared" si="4"/>
        <v>0</v>
      </c>
      <c r="J51" s="13">
        <f t="shared" si="1"/>
        <v>99026.540559522604</v>
      </c>
      <c r="K51" s="13">
        <f t="shared" si="2"/>
        <v>4589196.9978434928</v>
      </c>
      <c r="L51" s="20">
        <f t="shared" si="5"/>
        <v>46.34310127278485</v>
      </c>
    </row>
    <row r="52" spans="1:12" x14ac:dyDescent="0.2">
      <c r="A52" s="16">
        <v>43</v>
      </c>
      <c r="B52" s="46">
        <v>1</v>
      </c>
      <c r="C52" s="45">
        <v>4391</v>
      </c>
      <c r="D52" s="45">
        <v>4230</v>
      </c>
      <c r="E52" s="17">
        <v>0.2923</v>
      </c>
      <c r="F52" s="18">
        <f t="shared" si="3"/>
        <v>2.3199164830066117E-4</v>
      </c>
      <c r="G52" s="18">
        <f t="shared" si="0"/>
        <v>2.3195356605064518E-4</v>
      </c>
      <c r="H52" s="13">
        <f t="shared" si="6"/>
        <v>99026.540559522604</v>
      </c>
      <c r="I52" s="13">
        <f t="shared" si="4"/>
        <v>22.969559216440121</v>
      </c>
      <c r="J52" s="13">
        <f t="shared" si="1"/>
        <v>99010.285002465127</v>
      </c>
      <c r="K52" s="13">
        <f t="shared" si="2"/>
        <v>4490170.45728397</v>
      </c>
      <c r="L52" s="20">
        <f t="shared" si="5"/>
        <v>45.34310127278485</v>
      </c>
    </row>
    <row r="53" spans="1:12" x14ac:dyDescent="0.2">
      <c r="A53" s="16">
        <v>44</v>
      </c>
      <c r="B53" s="46">
        <v>1</v>
      </c>
      <c r="C53" s="45">
        <v>4634</v>
      </c>
      <c r="D53" s="45">
        <v>4507</v>
      </c>
      <c r="E53" s="17">
        <v>0.40570000000000001</v>
      </c>
      <c r="F53" s="18">
        <f t="shared" si="3"/>
        <v>2.1879444262115741E-4</v>
      </c>
      <c r="G53" s="18">
        <f t="shared" si="0"/>
        <v>2.1876599657985615E-4</v>
      </c>
      <c r="H53" s="13">
        <f t="shared" si="6"/>
        <v>99003.571000306169</v>
      </c>
      <c r="I53" s="13">
        <f t="shared" si="4"/>
        <v>21.658614874846524</v>
      </c>
      <c r="J53" s="13">
        <f t="shared" si="1"/>
        <v>98990.699285486044</v>
      </c>
      <c r="K53" s="13">
        <f t="shared" si="2"/>
        <v>4391160.1722815046</v>
      </c>
      <c r="L53" s="20">
        <f t="shared" si="5"/>
        <v>44.353553391199647</v>
      </c>
    </row>
    <row r="54" spans="1:12" x14ac:dyDescent="0.2">
      <c r="A54" s="16">
        <v>45</v>
      </c>
      <c r="B54" s="46">
        <v>1</v>
      </c>
      <c r="C54" s="45">
        <v>4730</v>
      </c>
      <c r="D54" s="45">
        <v>4733</v>
      </c>
      <c r="E54" s="17">
        <v>0.90029999999999999</v>
      </c>
      <c r="F54" s="18">
        <f t="shared" si="3"/>
        <v>2.1134946634259749E-4</v>
      </c>
      <c r="G54" s="18">
        <f t="shared" si="0"/>
        <v>2.1134501297732352E-4</v>
      </c>
      <c r="H54" s="13">
        <f t="shared" si="6"/>
        <v>98981.912385431322</v>
      </c>
      <c r="I54" s="13">
        <f t="shared" si="4"/>
        <v>20.919333557619282</v>
      </c>
      <c r="J54" s="13">
        <f t="shared" si="1"/>
        <v>98979.826727875639</v>
      </c>
      <c r="K54" s="13">
        <f t="shared" si="2"/>
        <v>4292169.4729960188</v>
      </c>
      <c r="L54" s="20">
        <f t="shared" si="5"/>
        <v>43.363169790885578</v>
      </c>
    </row>
    <row r="55" spans="1:12" x14ac:dyDescent="0.2">
      <c r="A55" s="16">
        <v>46</v>
      </c>
      <c r="B55" s="46">
        <v>3</v>
      </c>
      <c r="C55" s="45">
        <v>4804</v>
      </c>
      <c r="D55" s="45">
        <v>4797</v>
      </c>
      <c r="E55" s="17">
        <v>0.4904</v>
      </c>
      <c r="F55" s="18">
        <f t="shared" si="3"/>
        <v>6.2493490261431104E-4</v>
      </c>
      <c r="G55" s="18">
        <f t="shared" si="0"/>
        <v>6.2473594494060511E-4</v>
      </c>
      <c r="H55" s="13">
        <f t="shared" si="6"/>
        <v>98960.993051873709</v>
      </c>
      <c r="I55" s="13">
        <f t="shared" si="4"/>
        <v>61.82448950652298</v>
      </c>
      <c r="J55" s="13">
        <f t="shared" si="1"/>
        <v>98929.487292021178</v>
      </c>
      <c r="K55" s="13">
        <f t="shared" si="2"/>
        <v>4193189.6462681433</v>
      </c>
      <c r="L55" s="20">
        <f t="shared" si="5"/>
        <v>42.372146003730407</v>
      </c>
    </row>
    <row r="56" spans="1:12" x14ac:dyDescent="0.2">
      <c r="A56" s="16">
        <v>47</v>
      </c>
      <c r="B56" s="46">
        <v>4</v>
      </c>
      <c r="C56" s="45">
        <v>5065</v>
      </c>
      <c r="D56" s="45">
        <v>4869</v>
      </c>
      <c r="E56" s="17">
        <v>9.8400000000000001E-2</v>
      </c>
      <c r="F56" s="18">
        <f t="shared" si="3"/>
        <v>8.0531507952486415E-4</v>
      </c>
      <c r="G56" s="18">
        <f t="shared" si="0"/>
        <v>8.0473078697198804E-4</v>
      </c>
      <c r="H56" s="13">
        <f t="shared" si="6"/>
        <v>98899.16856236718</v>
      </c>
      <c r="I56" s="13">
        <f t="shared" si="4"/>
        <v>79.587205748069039</v>
      </c>
      <c r="J56" s="13">
        <f t="shared" si="1"/>
        <v>98827.412737664723</v>
      </c>
      <c r="K56" s="13">
        <f t="shared" si="2"/>
        <v>4094260.1589761223</v>
      </c>
      <c r="L56" s="20">
        <f t="shared" si="5"/>
        <v>41.398327392350375</v>
      </c>
    </row>
    <row r="57" spans="1:12" x14ac:dyDescent="0.2">
      <c r="A57" s="16">
        <v>48</v>
      </c>
      <c r="B57" s="46">
        <v>8</v>
      </c>
      <c r="C57" s="45">
        <v>4935</v>
      </c>
      <c r="D57" s="45">
        <v>5104</v>
      </c>
      <c r="E57" s="17">
        <v>0.51180000000000003</v>
      </c>
      <c r="F57" s="18">
        <f t="shared" si="3"/>
        <v>1.5937842414583125E-3</v>
      </c>
      <c r="G57" s="18">
        <f t="shared" si="0"/>
        <v>1.5925451052568799E-3</v>
      </c>
      <c r="H57" s="13">
        <f t="shared" si="6"/>
        <v>98819.581356619106</v>
      </c>
      <c r="I57" s="13">
        <f t="shared" si="4"/>
        <v>157.37464059301777</v>
      </c>
      <c r="J57" s="13">
        <f t="shared" si="1"/>
        <v>98742.751057081594</v>
      </c>
      <c r="K57" s="13">
        <f t="shared" si="2"/>
        <v>3995432.7462384575</v>
      </c>
      <c r="L57" s="20">
        <f t="shared" si="5"/>
        <v>40.431589482450654</v>
      </c>
    </row>
    <row r="58" spans="1:12" x14ac:dyDescent="0.2">
      <c r="A58" s="16">
        <v>49</v>
      </c>
      <c r="B58" s="46">
        <v>1</v>
      </c>
      <c r="C58" s="45">
        <v>4993</v>
      </c>
      <c r="D58" s="45">
        <v>4980</v>
      </c>
      <c r="E58" s="17">
        <v>0.4577</v>
      </c>
      <c r="F58" s="18">
        <f t="shared" si="3"/>
        <v>2.0054146194725759E-4</v>
      </c>
      <c r="G58" s="18">
        <f t="shared" si="0"/>
        <v>2.0051965470595665E-4</v>
      </c>
      <c r="H58" s="13">
        <f t="shared" si="6"/>
        <v>98662.206716026092</v>
      </c>
      <c r="I58" s="13">
        <f t="shared" si="4"/>
        <v>19.783711623225269</v>
      </c>
      <c r="J58" s="13">
        <f t="shared" si="1"/>
        <v>98651.47800921282</v>
      </c>
      <c r="K58" s="13">
        <f t="shared" si="2"/>
        <v>3896689.9951813761</v>
      </c>
      <c r="L58" s="20">
        <f t="shared" si="5"/>
        <v>39.495264953854125</v>
      </c>
    </row>
    <row r="59" spans="1:12" x14ac:dyDescent="0.2">
      <c r="A59" s="16">
        <v>50</v>
      </c>
      <c r="B59" s="46">
        <v>7</v>
      </c>
      <c r="C59" s="45">
        <v>4777</v>
      </c>
      <c r="D59" s="45">
        <v>5038</v>
      </c>
      <c r="E59" s="17">
        <v>0.56220000000000003</v>
      </c>
      <c r="F59" s="18">
        <f t="shared" si="3"/>
        <v>1.4263881813550688E-3</v>
      </c>
      <c r="G59" s="18">
        <f t="shared" si="0"/>
        <v>1.4254979967069366E-3</v>
      </c>
      <c r="H59" s="13">
        <f t="shared" si="6"/>
        <v>98642.423004402866</v>
      </c>
      <c r="I59" s="13">
        <f t="shared" si="4"/>
        <v>140.61457638309452</v>
      </c>
      <c r="J59" s="13">
        <f t="shared" si="1"/>
        <v>98580.861942862335</v>
      </c>
      <c r="K59" s="13">
        <f t="shared" si="2"/>
        <v>3798038.5171721634</v>
      </c>
      <c r="L59" s="20">
        <f t="shared" si="5"/>
        <v>38.503094322841598</v>
      </c>
    </row>
    <row r="60" spans="1:12" x14ac:dyDescent="0.2">
      <c r="A60" s="16">
        <v>51</v>
      </c>
      <c r="B60" s="46">
        <v>2</v>
      </c>
      <c r="C60" s="45">
        <v>4649</v>
      </c>
      <c r="D60" s="45">
        <v>4826</v>
      </c>
      <c r="E60" s="17">
        <v>0.31059999999999999</v>
      </c>
      <c r="F60" s="18">
        <f t="shared" si="3"/>
        <v>4.2216358839050134E-4</v>
      </c>
      <c r="G60" s="18">
        <f t="shared" si="0"/>
        <v>4.2204075782651377E-4</v>
      </c>
      <c r="H60" s="13">
        <f t="shared" si="6"/>
        <v>98501.808428019765</v>
      </c>
      <c r="I60" s="13">
        <f t="shared" si="4"/>
        <v>41.571777876243544</v>
      </c>
      <c r="J60" s="13">
        <f t="shared" si="1"/>
        <v>98473.148844351876</v>
      </c>
      <c r="K60" s="13">
        <f t="shared" si="2"/>
        <v>3699457.6552293012</v>
      </c>
      <c r="L60" s="20">
        <f t="shared" si="5"/>
        <v>37.557256199338525</v>
      </c>
    </row>
    <row r="61" spans="1:12" x14ac:dyDescent="0.2">
      <c r="A61" s="16">
        <v>52</v>
      </c>
      <c r="B61" s="46">
        <v>6</v>
      </c>
      <c r="C61" s="45">
        <v>4546</v>
      </c>
      <c r="D61" s="45">
        <v>4618</v>
      </c>
      <c r="E61" s="17">
        <v>0.29370000000000002</v>
      </c>
      <c r="F61" s="18">
        <f t="shared" si="3"/>
        <v>1.3094718463553033E-3</v>
      </c>
      <c r="G61" s="18">
        <f t="shared" si="0"/>
        <v>1.3082618611708272E-3</v>
      </c>
      <c r="H61" s="13">
        <f t="shared" si="6"/>
        <v>98460.236650143517</v>
      </c>
      <c r="I61" s="13">
        <f t="shared" si="4"/>
        <v>128.81177245123683</v>
      </c>
      <c r="J61" s="13">
        <f t="shared" si="1"/>
        <v>98369.256895261205</v>
      </c>
      <c r="K61" s="13">
        <f t="shared" si="2"/>
        <v>3600984.5063849492</v>
      </c>
      <c r="L61" s="20">
        <f t="shared" si="5"/>
        <v>36.572982443463388</v>
      </c>
    </row>
    <row r="62" spans="1:12" x14ac:dyDescent="0.2">
      <c r="A62" s="16">
        <v>53</v>
      </c>
      <c r="B62" s="46">
        <v>12</v>
      </c>
      <c r="C62" s="45">
        <v>4424</v>
      </c>
      <c r="D62" s="45">
        <v>4506</v>
      </c>
      <c r="E62" s="17">
        <v>0.52049999999999996</v>
      </c>
      <c r="F62" s="18">
        <f t="shared" si="3"/>
        <v>2.6875699888017916E-3</v>
      </c>
      <c r="G62" s="18">
        <f t="shared" si="0"/>
        <v>2.6841110023052041E-3</v>
      </c>
      <c r="H62" s="13">
        <f t="shared" si="6"/>
        <v>98331.424877692276</v>
      </c>
      <c r="I62" s="13">
        <f t="shared" si="4"/>
        <v>263.9324593865615</v>
      </c>
      <c r="J62" s="13">
        <f t="shared" si="1"/>
        <v>98204.869263416418</v>
      </c>
      <c r="K62" s="13">
        <f t="shared" si="2"/>
        <v>3502615.2494896878</v>
      </c>
      <c r="L62" s="20">
        <f t="shared" si="5"/>
        <v>35.620507420149266</v>
      </c>
    </row>
    <row r="63" spans="1:12" x14ac:dyDescent="0.2">
      <c r="A63" s="16">
        <v>54</v>
      </c>
      <c r="B63" s="46">
        <v>10</v>
      </c>
      <c r="C63" s="45">
        <v>4189</v>
      </c>
      <c r="D63" s="45">
        <v>4398</v>
      </c>
      <c r="E63" s="17">
        <v>0.69840000000000002</v>
      </c>
      <c r="F63" s="18">
        <f t="shared" si="3"/>
        <v>2.3291021311284501E-3</v>
      </c>
      <c r="G63" s="18">
        <f t="shared" si="0"/>
        <v>2.3274671850401583E-3</v>
      </c>
      <c r="H63" s="13">
        <f t="shared" si="6"/>
        <v>98067.492418305716</v>
      </c>
      <c r="I63" s="13">
        <f t="shared" si="4"/>
        <v>228.24887052278106</v>
      </c>
      <c r="J63" s="13">
        <f t="shared" si="1"/>
        <v>97998.652558956033</v>
      </c>
      <c r="K63" s="13">
        <f t="shared" si="2"/>
        <v>3404410.3802262712</v>
      </c>
      <c r="L63" s="20">
        <f t="shared" si="5"/>
        <v>34.714973293135706</v>
      </c>
    </row>
    <row r="64" spans="1:12" x14ac:dyDescent="0.2">
      <c r="A64" s="16">
        <v>55</v>
      </c>
      <c r="B64" s="46">
        <v>6</v>
      </c>
      <c r="C64" s="45">
        <v>4148</v>
      </c>
      <c r="D64" s="45">
        <v>4173</v>
      </c>
      <c r="E64" s="17">
        <v>0.50849999999999995</v>
      </c>
      <c r="F64" s="18">
        <f t="shared" si="3"/>
        <v>1.4421343588510995E-3</v>
      </c>
      <c r="G64" s="18">
        <f t="shared" si="0"/>
        <v>1.4411128850143234E-3</v>
      </c>
      <c r="H64" s="13">
        <f t="shared" si="6"/>
        <v>97839.243547782928</v>
      </c>
      <c r="I64" s="13">
        <f t="shared" si="4"/>
        <v>140.99739453676449</v>
      </c>
      <c r="J64" s="13">
        <f t="shared" si="1"/>
        <v>97769.943328368099</v>
      </c>
      <c r="K64" s="13">
        <f t="shared" si="2"/>
        <v>3306411.7276673154</v>
      </c>
      <c r="L64" s="20">
        <f t="shared" si="5"/>
        <v>33.794330452407102</v>
      </c>
    </row>
    <row r="65" spans="1:12" x14ac:dyDescent="0.2">
      <c r="A65" s="16">
        <v>56</v>
      </c>
      <c r="B65" s="46">
        <v>7</v>
      </c>
      <c r="C65" s="45">
        <v>4180</v>
      </c>
      <c r="D65" s="45">
        <v>4126</v>
      </c>
      <c r="E65" s="17">
        <v>0.66039999999999999</v>
      </c>
      <c r="F65" s="18">
        <f t="shared" si="3"/>
        <v>1.6855285335901757E-3</v>
      </c>
      <c r="G65" s="18">
        <f t="shared" si="0"/>
        <v>1.6845642797481779E-3</v>
      </c>
      <c r="H65" s="13">
        <f t="shared" si="6"/>
        <v>97698.24615324616</v>
      </c>
      <c r="I65" s="13">
        <f t="shared" si="4"/>
        <v>164.57897566380331</v>
      </c>
      <c r="J65" s="13">
        <f t="shared" si="1"/>
        <v>97642.355133110745</v>
      </c>
      <c r="K65" s="13">
        <f t="shared" si="2"/>
        <v>3208641.7843389474</v>
      </c>
      <c r="L65" s="20">
        <f t="shared" si="5"/>
        <v>32.842368319549777</v>
      </c>
    </row>
    <row r="66" spans="1:12" x14ac:dyDescent="0.2">
      <c r="A66" s="16">
        <v>57</v>
      </c>
      <c r="B66" s="46">
        <v>6</v>
      </c>
      <c r="C66" s="45">
        <v>3954</v>
      </c>
      <c r="D66" s="45">
        <v>4161</v>
      </c>
      <c r="E66" s="17">
        <v>0.44469999999999998</v>
      </c>
      <c r="F66" s="18">
        <f t="shared" si="3"/>
        <v>1.4787430683918669E-3</v>
      </c>
      <c r="G66" s="18">
        <f t="shared" si="0"/>
        <v>1.4775298006679321E-3</v>
      </c>
      <c r="H66" s="13">
        <f t="shared" si="6"/>
        <v>97533.667177582363</v>
      </c>
      <c r="I66" s="13">
        <f t="shared" si="4"/>
        <v>144.10889982330571</v>
      </c>
      <c r="J66" s="13">
        <f t="shared" si="1"/>
        <v>97453.643505510481</v>
      </c>
      <c r="K66" s="13">
        <f t="shared" si="2"/>
        <v>3110999.4292058367</v>
      </c>
      <c r="L66" s="20">
        <f t="shared" si="5"/>
        <v>31.89667239253447</v>
      </c>
    </row>
    <row r="67" spans="1:12" x14ac:dyDescent="0.2">
      <c r="A67" s="16">
        <v>58</v>
      </c>
      <c r="B67" s="46">
        <v>13</v>
      </c>
      <c r="C67" s="45">
        <v>3674</v>
      </c>
      <c r="D67" s="45">
        <v>3916</v>
      </c>
      <c r="E67" s="17">
        <v>0.51239999999999997</v>
      </c>
      <c r="F67" s="18">
        <f t="shared" si="3"/>
        <v>3.4255599472990776E-3</v>
      </c>
      <c r="G67" s="18">
        <f t="shared" si="0"/>
        <v>3.419847765213666E-3</v>
      </c>
      <c r="H67" s="13">
        <f t="shared" si="6"/>
        <v>97389.558277759061</v>
      </c>
      <c r="I67" s="13">
        <f t="shared" si="4"/>
        <v>333.05746323134042</v>
      </c>
      <c r="J67" s="13">
        <f t="shared" si="1"/>
        <v>97227.159458687456</v>
      </c>
      <c r="K67" s="13">
        <f t="shared" si="2"/>
        <v>3013545.7857003263</v>
      </c>
      <c r="L67" s="20">
        <f t="shared" si="5"/>
        <v>30.943212383257439</v>
      </c>
    </row>
    <row r="68" spans="1:12" x14ac:dyDescent="0.2">
      <c r="A68" s="16">
        <v>59</v>
      </c>
      <c r="B68" s="46">
        <v>13</v>
      </c>
      <c r="C68" s="45">
        <v>3477</v>
      </c>
      <c r="D68" s="45">
        <v>3655</v>
      </c>
      <c r="E68" s="17">
        <v>0.61580000000000001</v>
      </c>
      <c r="F68" s="18">
        <f t="shared" si="3"/>
        <v>3.6455412226584407E-3</v>
      </c>
      <c r="G68" s="18">
        <f t="shared" si="0"/>
        <v>3.6404423574317359E-3</v>
      </c>
      <c r="H68" s="13">
        <f t="shared" si="6"/>
        <v>97056.500814527724</v>
      </c>
      <c r="I68" s="13">
        <f t="shared" si="4"/>
        <v>353.32859662931452</v>
      </c>
      <c r="J68" s="13">
        <f t="shared" si="1"/>
        <v>96920.75196770273</v>
      </c>
      <c r="K68" s="13">
        <f t="shared" si="2"/>
        <v>2916318.6262416388</v>
      </c>
      <c r="L68" s="20">
        <f t="shared" si="5"/>
        <v>30.047638249545415</v>
      </c>
    </row>
    <row r="69" spans="1:12" x14ac:dyDescent="0.2">
      <c r="A69" s="16">
        <v>60</v>
      </c>
      <c r="B69" s="46">
        <v>4</v>
      </c>
      <c r="C69" s="45">
        <v>3342</v>
      </c>
      <c r="D69" s="45">
        <v>3455</v>
      </c>
      <c r="E69" s="17">
        <v>0.55559999999999998</v>
      </c>
      <c r="F69" s="18">
        <f t="shared" si="3"/>
        <v>1.176989848462557E-3</v>
      </c>
      <c r="G69" s="18">
        <f t="shared" si="0"/>
        <v>1.1763745407139699E-3</v>
      </c>
      <c r="H69" s="13">
        <f t="shared" si="6"/>
        <v>96703.172217898406</v>
      </c>
      <c r="I69" s="13">
        <f t="shared" si="4"/>
        <v>113.75914980341418</v>
      </c>
      <c r="J69" s="13">
        <f t="shared" si="1"/>
        <v>96652.61765172577</v>
      </c>
      <c r="K69" s="13">
        <f t="shared" si="2"/>
        <v>2819397.8742739363</v>
      </c>
      <c r="L69" s="20">
        <f t="shared" si="5"/>
        <v>29.155174640197636</v>
      </c>
    </row>
    <row r="70" spans="1:12" x14ac:dyDescent="0.2">
      <c r="A70" s="16">
        <v>61</v>
      </c>
      <c r="B70" s="46">
        <v>10</v>
      </c>
      <c r="C70" s="45">
        <v>3168</v>
      </c>
      <c r="D70" s="45">
        <v>3308</v>
      </c>
      <c r="E70" s="17">
        <v>0.55220000000000002</v>
      </c>
      <c r="F70" s="18">
        <f t="shared" si="3"/>
        <v>3.0883261272390363E-3</v>
      </c>
      <c r="G70" s="18">
        <f t="shared" si="0"/>
        <v>3.0840610175304193E-3</v>
      </c>
      <c r="H70" s="13">
        <f t="shared" si="6"/>
        <v>96589.413068094989</v>
      </c>
      <c r="I70" s="13">
        <f t="shared" si="4"/>
        <v>297.88764354945499</v>
      </c>
      <c r="J70" s="13">
        <f t="shared" si="1"/>
        <v>96456.018981313537</v>
      </c>
      <c r="K70" s="13">
        <f t="shared" si="2"/>
        <v>2722745.2566222106</v>
      </c>
      <c r="L70" s="20">
        <f t="shared" si="5"/>
        <v>28.188858076015958</v>
      </c>
    </row>
    <row r="71" spans="1:12" x14ac:dyDescent="0.2">
      <c r="A71" s="16">
        <v>62</v>
      </c>
      <c r="B71" s="46">
        <v>11</v>
      </c>
      <c r="C71" s="45">
        <v>3012</v>
      </c>
      <c r="D71" s="45">
        <v>3172</v>
      </c>
      <c r="E71" s="17">
        <v>0.51229999999999998</v>
      </c>
      <c r="F71" s="18">
        <f t="shared" si="3"/>
        <v>3.5575679172056922E-3</v>
      </c>
      <c r="G71" s="18">
        <f t="shared" si="0"/>
        <v>3.5514061356739816E-3</v>
      </c>
      <c r="H71" s="13">
        <f t="shared" si="6"/>
        <v>96291.525424545529</v>
      </c>
      <c r="I71" s="13">
        <f t="shared" si="4"/>
        <v>341.9703142061382</v>
      </c>
      <c r="J71" s="13">
        <f t="shared" si="1"/>
        <v>96124.7465023072</v>
      </c>
      <c r="K71" s="13">
        <f t="shared" si="2"/>
        <v>2626289.2376408973</v>
      </c>
      <c r="L71" s="20">
        <f t="shared" si="5"/>
        <v>27.274354893244155</v>
      </c>
    </row>
    <row r="72" spans="1:12" x14ac:dyDescent="0.2">
      <c r="A72" s="16">
        <v>63</v>
      </c>
      <c r="B72" s="46">
        <v>8</v>
      </c>
      <c r="C72" s="45">
        <v>2828</v>
      </c>
      <c r="D72" s="45">
        <v>2992</v>
      </c>
      <c r="E72" s="17">
        <v>0.55989999999999995</v>
      </c>
      <c r="F72" s="18">
        <f t="shared" si="3"/>
        <v>2.7491408934707906E-3</v>
      </c>
      <c r="G72" s="18">
        <f t="shared" si="0"/>
        <v>2.7458187358744791E-3</v>
      </c>
      <c r="H72" s="13">
        <f t="shared" si="6"/>
        <v>95949.555110339395</v>
      </c>
      <c r="I72" s="13">
        <f t="shared" si="4"/>
        <v>263.46008612079078</v>
      </c>
      <c r="J72" s="13">
        <f t="shared" si="1"/>
        <v>95833.606326437643</v>
      </c>
      <c r="K72" s="13">
        <f t="shared" si="2"/>
        <v>2530164.49113859</v>
      </c>
      <c r="L72" s="20">
        <f t="shared" si="5"/>
        <v>26.369736558225508</v>
      </c>
    </row>
    <row r="73" spans="1:12" x14ac:dyDescent="0.2">
      <c r="A73" s="16">
        <v>64</v>
      </c>
      <c r="B73" s="46">
        <v>8</v>
      </c>
      <c r="C73" s="45">
        <v>2691</v>
      </c>
      <c r="D73" s="45">
        <v>2806</v>
      </c>
      <c r="E73" s="17">
        <v>0.42530000000000001</v>
      </c>
      <c r="F73" s="18">
        <f t="shared" si="3"/>
        <v>2.9106785519374206E-3</v>
      </c>
      <c r="G73" s="18">
        <f t="shared" ref="G73:G108" si="7">F73/((1+(1-E73)*F73))</f>
        <v>2.9058177959255787E-3</v>
      </c>
      <c r="H73" s="13">
        <f t="shared" si="6"/>
        <v>95686.095024218608</v>
      </c>
      <c r="I73" s="13">
        <f t="shared" si="4"/>
        <v>278.04635774400037</v>
      </c>
      <c r="J73" s="13">
        <f t="shared" ref="J73:J108" si="8">H74+I73*E73</f>
        <v>95526.301782423136</v>
      </c>
      <c r="K73" s="13">
        <f t="shared" ref="K73:K97" si="9">K74+J73</f>
        <v>2434330.8848121525</v>
      </c>
      <c r="L73" s="20">
        <f t="shared" si="5"/>
        <v>25.440800820600021</v>
      </c>
    </row>
    <row r="74" spans="1:12" x14ac:dyDescent="0.2">
      <c r="A74" s="16">
        <v>65</v>
      </c>
      <c r="B74" s="46">
        <v>11</v>
      </c>
      <c r="C74" s="45">
        <v>2436</v>
      </c>
      <c r="D74" s="45">
        <v>2696</v>
      </c>
      <c r="E74" s="17">
        <v>0.54620000000000002</v>
      </c>
      <c r="F74" s="18">
        <f t="shared" ref="F74:F108" si="10">B74/((C74+D74)/2)</f>
        <v>4.2868277474668749E-3</v>
      </c>
      <c r="G74" s="18">
        <f t="shared" si="7"/>
        <v>4.2785045055375136E-3</v>
      </c>
      <c r="H74" s="13">
        <f t="shared" si="6"/>
        <v>95408.048666474613</v>
      </c>
      <c r="I74" s="13">
        <f t="shared" ref="I74:I108" si="11">H74*G74</f>
        <v>408.203766084054</v>
      </c>
      <c r="J74" s="13">
        <f t="shared" si="8"/>
        <v>95222.805797425666</v>
      </c>
      <c r="K74" s="13">
        <f t="shared" si="9"/>
        <v>2338804.5830297293</v>
      </c>
      <c r="L74" s="20">
        <f t="shared" ref="L74:L108" si="12">K74/H74</f>
        <v>24.51370314894157</v>
      </c>
    </row>
    <row r="75" spans="1:12" x14ac:dyDescent="0.2">
      <c r="A75" s="16">
        <v>66</v>
      </c>
      <c r="B75" s="46">
        <v>15</v>
      </c>
      <c r="C75" s="45">
        <v>2454</v>
      </c>
      <c r="D75" s="45">
        <v>2408</v>
      </c>
      <c r="E75" s="17">
        <v>0.47010000000000002</v>
      </c>
      <c r="F75" s="18">
        <f t="shared" si="10"/>
        <v>6.1703002879473466E-3</v>
      </c>
      <c r="G75" s="18">
        <f t="shared" si="7"/>
        <v>6.1501913632042663E-3</v>
      </c>
      <c r="H75" s="13">
        <f t="shared" ref="H75:H108" si="13">H74-I74</f>
        <v>94999.844900390555</v>
      </c>
      <c r="I75" s="13">
        <f t="shared" si="11"/>
        <v>584.26722561212682</v>
      </c>
      <c r="J75" s="13">
        <f t="shared" si="8"/>
        <v>94690.241697538688</v>
      </c>
      <c r="K75" s="13">
        <f t="shared" si="9"/>
        <v>2243581.7772323037</v>
      </c>
      <c r="L75" s="20">
        <f t="shared" si="12"/>
        <v>23.616688843910733</v>
      </c>
    </row>
    <row r="76" spans="1:12" x14ac:dyDescent="0.2">
      <c r="A76" s="16">
        <v>67</v>
      </c>
      <c r="B76" s="46">
        <v>11</v>
      </c>
      <c r="C76" s="45">
        <v>2395</v>
      </c>
      <c r="D76" s="45">
        <v>2434</v>
      </c>
      <c r="E76" s="17">
        <v>0.5524</v>
      </c>
      <c r="F76" s="18">
        <f t="shared" si="10"/>
        <v>4.5558086560364463E-3</v>
      </c>
      <c r="G76" s="18">
        <f t="shared" si="7"/>
        <v>4.5465374480103439E-3</v>
      </c>
      <c r="H76" s="13">
        <f t="shared" si="13"/>
        <v>94415.577674778426</v>
      </c>
      <c r="I76" s="13">
        <f t="shared" si="11"/>
        <v>429.26395957390952</v>
      </c>
      <c r="J76" s="13">
        <f t="shared" si="8"/>
        <v>94223.439126473138</v>
      </c>
      <c r="K76" s="13">
        <f t="shared" si="9"/>
        <v>2148891.5355347651</v>
      </c>
      <c r="L76" s="20">
        <f t="shared" si="12"/>
        <v>22.759925728959516</v>
      </c>
    </row>
    <row r="77" spans="1:12" x14ac:dyDescent="0.2">
      <c r="A77" s="16">
        <v>68</v>
      </c>
      <c r="B77" s="46">
        <v>10</v>
      </c>
      <c r="C77" s="45">
        <v>2370</v>
      </c>
      <c r="D77" s="45">
        <v>2383</v>
      </c>
      <c r="E77" s="17">
        <v>0.40820000000000001</v>
      </c>
      <c r="F77" s="18">
        <f t="shared" si="10"/>
        <v>4.2078687144961081E-3</v>
      </c>
      <c r="G77" s="18">
        <f t="shared" si="7"/>
        <v>4.197416238460254E-3</v>
      </c>
      <c r="H77" s="13">
        <f t="shared" si="13"/>
        <v>93986.313715204509</v>
      </c>
      <c r="I77" s="13">
        <f t="shared" si="11"/>
        <v>394.4996793812191</v>
      </c>
      <c r="J77" s="13">
        <f t="shared" si="8"/>
        <v>93752.848804946712</v>
      </c>
      <c r="K77" s="13">
        <f t="shared" si="9"/>
        <v>2054668.096408292</v>
      </c>
      <c r="L77" s="20">
        <f t="shared" si="12"/>
        <v>21.861354224768373</v>
      </c>
    </row>
    <row r="78" spans="1:12" x14ac:dyDescent="0.2">
      <c r="A78" s="16">
        <v>69</v>
      </c>
      <c r="B78" s="46">
        <v>15</v>
      </c>
      <c r="C78" s="45">
        <v>2295</v>
      </c>
      <c r="D78" s="45">
        <v>2374</v>
      </c>
      <c r="E78" s="17">
        <v>0.495</v>
      </c>
      <c r="F78" s="18">
        <f t="shared" si="10"/>
        <v>6.4253587491968304E-3</v>
      </c>
      <c r="G78" s="18">
        <f t="shared" si="7"/>
        <v>6.4045771377944779E-3</v>
      </c>
      <c r="H78" s="13">
        <f t="shared" si="13"/>
        <v>93591.814035823292</v>
      </c>
      <c r="I78" s="13">
        <f t="shared" si="11"/>
        <v>599.41599245854616</v>
      </c>
      <c r="J78" s="13">
        <f t="shared" si="8"/>
        <v>93289.108959631732</v>
      </c>
      <c r="K78" s="13">
        <f t="shared" si="9"/>
        <v>1960915.2476033452</v>
      </c>
      <c r="L78" s="20">
        <f t="shared" si="12"/>
        <v>20.951781604027712</v>
      </c>
    </row>
    <row r="79" spans="1:12" x14ac:dyDescent="0.2">
      <c r="A79" s="16">
        <v>70</v>
      </c>
      <c r="B79" s="46">
        <v>18</v>
      </c>
      <c r="C79" s="45">
        <v>2281</v>
      </c>
      <c r="D79" s="45">
        <v>2297</v>
      </c>
      <c r="E79" s="17">
        <v>0.71819999999999995</v>
      </c>
      <c r="F79" s="18">
        <f t="shared" si="10"/>
        <v>7.8636959370904317E-3</v>
      </c>
      <c r="G79" s="18">
        <f t="shared" si="7"/>
        <v>7.8463085995019149E-3</v>
      </c>
      <c r="H79" s="13">
        <f t="shared" si="13"/>
        <v>92992.398043364752</v>
      </c>
      <c r="I79" s="13">
        <f t="shared" si="11"/>
        <v>729.64705245595792</v>
      </c>
      <c r="J79" s="13">
        <f t="shared" si="8"/>
        <v>92786.78350398266</v>
      </c>
      <c r="K79" s="13">
        <f t="shared" si="9"/>
        <v>1867626.1386437134</v>
      </c>
      <c r="L79" s="20">
        <f t="shared" si="12"/>
        <v>20.083643157291107</v>
      </c>
    </row>
    <row r="80" spans="1:12" x14ac:dyDescent="0.2">
      <c r="A80" s="16">
        <v>71</v>
      </c>
      <c r="B80" s="46">
        <v>13</v>
      </c>
      <c r="C80" s="45">
        <v>2289</v>
      </c>
      <c r="D80" s="45">
        <v>2260</v>
      </c>
      <c r="E80" s="17">
        <v>0.46589999999999998</v>
      </c>
      <c r="F80" s="18">
        <f t="shared" si="10"/>
        <v>5.7155418773356783E-3</v>
      </c>
      <c r="G80" s="18">
        <f t="shared" si="7"/>
        <v>5.6981473087672182E-3</v>
      </c>
      <c r="H80" s="13">
        <f t="shared" si="13"/>
        <v>92262.750990908797</v>
      </c>
      <c r="I80" s="13">
        <f t="shared" si="11"/>
        <v>525.726746258307</v>
      </c>
      <c r="J80" s="13">
        <f t="shared" si="8"/>
        <v>91981.960335732234</v>
      </c>
      <c r="K80" s="13">
        <f t="shared" si="9"/>
        <v>1774839.3551397307</v>
      </c>
      <c r="L80" s="20">
        <f t="shared" si="12"/>
        <v>19.236792053974376</v>
      </c>
    </row>
    <row r="81" spans="1:12" x14ac:dyDescent="0.2">
      <c r="A81" s="16">
        <v>72</v>
      </c>
      <c r="B81" s="46">
        <v>19</v>
      </c>
      <c r="C81" s="45">
        <v>2389</v>
      </c>
      <c r="D81" s="45">
        <v>2255</v>
      </c>
      <c r="E81" s="17">
        <v>0.62770000000000004</v>
      </c>
      <c r="F81" s="18">
        <f t="shared" si="10"/>
        <v>8.1826012058570201E-3</v>
      </c>
      <c r="G81" s="18">
        <f t="shared" si="7"/>
        <v>8.157749580874148E-3</v>
      </c>
      <c r="H81" s="13">
        <f t="shared" si="13"/>
        <v>91737.024244650485</v>
      </c>
      <c r="I81" s="13">
        <f t="shared" si="11"/>
        <v>748.36767108243907</v>
      </c>
      <c r="J81" s="13">
        <f t="shared" si="8"/>
        <v>91458.406960706503</v>
      </c>
      <c r="K81" s="13">
        <f t="shared" si="9"/>
        <v>1682857.3948039985</v>
      </c>
      <c r="L81" s="20">
        <f t="shared" si="12"/>
        <v>18.344364324659594</v>
      </c>
    </row>
    <row r="82" spans="1:12" x14ac:dyDescent="0.2">
      <c r="A82" s="16">
        <v>73</v>
      </c>
      <c r="B82" s="46">
        <v>24</v>
      </c>
      <c r="C82" s="45">
        <v>2077</v>
      </c>
      <c r="D82" s="45">
        <v>2386</v>
      </c>
      <c r="E82" s="17">
        <v>0.5071</v>
      </c>
      <c r="F82" s="18">
        <f t="shared" si="10"/>
        <v>1.0755097468070804E-2</v>
      </c>
      <c r="G82" s="18">
        <f t="shared" si="7"/>
        <v>1.0698383331633478E-2</v>
      </c>
      <c r="H82" s="13">
        <f t="shared" si="13"/>
        <v>90988.656573568049</v>
      </c>
      <c r="I82" s="13">
        <f t="shared" si="11"/>
        <v>973.43152685438326</v>
      </c>
      <c r="J82" s="13">
        <f t="shared" si="8"/>
        <v>90508.852173981519</v>
      </c>
      <c r="K82" s="13">
        <f t="shared" si="9"/>
        <v>1591398.9878432921</v>
      </c>
      <c r="L82" s="20">
        <f t="shared" si="12"/>
        <v>17.490081157056988</v>
      </c>
    </row>
    <row r="83" spans="1:12" x14ac:dyDescent="0.2">
      <c r="A83" s="16">
        <v>74</v>
      </c>
      <c r="B83" s="46">
        <v>20</v>
      </c>
      <c r="C83" s="45">
        <v>1911</v>
      </c>
      <c r="D83" s="45">
        <v>2057</v>
      </c>
      <c r="E83" s="17">
        <v>0.48970000000000002</v>
      </c>
      <c r="F83" s="18">
        <f t="shared" si="10"/>
        <v>1.0080645161290322E-2</v>
      </c>
      <c r="G83" s="18">
        <f t="shared" si="7"/>
        <v>1.0029054169930288E-2</v>
      </c>
      <c r="H83" s="13">
        <f t="shared" si="13"/>
        <v>90015.225046713662</v>
      </c>
      <c r="I83" s="13">
        <f t="shared" si="11"/>
        <v>902.76756811195696</v>
      </c>
      <c r="J83" s="13">
        <f t="shared" si="8"/>
        <v>89554.542756706127</v>
      </c>
      <c r="K83" s="13">
        <f t="shared" si="9"/>
        <v>1500890.1356693106</v>
      </c>
      <c r="L83" s="20">
        <f t="shared" si="12"/>
        <v>16.673736413927969</v>
      </c>
    </row>
    <row r="84" spans="1:12" x14ac:dyDescent="0.2">
      <c r="A84" s="16">
        <v>75</v>
      </c>
      <c r="B84" s="46">
        <v>24</v>
      </c>
      <c r="C84" s="45">
        <v>1861</v>
      </c>
      <c r="D84" s="45">
        <v>1901</v>
      </c>
      <c r="E84" s="17">
        <v>0.54330000000000001</v>
      </c>
      <c r="F84" s="18">
        <f t="shared" si="10"/>
        <v>1.2759170653907496E-2</v>
      </c>
      <c r="G84" s="18">
        <f t="shared" si="7"/>
        <v>1.2685252252583669E-2</v>
      </c>
      <c r="H84" s="13">
        <f t="shared" si="13"/>
        <v>89112.457478601704</v>
      </c>
      <c r="I84" s="13">
        <f t="shared" si="11"/>
        <v>1130.4140019636986</v>
      </c>
      <c r="J84" s="13">
        <f t="shared" si="8"/>
        <v>88596.19740390488</v>
      </c>
      <c r="K84" s="13">
        <f t="shared" si="9"/>
        <v>1411335.5929126046</v>
      </c>
      <c r="L84" s="20">
        <f t="shared" si="12"/>
        <v>15.837691304288226</v>
      </c>
    </row>
    <row r="85" spans="1:12" x14ac:dyDescent="0.2">
      <c r="A85" s="16">
        <v>76</v>
      </c>
      <c r="B85" s="46">
        <v>23</v>
      </c>
      <c r="C85" s="45">
        <v>1774</v>
      </c>
      <c r="D85" s="45">
        <v>1842</v>
      </c>
      <c r="E85" s="17">
        <v>0.49830000000000002</v>
      </c>
      <c r="F85" s="18">
        <f t="shared" si="10"/>
        <v>1.2721238938053098E-2</v>
      </c>
      <c r="G85" s="18">
        <f t="shared" si="7"/>
        <v>1.2640563755953363E-2</v>
      </c>
      <c r="H85" s="13">
        <f t="shared" si="13"/>
        <v>87982.043476638006</v>
      </c>
      <c r="I85" s="13">
        <f t="shared" si="11"/>
        <v>1112.1426299455034</v>
      </c>
      <c r="J85" s="13">
        <f t="shared" si="8"/>
        <v>87424.08151919434</v>
      </c>
      <c r="K85" s="13">
        <f t="shared" si="9"/>
        <v>1322739.3955086996</v>
      </c>
      <c r="L85" s="20">
        <f t="shared" si="12"/>
        <v>15.034197243440117</v>
      </c>
    </row>
    <row r="86" spans="1:12" x14ac:dyDescent="0.2">
      <c r="A86" s="16">
        <v>77</v>
      </c>
      <c r="B86" s="46">
        <v>27</v>
      </c>
      <c r="C86" s="45">
        <v>1608</v>
      </c>
      <c r="D86" s="45">
        <v>1766</v>
      </c>
      <c r="E86" s="17">
        <v>0.49980000000000002</v>
      </c>
      <c r="F86" s="18">
        <f t="shared" si="10"/>
        <v>1.6004742145820983E-2</v>
      </c>
      <c r="G86" s="18">
        <f t="shared" si="7"/>
        <v>1.5877632614398049E-2</v>
      </c>
      <c r="H86" s="13">
        <f t="shared" si="13"/>
        <v>86869.900846692501</v>
      </c>
      <c r="I86" s="13">
        <f t="shared" si="11"/>
        <v>1379.2883708929696</v>
      </c>
      <c r="J86" s="13">
        <f t="shared" si="8"/>
        <v>86179.980803571831</v>
      </c>
      <c r="K86" s="13">
        <f t="shared" si="9"/>
        <v>1235315.3139895052</v>
      </c>
      <c r="L86" s="20">
        <f t="shared" si="12"/>
        <v>14.22029151581032</v>
      </c>
    </row>
    <row r="87" spans="1:12" x14ac:dyDescent="0.2">
      <c r="A87" s="16">
        <v>78</v>
      </c>
      <c r="B87" s="46">
        <v>26</v>
      </c>
      <c r="C87" s="45">
        <v>1333</v>
      </c>
      <c r="D87" s="45">
        <v>1574</v>
      </c>
      <c r="E87" s="17">
        <v>0.4667</v>
      </c>
      <c r="F87" s="18">
        <f t="shared" si="10"/>
        <v>1.7887856897144824E-2</v>
      </c>
      <c r="G87" s="18">
        <f t="shared" si="7"/>
        <v>1.7718826484847884E-2</v>
      </c>
      <c r="H87" s="13">
        <f t="shared" si="13"/>
        <v>85490.612475799528</v>
      </c>
      <c r="I87" s="13">
        <f t="shared" si="11"/>
        <v>1514.7933285420636</v>
      </c>
      <c r="J87" s="13">
        <f t="shared" si="8"/>
        <v>84682.773193688045</v>
      </c>
      <c r="K87" s="13">
        <f t="shared" si="9"/>
        <v>1149135.3331859333</v>
      </c>
      <c r="L87" s="20">
        <f t="shared" si="12"/>
        <v>13.441655170165353</v>
      </c>
    </row>
    <row r="88" spans="1:12" x14ac:dyDescent="0.2">
      <c r="A88" s="16">
        <v>79</v>
      </c>
      <c r="B88" s="46">
        <v>24</v>
      </c>
      <c r="C88" s="45">
        <v>1212</v>
      </c>
      <c r="D88" s="45">
        <v>1321</v>
      </c>
      <c r="E88" s="17">
        <v>0.56330000000000002</v>
      </c>
      <c r="F88" s="18">
        <f t="shared" si="10"/>
        <v>1.8949861823924202E-2</v>
      </c>
      <c r="G88" s="18">
        <f t="shared" si="7"/>
        <v>1.8794331128549467E-2</v>
      </c>
      <c r="H88" s="13">
        <f t="shared" si="13"/>
        <v>83975.819147257469</v>
      </c>
      <c r="I88" s="13">
        <f t="shared" si="11"/>
        <v>1578.2693518447413</v>
      </c>
      <c r="J88" s="13">
        <f t="shared" si="8"/>
        <v>83286.588921306859</v>
      </c>
      <c r="K88" s="13">
        <f t="shared" si="9"/>
        <v>1064452.5599922452</v>
      </c>
      <c r="L88" s="20">
        <f t="shared" si="12"/>
        <v>12.67570320601045</v>
      </c>
    </row>
    <row r="89" spans="1:12" x14ac:dyDescent="0.2">
      <c r="A89" s="16">
        <v>80</v>
      </c>
      <c r="B89" s="46">
        <v>20</v>
      </c>
      <c r="C89" s="45">
        <v>1368</v>
      </c>
      <c r="D89" s="45">
        <v>1199</v>
      </c>
      <c r="E89" s="17">
        <v>0.45879999999999999</v>
      </c>
      <c r="F89" s="18">
        <f t="shared" si="10"/>
        <v>1.5582391897156213E-2</v>
      </c>
      <c r="G89" s="18">
        <f t="shared" si="7"/>
        <v>1.5452081549905586E-2</v>
      </c>
      <c r="H89" s="13">
        <f t="shared" si="13"/>
        <v>82397.54979541272</v>
      </c>
      <c r="I89" s="13">
        <f t="shared" si="11"/>
        <v>1273.2136589511238</v>
      </c>
      <c r="J89" s="13">
        <f t="shared" si="8"/>
        <v>81708.486563188373</v>
      </c>
      <c r="K89" s="13">
        <f t="shared" si="9"/>
        <v>981165.97107093828</v>
      </c>
      <c r="L89" s="20">
        <f t="shared" si="12"/>
        <v>11.907708099416839</v>
      </c>
    </row>
    <row r="90" spans="1:12" x14ac:dyDescent="0.2">
      <c r="A90" s="16">
        <v>81</v>
      </c>
      <c r="B90" s="46">
        <v>26</v>
      </c>
      <c r="C90" s="45">
        <v>852</v>
      </c>
      <c r="D90" s="45">
        <v>1355</v>
      </c>
      <c r="E90" s="17">
        <v>0.43030000000000002</v>
      </c>
      <c r="F90" s="18">
        <f t="shared" si="10"/>
        <v>2.3561395559583146E-2</v>
      </c>
      <c r="G90" s="18">
        <f t="shared" si="7"/>
        <v>2.3249321611621514E-2</v>
      </c>
      <c r="H90" s="13">
        <f t="shared" si="13"/>
        <v>81124.336136461599</v>
      </c>
      <c r="I90" s="13">
        <f t="shared" si="11"/>
        <v>1886.0857813658847</v>
      </c>
      <c r="J90" s="13">
        <f t="shared" si="8"/>
        <v>80049.83306681746</v>
      </c>
      <c r="K90" s="13">
        <f t="shared" si="9"/>
        <v>899457.4845077499</v>
      </c>
      <c r="L90" s="20">
        <f t="shared" si="12"/>
        <v>11.08739408350592</v>
      </c>
    </row>
    <row r="91" spans="1:12" x14ac:dyDescent="0.2">
      <c r="A91" s="16">
        <v>82</v>
      </c>
      <c r="B91" s="46">
        <v>26</v>
      </c>
      <c r="C91" s="45">
        <v>891</v>
      </c>
      <c r="D91" s="45">
        <v>844</v>
      </c>
      <c r="E91" s="17">
        <v>0.51190000000000002</v>
      </c>
      <c r="F91" s="18">
        <f t="shared" si="10"/>
        <v>2.9971181556195964E-2</v>
      </c>
      <c r="G91" s="18">
        <f t="shared" si="7"/>
        <v>2.9539056654320096E-2</v>
      </c>
      <c r="H91" s="13">
        <f t="shared" si="13"/>
        <v>79238.250355095719</v>
      </c>
      <c r="I91" s="13">
        <f t="shared" si="11"/>
        <v>2340.6231664283719</v>
      </c>
      <c r="J91" s="13">
        <f t="shared" si="8"/>
        <v>78095.792187562038</v>
      </c>
      <c r="K91" s="13">
        <f t="shared" si="9"/>
        <v>819407.65144093242</v>
      </c>
      <c r="L91" s="20">
        <f t="shared" si="12"/>
        <v>10.34106189585037</v>
      </c>
    </row>
    <row r="92" spans="1:12" x14ac:dyDescent="0.2">
      <c r="A92" s="16">
        <v>83</v>
      </c>
      <c r="B92" s="46">
        <v>35</v>
      </c>
      <c r="C92" s="45">
        <v>959</v>
      </c>
      <c r="D92" s="45">
        <v>885</v>
      </c>
      <c r="E92" s="17">
        <v>0.40910000000000002</v>
      </c>
      <c r="F92" s="18">
        <f t="shared" si="10"/>
        <v>3.7960954446854663E-2</v>
      </c>
      <c r="G92" s="18">
        <f t="shared" si="7"/>
        <v>3.7128128641540116E-2</v>
      </c>
      <c r="H92" s="13">
        <f t="shared" si="13"/>
        <v>76897.627188667349</v>
      </c>
      <c r="I92" s="13">
        <f t="shared" si="11"/>
        <v>2855.0649944900342</v>
      </c>
      <c r="J92" s="13">
        <f t="shared" si="8"/>
        <v>75210.569283423189</v>
      </c>
      <c r="K92" s="13">
        <f t="shared" si="9"/>
        <v>741311.85925337044</v>
      </c>
      <c r="L92" s="20">
        <f t="shared" si="12"/>
        <v>9.6402436116080832</v>
      </c>
    </row>
    <row r="93" spans="1:12" x14ac:dyDescent="0.2">
      <c r="A93" s="16">
        <v>84</v>
      </c>
      <c r="B93" s="46">
        <v>37</v>
      </c>
      <c r="C93" s="45">
        <v>955</v>
      </c>
      <c r="D93" s="45">
        <v>911</v>
      </c>
      <c r="E93" s="17">
        <v>0.49390000000000001</v>
      </c>
      <c r="F93" s="18">
        <f t="shared" si="10"/>
        <v>3.965702036441586E-2</v>
      </c>
      <c r="G93" s="18">
        <f t="shared" si="7"/>
        <v>3.8876747785627726E-2</v>
      </c>
      <c r="H93" s="13">
        <f t="shared" si="13"/>
        <v>74042.562194177313</v>
      </c>
      <c r="I93" s="13">
        <f t="shared" si="11"/>
        <v>2878.5340158246859</v>
      </c>
      <c r="J93" s="13">
        <f t="shared" si="8"/>
        <v>72585.736128768447</v>
      </c>
      <c r="K93" s="13">
        <f t="shared" si="9"/>
        <v>666101.28996994731</v>
      </c>
      <c r="L93" s="20">
        <f t="shared" si="12"/>
        <v>8.9961944890979115</v>
      </c>
    </row>
    <row r="94" spans="1:12" x14ac:dyDescent="0.2">
      <c r="A94" s="16">
        <v>85</v>
      </c>
      <c r="B94" s="46">
        <v>37</v>
      </c>
      <c r="C94" s="45">
        <v>888</v>
      </c>
      <c r="D94" s="45">
        <v>927</v>
      </c>
      <c r="E94" s="17">
        <v>0.52100000000000002</v>
      </c>
      <c r="F94" s="18">
        <f t="shared" si="10"/>
        <v>4.077134986225895E-2</v>
      </c>
      <c r="G94" s="18">
        <f t="shared" si="7"/>
        <v>3.9990359080999932E-2</v>
      </c>
      <c r="H94" s="13">
        <f t="shared" si="13"/>
        <v>71164.02817835263</v>
      </c>
      <c r="I94" s="13">
        <f t="shared" si="11"/>
        <v>2845.875040502719</v>
      </c>
      <c r="J94" s="13">
        <f t="shared" si="8"/>
        <v>69800.854033951822</v>
      </c>
      <c r="K94" s="13">
        <f t="shared" si="9"/>
        <v>593515.55384117889</v>
      </c>
      <c r="L94" s="20">
        <f t="shared" si="12"/>
        <v>8.3401062170581319</v>
      </c>
    </row>
    <row r="95" spans="1:12" x14ac:dyDescent="0.2">
      <c r="A95" s="16">
        <v>86</v>
      </c>
      <c r="B95" s="46">
        <v>58</v>
      </c>
      <c r="C95" s="45">
        <v>859</v>
      </c>
      <c r="D95" s="45">
        <v>854</v>
      </c>
      <c r="E95" s="17">
        <v>0.54310000000000003</v>
      </c>
      <c r="F95" s="18">
        <f t="shared" si="10"/>
        <v>6.7717454757734968E-2</v>
      </c>
      <c r="G95" s="18">
        <f t="shared" si="7"/>
        <v>6.5685149335187015E-2</v>
      </c>
      <c r="H95" s="13">
        <f t="shared" si="13"/>
        <v>68318.153137849906</v>
      </c>
      <c r="I95" s="13">
        <f t="shared" si="11"/>
        <v>4487.4880911638465</v>
      </c>
      <c r="J95" s="13">
        <f t="shared" si="8"/>
        <v>66267.819828997148</v>
      </c>
      <c r="K95" s="13">
        <f t="shared" si="9"/>
        <v>523714.69980722707</v>
      </c>
      <c r="L95" s="20">
        <f t="shared" si="12"/>
        <v>7.6658205140659241</v>
      </c>
    </row>
    <row r="96" spans="1:12" x14ac:dyDescent="0.2">
      <c r="A96" s="16">
        <v>87</v>
      </c>
      <c r="B96" s="46">
        <v>54</v>
      </c>
      <c r="C96" s="45">
        <v>774</v>
      </c>
      <c r="D96" s="45">
        <v>826</v>
      </c>
      <c r="E96" s="17">
        <v>0.442</v>
      </c>
      <c r="F96" s="18">
        <f t="shared" si="10"/>
        <v>6.7500000000000004E-2</v>
      </c>
      <c r="G96" s="18">
        <f t="shared" si="7"/>
        <v>6.5049895679241368E-2</v>
      </c>
      <c r="H96" s="13">
        <f t="shared" si="13"/>
        <v>63830.665046686059</v>
      </c>
      <c r="I96" s="13">
        <f t="shared" si="11"/>
        <v>4152.1781024235261</v>
      </c>
      <c r="J96" s="13">
        <f t="shared" si="8"/>
        <v>61513.749665533731</v>
      </c>
      <c r="K96" s="13">
        <f t="shared" si="9"/>
        <v>457446.87997822993</v>
      </c>
      <c r="L96" s="20">
        <f t="shared" si="12"/>
        <v>7.1665692288126888</v>
      </c>
    </row>
    <row r="97" spans="1:12" x14ac:dyDescent="0.2">
      <c r="A97" s="16">
        <v>88</v>
      </c>
      <c r="B97" s="46">
        <v>50</v>
      </c>
      <c r="C97" s="45">
        <v>692</v>
      </c>
      <c r="D97" s="45">
        <v>754</v>
      </c>
      <c r="E97" s="17">
        <v>0.49709999999999999</v>
      </c>
      <c r="F97" s="18">
        <f t="shared" si="10"/>
        <v>6.9156293222683268E-2</v>
      </c>
      <c r="G97" s="18">
        <f t="shared" si="7"/>
        <v>6.6831964391929372E-2</v>
      </c>
      <c r="H97" s="13">
        <f t="shared" si="13"/>
        <v>59678.486944262535</v>
      </c>
      <c r="I97" s="13">
        <f t="shared" si="11"/>
        <v>3988.4305144231757</v>
      </c>
      <c r="J97" s="13">
        <f t="shared" si="8"/>
        <v>57672.705238559116</v>
      </c>
      <c r="K97" s="13">
        <f t="shared" si="9"/>
        <v>395933.13031269622</v>
      </c>
      <c r="L97" s="20">
        <f t="shared" si="12"/>
        <v>6.6344364709259951</v>
      </c>
    </row>
    <row r="98" spans="1:12" x14ac:dyDescent="0.2">
      <c r="A98" s="16">
        <v>89</v>
      </c>
      <c r="B98" s="46">
        <v>61</v>
      </c>
      <c r="C98" s="45">
        <v>641</v>
      </c>
      <c r="D98" s="45">
        <v>659</v>
      </c>
      <c r="E98" s="17">
        <v>0.55189999999999995</v>
      </c>
      <c r="F98" s="18">
        <f t="shared" si="10"/>
        <v>9.3846153846153843E-2</v>
      </c>
      <c r="G98" s="18">
        <f t="shared" si="7"/>
        <v>9.0058953181302984E-2</v>
      </c>
      <c r="H98" s="13">
        <f t="shared" si="13"/>
        <v>55690.056429839358</v>
      </c>
      <c r="I98" s="13">
        <f t="shared" si="11"/>
        <v>5015.3881846790237</v>
      </c>
      <c r="J98" s="13">
        <f t="shared" si="8"/>
        <v>53442.660984284688</v>
      </c>
      <c r="K98" s="13">
        <f>K99+J98</f>
        <v>338260.42507413711</v>
      </c>
      <c r="L98" s="20">
        <f t="shared" si="12"/>
        <v>6.0739824442500181</v>
      </c>
    </row>
    <row r="99" spans="1:12" x14ac:dyDescent="0.2">
      <c r="A99" s="16">
        <v>90</v>
      </c>
      <c r="B99" s="46">
        <v>54</v>
      </c>
      <c r="C99" s="45">
        <v>596</v>
      </c>
      <c r="D99" s="45">
        <v>618</v>
      </c>
      <c r="E99" s="17">
        <v>0.52070000000000005</v>
      </c>
      <c r="F99" s="22">
        <f t="shared" si="10"/>
        <v>8.8962108731466233E-2</v>
      </c>
      <c r="G99" s="22">
        <f t="shared" si="7"/>
        <v>8.5323935481200139E-2</v>
      </c>
      <c r="H99" s="23">
        <f t="shared" si="13"/>
        <v>50674.668245160334</v>
      </c>
      <c r="I99" s="23">
        <f t="shared" si="11"/>
        <v>4323.7621238812817</v>
      </c>
      <c r="J99" s="23">
        <f t="shared" si="8"/>
        <v>48602.289059184041</v>
      </c>
      <c r="K99" s="23">
        <f t="shared" ref="K99:K108" si="14">K100+J99</f>
        <v>284817.7640898524</v>
      </c>
      <c r="L99" s="24">
        <f t="shared" si="12"/>
        <v>5.6205156136775267</v>
      </c>
    </row>
    <row r="100" spans="1:12" x14ac:dyDescent="0.2">
      <c r="A100" s="16">
        <v>91</v>
      </c>
      <c r="B100" s="46">
        <v>61</v>
      </c>
      <c r="C100" s="45">
        <v>520</v>
      </c>
      <c r="D100" s="45">
        <v>555</v>
      </c>
      <c r="E100" s="17">
        <v>0.44280000000000003</v>
      </c>
      <c r="F100" s="22">
        <f t="shared" si="10"/>
        <v>0.11348837209302326</v>
      </c>
      <c r="G100" s="22">
        <f t="shared" si="7"/>
        <v>0.10673867502657969</v>
      </c>
      <c r="H100" s="23">
        <f t="shared" si="13"/>
        <v>46350.906121279055</v>
      </c>
      <c r="I100" s="23">
        <f t="shared" si="11"/>
        <v>4947.4343056667085</v>
      </c>
      <c r="J100" s="23">
        <f t="shared" si="8"/>
        <v>43594.195726161568</v>
      </c>
      <c r="K100" s="23">
        <f t="shared" si="14"/>
        <v>236215.47503066834</v>
      </c>
      <c r="L100" s="24">
        <f t="shared" si="12"/>
        <v>5.0962428741436216</v>
      </c>
    </row>
    <row r="101" spans="1:12" x14ac:dyDescent="0.2">
      <c r="A101" s="16">
        <v>92</v>
      </c>
      <c r="B101" s="46">
        <v>61</v>
      </c>
      <c r="C101" s="45">
        <v>430</v>
      </c>
      <c r="D101" s="45">
        <v>471</v>
      </c>
      <c r="E101" s="17">
        <v>0.46939999999999998</v>
      </c>
      <c r="F101" s="22">
        <f t="shared" si="10"/>
        <v>0.13540510543840178</v>
      </c>
      <c r="G101" s="22">
        <f t="shared" si="7"/>
        <v>0.12632888669458606</v>
      </c>
      <c r="H101" s="23">
        <f t="shared" si="13"/>
        <v>41403.471815612349</v>
      </c>
      <c r="I101" s="23">
        <f t="shared" si="11"/>
        <v>5230.4544997569801</v>
      </c>
      <c r="J101" s="23">
        <f t="shared" si="8"/>
        <v>38628.192658041291</v>
      </c>
      <c r="K101" s="23">
        <f t="shared" si="14"/>
        <v>192621.27930450678</v>
      </c>
      <c r="L101" s="24">
        <f t="shared" si="12"/>
        <v>4.6522977629106332</v>
      </c>
    </row>
    <row r="102" spans="1:12" x14ac:dyDescent="0.2">
      <c r="A102" s="16">
        <v>93</v>
      </c>
      <c r="B102" s="46">
        <v>63</v>
      </c>
      <c r="C102" s="45">
        <v>379</v>
      </c>
      <c r="D102" s="45">
        <v>393</v>
      </c>
      <c r="E102" s="17">
        <v>0.46629999999999999</v>
      </c>
      <c r="F102" s="22">
        <f t="shared" si="10"/>
        <v>0.16321243523316062</v>
      </c>
      <c r="G102" s="22">
        <f t="shared" si="7"/>
        <v>0.1501347280452387</v>
      </c>
      <c r="H102" s="23">
        <f t="shared" si="13"/>
        <v>36173.017315855366</v>
      </c>
      <c r="I102" s="23">
        <f t="shared" si="11"/>
        <v>5430.8261172916555</v>
      </c>
      <c r="J102" s="23">
        <f t="shared" si="8"/>
        <v>33274.585417056813</v>
      </c>
      <c r="K102" s="23">
        <f t="shared" si="14"/>
        <v>153993.0866464655</v>
      </c>
      <c r="L102" s="24">
        <f t="shared" si="12"/>
        <v>4.2571258377986405</v>
      </c>
    </row>
    <row r="103" spans="1:12" x14ac:dyDescent="0.2">
      <c r="A103" s="16">
        <v>94</v>
      </c>
      <c r="B103" s="46">
        <v>43</v>
      </c>
      <c r="C103" s="45">
        <v>282</v>
      </c>
      <c r="D103" s="45">
        <v>333</v>
      </c>
      <c r="E103" s="17">
        <v>0.47570000000000001</v>
      </c>
      <c r="F103" s="22">
        <f t="shared" si="10"/>
        <v>0.13983739837398373</v>
      </c>
      <c r="G103" s="22">
        <f t="shared" si="7"/>
        <v>0.13028530360566093</v>
      </c>
      <c r="H103" s="23">
        <f t="shared" si="13"/>
        <v>30742.191198563713</v>
      </c>
      <c r="I103" s="23">
        <f t="shared" si="11"/>
        <v>4005.2557138081506</v>
      </c>
      <c r="J103" s="23">
        <f t="shared" si="8"/>
        <v>28642.235627814101</v>
      </c>
      <c r="K103" s="23">
        <f t="shared" si="14"/>
        <v>120718.50122940869</v>
      </c>
      <c r="L103" s="24">
        <f t="shared" si="12"/>
        <v>3.926802108857117</v>
      </c>
    </row>
    <row r="104" spans="1:12" x14ac:dyDescent="0.2">
      <c r="A104" s="16">
        <v>95</v>
      </c>
      <c r="B104" s="46">
        <v>34</v>
      </c>
      <c r="C104" s="45">
        <v>208</v>
      </c>
      <c r="D104" s="45">
        <v>246</v>
      </c>
      <c r="E104" s="17">
        <v>0.49819999999999998</v>
      </c>
      <c r="F104" s="22">
        <f t="shared" si="10"/>
        <v>0.14977973568281938</v>
      </c>
      <c r="G104" s="22">
        <f t="shared" si="7"/>
        <v>0.1393093207769199</v>
      </c>
      <c r="H104" s="23">
        <f t="shared" si="13"/>
        <v>26736.935484755562</v>
      </c>
      <c r="I104" s="23">
        <f t="shared" si="11"/>
        <v>3724.7043220376249</v>
      </c>
      <c r="J104" s="23">
        <f t="shared" si="8"/>
        <v>24867.878855957082</v>
      </c>
      <c r="K104" s="23">
        <f t="shared" si="14"/>
        <v>92076.265601594598</v>
      </c>
      <c r="L104" s="24">
        <f t="shared" si="12"/>
        <v>3.44378530793453</v>
      </c>
    </row>
    <row r="105" spans="1:12" x14ac:dyDescent="0.2">
      <c r="A105" s="16">
        <v>96</v>
      </c>
      <c r="B105" s="46">
        <v>36</v>
      </c>
      <c r="C105" s="45">
        <v>174</v>
      </c>
      <c r="D105" s="45">
        <v>179</v>
      </c>
      <c r="E105" s="17">
        <v>0.49780000000000002</v>
      </c>
      <c r="F105" s="22">
        <f t="shared" si="10"/>
        <v>0.20396600566572237</v>
      </c>
      <c r="G105" s="22">
        <f t="shared" si="7"/>
        <v>0.18501463671348223</v>
      </c>
      <c r="H105" s="23">
        <f t="shared" si="13"/>
        <v>23012.231162717937</v>
      </c>
      <c r="I105" s="23">
        <f t="shared" si="11"/>
        <v>4257.5995885369339</v>
      </c>
      <c r="J105" s="23">
        <f t="shared" si="8"/>
        <v>20874.064649354688</v>
      </c>
      <c r="K105" s="23">
        <f t="shared" si="14"/>
        <v>67208.386745637516</v>
      </c>
      <c r="L105" s="24">
        <f t="shared" si="12"/>
        <v>2.9205506528424618</v>
      </c>
    </row>
    <row r="106" spans="1:12" x14ac:dyDescent="0.2">
      <c r="A106" s="16">
        <v>97</v>
      </c>
      <c r="B106" s="46">
        <v>20</v>
      </c>
      <c r="C106" s="45">
        <v>135</v>
      </c>
      <c r="D106" s="45">
        <v>154</v>
      </c>
      <c r="E106" s="17">
        <v>0.41539999999999999</v>
      </c>
      <c r="F106" s="22">
        <f t="shared" si="10"/>
        <v>0.13840830449826991</v>
      </c>
      <c r="G106" s="22">
        <f t="shared" si="7"/>
        <v>0.12804753124359763</v>
      </c>
      <c r="H106" s="23">
        <f t="shared" si="13"/>
        <v>18754.631574181003</v>
      </c>
      <c r="I106" s="23">
        <f t="shared" si="11"/>
        <v>2401.4842724571045</v>
      </c>
      <c r="J106" s="23">
        <f t="shared" si="8"/>
        <v>17350.72386850258</v>
      </c>
      <c r="K106" s="23">
        <f t="shared" si="14"/>
        <v>46334.32209628282</v>
      </c>
      <c r="L106" s="24">
        <f t="shared" si="12"/>
        <v>2.4705535756868739</v>
      </c>
    </row>
    <row r="107" spans="1:12" x14ac:dyDescent="0.2">
      <c r="A107" s="16">
        <v>98</v>
      </c>
      <c r="B107" s="46">
        <v>23</v>
      </c>
      <c r="C107" s="45">
        <v>92</v>
      </c>
      <c r="D107" s="45">
        <v>117</v>
      </c>
      <c r="E107" s="17">
        <v>0.43959999999999999</v>
      </c>
      <c r="F107" s="22">
        <f t="shared" si="10"/>
        <v>0.22009569377990432</v>
      </c>
      <c r="G107" s="22">
        <f t="shared" si="7"/>
        <v>0.19592943814252078</v>
      </c>
      <c r="H107" s="23">
        <f t="shared" si="13"/>
        <v>16353.147301723899</v>
      </c>
      <c r="I107" s="23">
        <f t="shared" si="11"/>
        <v>3204.0629626886434</v>
      </c>
      <c r="J107" s="23">
        <f t="shared" si="8"/>
        <v>14557.590417433183</v>
      </c>
      <c r="K107" s="23">
        <f t="shared" si="14"/>
        <v>28983.598227780243</v>
      </c>
      <c r="L107" s="24">
        <f t="shared" si="12"/>
        <v>1.7723559687329962</v>
      </c>
    </row>
    <row r="108" spans="1:12" x14ac:dyDescent="0.2">
      <c r="A108" s="16">
        <v>99</v>
      </c>
      <c r="B108" s="46">
        <v>11</v>
      </c>
      <c r="C108" s="45">
        <v>61</v>
      </c>
      <c r="D108" s="45">
        <v>69</v>
      </c>
      <c r="E108" s="17">
        <v>0.46600000000000003</v>
      </c>
      <c r="F108" s="22">
        <f t="shared" si="10"/>
        <v>0.16923076923076924</v>
      </c>
      <c r="G108" s="22">
        <f t="shared" si="7"/>
        <v>0.15520501171092363</v>
      </c>
      <c r="H108" s="23">
        <f t="shared" si="13"/>
        <v>13149.084339035255</v>
      </c>
      <c r="I108" s="23">
        <f t="shared" si="11"/>
        <v>2040.8037888278891</v>
      </c>
      <c r="J108" s="23">
        <f t="shared" si="8"/>
        <v>12059.295115801162</v>
      </c>
      <c r="K108" s="23">
        <f t="shared" si="14"/>
        <v>14426.007810347061</v>
      </c>
      <c r="L108" s="24">
        <f t="shared" si="12"/>
        <v>1.0971112085364791</v>
      </c>
    </row>
    <row r="109" spans="1:12" x14ac:dyDescent="0.2">
      <c r="A109" s="16" t="s">
        <v>22</v>
      </c>
      <c r="B109" s="46">
        <v>31</v>
      </c>
      <c r="C109" s="45">
        <v>136</v>
      </c>
      <c r="D109" s="45">
        <v>155</v>
      </c>
      <c r="E109" s="17">
        <v>0</v>
      </c>
      <c r="F109" s="22">
        <f>B109/((C109+D109)/2)</f>
        <v>0.21305841924398625</v>
      </c>
      <c r="G109" s="22">
        <v>1</v>
      </c>
      <c r="H109" s="23">
        <f>H108-I108</f>
        <v>11108.280550207366</v>
      </c>
      <c r="I109" s="23">
        <f>H109*G109</f>
        <v>11108.280550207366</v>
      </c>
      <c r="J109" s="23">
        <f>H109*F109</f>
        <v>2366.712694545899</v>
      </c>
      <c r="K109" s="23">
        <f>J109</f>
        <v>2366.712694545899</v>
      </c>
      <c r="L109" s="24">
        <f>K109/H109</f>
        <v>0.21305841924398622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1814</v>
      </c>
      <c r="D9" s="45">
        <v>1768</v>
      </c>
      <c r="E9" s="17">
        <v>0.1045</v>
      </c>
      <c r="F9" s="18">
        <f>B9/((C9+D9)/2)</f>
        <v>2.2333891680625349E-3</v>
      </c>
      <c r="G9" s="18">
        <f t="shared" ref="G9:G72" si="0">F9/((1+(1-E9)*F9))</f>
        <v>2.2289313054516318E-3</v>
      </c>
      <c r="H9" s="13">
        <v>100000</v>
      </c>
      <c r="I9" s="13">
        <f>H9*G9</f>
        <v>222.89313054516319</v>
      </c>
      <c r="J9" s="13">
        <f t="shared" ref="J9:J72" si="1">H10+I9*E9</f>
        <v>99800.399201596796</v>
      </c>
      <c r="K9" s="13">
        <f t="shared" ref="K9:K72" si="2">K10+J9</f>
        <v>8618647.7840263639</v>
      </c>
      <c r="L9" s="19">
        <f>K9/H9</f>
        <v>86.186477840263635</v>
      </c>
    </row>
    <row r="10" spans="1:13" x14ac:dyDescent="0.2">
      <c r="A10" s="16">
        <v>1</v>
      </c>
      <c r="B10" s="46">
        <v>0</v>
      </c>
      <c r="C10" s="45">
        <v>2085</v>
      </c>
      <c r="D10" s="45">
        <v>1915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99777.10686945483</v>
      </c>
      <c r="I10" s="13">
        <f t="shared" ref="I10:I73" si="4">H10*G10</f>
        <v>0</v>
      </c>
      <c r="J10" s="13">
        <f t="shared" si="1"/>
        <v>99777.10686945483</v>
      </c>
      <c r="K10" s="13">
        <f t="shared" si="2"/>
        <v>8518847.3848247677</v>
      </c>
      <c r="L10" s="20">
        <f t="shared" ref="L10:L73" si="5">K10/H10</f>
        <v>85.378777277743225</v>
      </c>
    </row>
    <row r="11" spans="1:13" x14ac:dyDescent="0.2">
      <c r="A11" s="16">
        <v>2</v>
      </c>
      <c r="B11" s="46">
        <v>0</v>
      </c>
      <c r="C11" s="45">
        <v>2223</v>
      </c>
      <c r="D11" s="45">
        <v>2138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99777.10686945483</v>
      </c>
      <c r="I11" s="13">
        <f t="shared" si="4"/>
        <v>0</v>
      </c>
      <c r="J11" s="13">
        <f t="shared" si="1"/>
        <v>99777.10686945483</v>
      </c>
      <c r="K11" s="13">
        <f t="shared" si="2"/>
        <v>8419070.2779553123</v>
      </c>
      <c r="L11" s="20">
        <f t="shared" si="5"/>
        <v>84.378777277743225</v>
      </c>
    </row>
    <row r="12" spans="1:13" x14ac:dyDescent="0.2">
      <c r="A12" s="16">
        <v>3</v>
      </c>
      <c r="B12" s="46">
        <v>0</v>
      </c>
      <c r="C12" s="45">
        <v>2506</v>
      </c>
      <c r="D12" s="45">
        <v>2309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99777.10686945483</v>
      </c>
      <c r="I12" s="13">
        <f t="shared" si="4"/>
        <v>0</v>
      </c>
      <c r="J12" s="13">
        <f t="shared" si="1"/>
        <v>99777.10686945483</v>
      </c>
      <c r="K12" s="13">
        <f t="shared" si="2"/>
        <v>8319293.1710858569</v>
      </c>
      <c r="L12" s="20">
        <f t="shared" si="5"/>
        <v>83.378777277743211</v>
      </c>
    </row>
    <row r="13" spans="1:13" x14ac:dyDescent="0.2">
      <c r="A13" s="16">
        <v>4</v>
      </c>
      <c r="B13" s="46">
        <v>0</v>
      </c>
      <c r="C13" s="45">
        <v>2605</v>
      </c>
      <c r="D13" s="45">
        <v>2529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99777.10686945483</v>
      </c>
      <c r="I13" s="13">
        <f t="shared" si="4"/>
        <v>0</v>
      </c>
      <c r="J13" s="13">
        <f t="shared" si="1"/>
        <v>99777.10686945483</v>
      </c>
      <c r="K13" s="13">
        <f t="shared" si="2"/>
        <v>8219516.0642164024</v>
      </c>
      <c r="L13" s="20">
        <f t="shared" si="5"/>
        <v>82.378777277743225</v>
      </c>
    </row>
    <row r="14" spans="1:13" x14ac:dyDescent="0.2">
      <c r="A14" s="16">
        <v>5</v>
      </c>
      <c r="B14" s="46">
        <v>0</v>
      </c>
      <c r="C14" s="45">
        <v>2735</v>
      </c>
      <c r="D14" s="45">
        <v>2660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99777.10686945483</v>
      </c>
      <c r="I14" s="13">
        <f t="shared" si="4"/>
        <v>0</v>
      </c>
      <c r="J14" s="13">
        <f t="shared" si="1"/>
        <v>99777.10686945483</v>
      </c>
      <c r="K14" s="13">
        <f t="shared" si="2"/>
        <v>8119738.9573469479</v>
      </c>
      <c r="L14" s="20">
        <f t="shared" si="5"/>
        <v>81.378777277743225</v>
      </c>
    </row>
    <row r="15" spans="1:13" x14ac:dyDescent="0.2">
      <c r="A15" s="16">
        <v>6</v>
      </c>
      <c r="B15" s="46">
        <v>0</v>
      </c>
      <c r="C15" s="45">
        <v>2767</v>
      </c>
      <c r="D15" s="45">
        <v>2788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99777.10686945483</v>
      </c>
      <c r="I15" s="13">
        <f t="shared" si="4"/>
        <v>0</v>
      </c>
      <c r="J15" s="13">
        <f t="shared" si="1"/>
        <v>99777.10686945483</v>
      </c>
      <c r="K15" s="13">
        <f t="shared" si="2"/>
        <v>8019961.8504774934</v>
      </c>
      <c r="L15" s="20">
        <f t="shared" si="5"/>
        <v>80.378777277743225</v>
      </c>
    </row>
    <row r="16" spans="1:13" x14ac:dyDescent="0.2">
      <c r="A16" s="16">
        <v>7</v>
      </c>
      <c r="B16" s="46">
        <v>0</v>
      </c>
      <c r="C16" s="45">
        <v>3003</v>
      </c>
      <c r="D16" s="45">
        <v>2831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99777.10686945483</v>
      </c>
      <c r="I16" s="13">
        <f t="shared" si="4"/>
        <v>0</v>
      </c>
      <c r="J16" s="13">
        <f t="shared" si="1"/>
        <v>99777.10686945483</v>
      </c>
      <c r="K16" s="13">
        <f t="shared" si="2"/>
        <v>7920184.7436080389</v>
      </c>
      <c r="L16" s="20">
        <f t="shared" si="5"/>
        <v>79.378777277743225</v>
      </c>
    </row>
    <row r="17" spans="1:12" x14ac:dyDescent="0.2">
      <c r="A17" s="16">
        <v>8</v>
      </c>
      <c r="B17" s="46">
        <v>0</v>
      </c>
      <c r="C17" s="45">
        <v>3022</v>
      </c>
      <c r="D17" s="45">
        <v>3037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99777.10686945483</v>
      </c>
      <c r="I17" s="13">
        <f t="shared" si="4"/>
        <v>0</v>
      </c>
      <c r="J17" s="13">
        <f t="shared" si="1"/>
        <v>99777.10686945483</v>
      </c>
      <c r="K17" s="13">
        <f t="shared" si="2"/>
        <v>7820407.6367385844</v>
      </c>
      <c r="L17" s="20">
        <f t="shared" si="5"/>
        <v>78.378777277743225</v>
      </c>
    </row>
    <row r="18" spans="1:12" x14ac:dyDescent="0.2">
      <c r="A18" s="16">
        <v>9</v>
      </c>
      <c r="B18" s="46">
        <v>0</v>
      </c>
      <c r="C18" s="45">
        <v>3153</v>
      </c>
      <c r="D18" s="45">
        <v>3083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99777.10686945483</v>
      </c>
      <c r="I18" s="13">
        <f t="shared" si="4"/>
        <v>0</v>
      </c>
      <c r="J18" s="13">
        <f t="shared" si="1"/>
        <v>99777.10686945483</v>
      </c>
      <c r="K18" s="13">
        <f t="shared" si="2"/>
        <v>7720630.5298691299</v>
      </c>
      <c r="L18" s="20">
        <f t="shared" si="5"/>
        <v>77.378777277743239</v>
      </c>
    </row>
    <row r="19" spans="1:12" x14ac:dyDescent="0.2">
      <c r="A19" s="16">
        <v>10</v>
      </c>
      <c r="B19" s="46">
        <v>0</v>
      </c>
      <c r="C19" s="45">
        <v>3296</v>
      </c>
      <c r="D19" s="45">
        <v>3203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99777.10686945483</v>
      </c>
      <c r="I19" s="13">
        <f t="shared" si="4"/>
        <v>0</v>
      </c>
      <c r="J19" s="13">
        <f t="shared" si="1"/>
        <v>99777.10686945483</v>
      </c>
      <c r="K19" s="13">
        <f t="shared" si="2"/>
        <v>7620853.4229996754</v>
      </c>
      <c r="L19" s="20">
        <f t="shared" si="5"/>
        <v>76.378777277743239</v>
      </c>
    </row>
    <row r="20" spans="1:12" x14ac:dyDescent="0.2">
      <c r="A20" s="16">
        <v>11</v>
      </c>
      <c r="B20" s="46">
        <v>0</v>
      </c>
      <c r="C20" s="45">
        <v>3396</v>
      </c>
      <c r="D20" s="45">
        <v>3335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99777.10686945483</v>
      </c>
      <c r="I20" s="13">
        <f t="shared" si="4"/>
        <v>0</v>
      </c>
      <c r="J20" s="13">
        <f t="shared" si="1"/>
        <v>99777.10686945483</v>
      </c>
      <c r="K20" s="13">
        <f t="shared" si="2"/>
        <v>7521076.3161302209</v>
      </c>
      <c r="L20" s="20">
        <f t="shared" si="5"/>
        <v>75.378777277743239</v>
      </c>
    </row>
    <row r="21" spans="1:12" x14ac:dyDescent="0.2">
      <c r="A21" s="16">
        <v>12</v>
      </c>
      <c r="B21" s="46">
        <v>0</v>
      </c>
      <c r="C21" s="45">
        <v>3430</v>
      </c>
      <c r="D21" s="45">
        <v>3454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99777.10686945483</v>
      </c>
      <c r="I21" s="13">
        <f t="shared" si="4"/>
        <v>0</v>
      </c>
      <c r="J21" s="13">
        <f t="shared" si="1"/>
        <v>99777.10686945483</v>
      </c>
      <c r="K21" s="13">
        <f t="shared" si="2"/>
        <v>7421299.2092607664</v>
      </c>
      <c r="L21" s="20">
        <f t="shared" si="5"/>
        <v>74.378777277743239</v>
      </c>
    </row>
    <row r="22" spans="1:12" x14ac:dyDescent="0.2">
      <c r="A22" s="16">
        <v>13</v>
      </c>
      <c r="B22" s="46">
        <v>0</v>
      </c>
      <c r="C22" s="45">
        <v>3480</v>
      </c>
      <c r="D22" s="45">
        <v>3459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99777.10686945483</v>
      </c>
      <c r="I22" s="13">
        <f t="shared" si="4"/>
        <v>0</v>
      </c>
      <c r="J22" s="13">
        <f t="shared" si="1"/>
        <v>99777.10686945483</v>
      </c>
      <c r="K22" s="13">
        <f t="shared" si="2"/>
        <v>7321522.1023913119</v>
      </c>
      <c r="L22" s="20">
        <f t="shared" si="5"/>
        <v>73.378777277743254</v>
      </c>
    </row>
    <row r="23" spans="1:12" x14ac:dyDescent="0.2">
      <c r="A23" s="16">
        <v>14</v>
      </c>
      <c r="B23" s="46">
        <v>1</v>
      </c>
      <c r="C23" s="45">
        <v>3463</v>
      </c>
      <c r="D23" s="45">
        <v>3488</v>
      </c>
      <c r="E23" s="17">
        <v>0.377</v>
      </c>
      <c r="F23" s="18">
        <f t="shared" si="3"/>
        <v>2.8772838440512156E-4</v>
      </c>
      <c r="G23" s="18">
        <f t="shared" si="0"/>
        <v>2.8767681695958397E-4</v>
      </c>
      <c r="H23" s="13">
        <f t="shared" si="6"/>
        <v>99777.10686945483</v>
      </c>
      <c r="I23" s="13">
        <f t="shared" si="4"/>
        <v>28.703560509641004</v>
      </c>
      <c r="J23" s="13">
        <f t="shared" si="1"/>
        <v>99759.224551257314</v>
      </c>
      <c r="K23" s="13">
        <f t="shared" si="2"/>
        <v>7221744.9955218574</v>
      </c>
      <c r="L23" s="20">
        <f t="shared" si="5"/>
        <v>72.378777277743254</v>
      </c>
    </row>
    <row r="24" spans="1:12" x14ac:dyDescent="0.2">
      <c r="A24" s="16">
        <v>15</v>
      </c>
      <c r="B24" s="46">
        <v>0</v>
      </c>
      <c r="C24" s="45">
        <v>3600</v>
      </c>
      <c r="D24" s="45">
        <v>3474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99748.403308945184</v>
      </c>
      <c r="I24" s="13">
        <f t="shared" si="4"/>
        <v>0</v>
      </c>
      <c r="J24" s="13">
        <f t="shared" si="1"/>
        <v>99748.403308945184</v>
      </c>
      <c r="K24" s="13">
        <f t="shared" si="2"/>
        <v>7121985.7709705997</v>
      </c>
      <c r="L24" s="20">
        <f t="shared" si="5"/>
        <v>71.399496480280177</v>
      </c>
    </row>
    <row r="25" spans="1:12" x14ac:dyDescent="0.2">
      <c r="A25" s="16">
        <v>16</v>
      </c>
      <c r="B25" s="46">
        <v>0</v>
      </c>
      <c r="C25" s="45">
        <v>3496</v>
      </c>
      <c r="D25" s="45">
        <v>3635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99748.403308945184</v>
      </c>
      <c r="I25" s="13">
        <f t="shared" si="4"/>
        <v>0</v>
      </c>
      <c r="J25" s="13">
        <f t="shared" si="1"/>
        <v>99748.403308945184</v>
      </c>
      <c r="K25" s="13">
        <f t="shared" si="2"/>
        <v>7022237.3676616549</v>
      </c>
      <c r="L25" s="20">
        <f t="shared" si="5"/>
        <v>70.399496480280192</v>
      </c>
    </row>
    <row r="26" spans="1:12" x14ac:dyDescent="0.2">
      <c r="A26" s="16">
        <v>17</v>
      </c>
      <c r="B26" s="46">
        <v>1</v>
      </c>
      <c r="C26" s="45">
        <v>3363</v>
      </c>
      <c r="D26" s="45">
        <v>3475</v>
      </c>
      <c r="E26" s="17">
        <v>0.66390000000000005</v>
      </c>
      <c r="F26" s="18">
        <f t="shared" si="3"/>
        <v>2.9248318221702252E-4</v>
      </c>
      <c r="G26" s="18">
        <f t="shared" si="0"/>
        <v>2.9245443289415161E-4</v>
      </c>
      <c r="H26" s="13">
        <f t="shared" si="6"/>
        <v>99748.403308945184</v>
      </c>
      <c r="I26" s="13">
        <f t="shared" si="4"/>
        <v>29.17186272181468</v>
      </c>
      <c r="J26" s="13">
        <f t="shared" si="1"/>
        <v>99738.598645884369</v>
      </c>
      <c r="K26" s="13">
        <f t="shared" si="2"/>
        <v>6922488.9643527102</v>
      </c>
      <c r="L26" s="20">
        <f t="shared" si="5"/>
        <v>69.399496480280192</v>
      </c>
    </row>
    <row r="27" spans="1:12" x14ac:dyDescent="0.2">
      <c r="A27" s="16">
        <v>18</v>
      </c>
      <c r="B27" s="46">
        <v>0</v>
      </c>
      <c r="C27" s="45">
        <v>3276</v>
      </c>
      <c r="D27" s="45">
        <v>3386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99719.231446223363</v>
      </c>
      <c r="I27" s="13">
        <f t="shared" si="4"/>
        <v>0</v>
      </c>
      <c r="J27" s="13">
        <f t="shared" si="1"/>
        <v>99719.231446223363</v>
      </c>
      <c r="K27" s="13">
        <f t="shared" si="2"/>
        <v>6822750.3657068256</v>
      </c>
      <c r="L27" s="20">
        <f t="shared" si="5"/>
        <v>68.419604390816048</v>
      </c>
    </row>
    <row r="28" spans="1:12" x14ac:dyDescent="0.2">
      <c r="A28" s="16">
        <v>19</v>
      </c>
      <c r="B28" s="46">
        <v>0</v>
      </c>
      <c r="C28" s="45">
        <v>3174</v>
      </c>
      <c r="D28" s="45">
        <v>3326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99719.231446223363</v>
      </c>
      <c r="I28" s="13">
        <f t="shared" si="4"/>
        <v>0</v>
      </c>
      <c r="J28" s="13">
        <f t="shared" si="1"/>
        <v>99719.231446223363</v>
      </c>
      <c r="K28" s="13">
        <f t="shared" si="2"/>
        <v>6723031.1342606023</v>
      </c>
      <c r="L28" s="20">
        <f t="shared" si="5"/>
        <v>67.419604390816048</v>
      </c>
    </row>
    <row r="29" spans="1:12" x14ac:dyDescent="0.2">
      <c r="A29" s="16">
        <v>20</v>
      </c>
      <c r="B29" s="46">
        <v>0</v>
      </c>
      <c r="C29" s="45">
        <v>3022</v>
      </c>
      <c r="D29" s="45">
        <v>3204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99719.231446223363</v>
      </c>
      <c r="I29" s="13">
        <f t="shared" si="4"/>
        <v>0</v>
      </c>
      <c r="J29" s="13">
        <f t="shared" si="1"/>
        <v>99719.231446223363</v>
      </c>
      <c r="K29" s="13">
        <f t="shared" si="2"/>
        <v>6623311.902814379</v>
      </c>
      <c r="L29" s="20">
        <f t="shared" si="5"/>
        <v>66.419604390816048</v>
      </c>
    </row>
    <row r="30" spans="1:12" x14ac:dyDescent="0.2">
      <c r="A30" s="16">
        <v>21</v>
      </c>
      <c r="B30" s="46">
        <v>0</v>
      </c>
      <c r="C30" s="45">
        <v>2990</v>
      </c>
      <c r="D30" s="45">
        <v>3002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99719.231446223363</v>
      </c>
      <c r="I30" s="13">
        <f t="shared" si="4"/>
        <v>0</v>
      </c>
      <c r="J30" s="13">
        <f t="shared" si="1"/>
        <v>99719.231446223363</v>
      </c>
      <c r="K30" s="13">
        <f t="shared" si="2"/>
        <v>6523592.6713681556</v>
      </c>
      <c r="L30" s="20">
        <f t="shared" si="5"/>
        <v>65.419604390816048</v>
      </c>
    </row>
    <row r="31" spans="1:12" x14ac:dyDescent="0.2">
      <c r="A31" s="16">
        <v>22</v>
      </c>
      <c r="B31" s="46">
        <v>0</v>
      </c>
      <c r="C31" s="45">
        <v>3001</v>
      </c>
      <c r="D31" s="45">
        <v>3003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99719.231446223363</v>
      </c>
      <c r="I31" s="13">
        <f t="shared" si="4"/>
        <v>0</v>
      </c>
      <c r="J31" s="13">
        <f t="shared" si="1"/>
        <v>99719.231446223363</v>
      </c>
      <c r="K31" s="13">
        <f t="shared" si="2"/>
        <v>6423873.4399219323</v>
      </c>
      <c r="L31" s="20">
        <f t="shared" si="5"/>
        <v>64.419604390816048</v>
      </c>
    </row>
    <row r="32" spans="1:12" x14ac:dyDescent="0.2">
      <c r="A32" s="16">
        <v>23</v>
      </c>
      <c r="B32" s="46">
        <v>0</v>
      </c>
      <c r="C32" s="45">
        <v>2897</v>
      </c>
      <c r="D32" s="45">
        <v>3002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99719.231446223363</v>
      </c>
      <c r="I32" s="13">
        <f t="shared" si="4"/>
        <v>0</v>
      </c>
      <c r="J32" s="13">
        <f t="shared" si="1"/>
        <v>99719.231446223363</v>
      </c>
      <c r="K32" s="13">
        <f t="shared" si="2"/>
        <v>6324154.208475709</v>
      </c>
      <c r="L32" s="20">
        <f t="shared" si="5"/>
        <v>63.419604390816048</v>
      </c>
    </row>
    <row r="33" spans="1:12" x14ac:dyDescent="0.2">
      <c r="A33" s="16">
        <v>24</v>
      </c>
      <c r="B33" s="46">
        <v>0</v>
      </c>
      <c r="C33" s="45">
        <v>2901</v>
      </c>
      <c r="D33" s="45">
        <v>2851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99719.231446223363</v>
      </c>
      <c r="I33" s="13">
        <f t="shared" si="4"/>
        <v>0</v>
      </c>
      <c r="J33" s="13">
        <f t="shared" si="1"/>
        <v>99719.231446223363</v>
      </c>
      <c r="K33" s="13">
        <f t="shared" si="2"/>
        <v>6224434.9770294856</v>
      </c>
      <c r="L33" s="20">
        <f t="shared" si="5"/>
        <v>62.419604390816048</v>
      </c>
    </row>
    <row r="34" spans="1:12" x14ac:dyDescent="0.2">
      <c r="A34" s="16">
        <v>25</v>
      </c>
      <c r="B34" s="46">
        <v>0</v>
      </c>
      <c r="C34" s="45">
        <v>2794</v>
      </c>
      <c r="D34" s="45">
        <v>2848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99719.231446223363</v>
      </c>
      <c r="I34" s="13">
        <f t="shared" si="4"/>
        <v>0</v>
      </c>
      <c r="J34" s="13">
        <f t="shared" si="1"/>
        <v>99719.231446223363</v>
      </c>
      <c r="K34" s="13">
        <f t="shared" si="2"/>
        <v>6124715.7455832623</v>
      </c>
      <c r="L34" s="20">
        <f t="shared" si="5"/>
        <v>61.419604390816048</v>
      </c>
    </row>
    <row r="35" spans="1:12" x14ac:dyDescent="0.2">
      <c r="A35" s="16">
        <v>26</v>
      </c>
      <c r="B35" s="46">
        <v>2</v>
      </c>
      <c r="C35" s="45">
        <v>2698</v>
      </c>
      <c r="D35" s="45">
        <v>2694</v>
      </c>
      <c r="E35" s="17">
        <v>0.35520000000000002</v>
      </c>
      <c r="F35" s="18">
        <f t="shared" si="3"/>
        <v>7.4183976261127599E-4</v>
      </c>
      <c r="G35" s="18">
        <f t="shared" si="0"/>
        <v>7.4148508191334E-4</v>
      </c>
      <c r="H35" s="13">
        <f t="shared" si="6"/>
        <v>99719.231446223363</v>
      </c>
      <c r="I35" s="13">
        <f t="shared" si="4"/>
        <v>73.940322497238242</v>
      </c>
      <c r="J35" s="13">
        <f t="shared" si="1"/>
        <v>99671.554726277143</v>
      </c>
      <c r="K35" s="13">
        <f t="shared" si="2"/>
        <v>6024996.514137039</v>
      </c>
      <c r="L35" s="20">
        <f t="shared" si="5"/>
        <v>60.419604390816048</v>
      </c>
    </row>
    <row r="36" spans="1:12" x14ac:dyDescent="0.2">
      <c r="A36" s="16">
        <v>27</v>
      </c>
      <c r="B36" s="46">
        <v>0</v>
      </c>
      <c r="C36" s="45">
        <v>2611</v>
      </c>
      <c r="D36" s="45">
        <v>2660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99645.291123726129</v>
      </c>
      <c r="I36" s="13">
        <f t="shared" si="4"/>
        <v>0</v>
      </c>
      <c r="J36" s="13">
        <f t="shared" si="1"/>
        <v>99645.291123726129</v>
      </c>
      <c r="K36" s="13">
        <f t="shared" si="2"/>
        <v>5925324.9594107615</v>
      </c>
      <c r="L36" s="20">
        <f t="shared" si="5"/>
        <v>59.464174298547526</v>
      </c>
    </row>
    <row r="37" spans="1:12" x14ac:dyDescent="0.2">
      <c r="A37" s="16">
        <v>28</v>
      </c>
      <c r="B37" s="46">
        <v>0</v>
      </c>
      <c r="C37" s="45">
        <v>2431</v>
      </c>
      <c r="D37" s="45">
        <v>2567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99645.291123726129</v>
      </c>
      <c r="I37" s="13">
        <f t="shared" si="4"/>
        <v>0</v>
      </c>
      <c r="J37" s="13">
        <f t="shared" si="1"/>
        <v>99645.291123726129</v>
      </c>
      <c r="K37" s="13">
        <f t="shared" si="2"/>
        <v>5825679.6682870351</v>
      </c>
      <c r="L37" s="20">
        <f t="shared" si="5"/>
        <v>58.464174298547526</v>
      </c>
    </row>
    <row r="38" spans="1:12" x14ac:dyDescent="0.2">
      <c r="A38" s="16">
        <v>29</v>
      </c>
      <c r="B38" s="46">
        <v>0</v>
      </c>
      <c r="C38" s="45">
        <v>2452</v>
      </c>
      <c r="D38" s="45">
        <v>2451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99645.291123726129</v>
      </c>
      <c r="I38" s="13">
        <f t="shared" si="4"/>
        <v>0</v>
      </c>
      <c r="J38" s="13">
        <f t="shared" si="1"/>
        <v>99645.291123726129</v>
      </c>
      <c r="K38" s="13">
        <f t="shared" si="2"/>
        <v>5726034.3771633087</v>
      </c>
      <c r="L38" s="20">
        <f t="shared" si="5"/>
        <v>57.464174298547526</v>
      </c>
    </row>
    <row r="39" spans="1:12" x14ac:dyDescent="0.2">
      <c r="A39" s="16">
        <v>30</v>
      </c>
      <c r="B39" s="46">
        <v>1</v>
      </c>
      <c r="C39" s="45">
        <v>2504</v>
      </c>
      <c r="D39" s="45">
        <v>2475</v>
      </c>
      <c r="E39" s="17">
        <v>0.98909999999999998</v>
      </c>
      <c r="F39" s="18">
        <f t="shared" si="3"/>
        <v>4.016870857601928E-4</v>
      </c>
      <c r="G39" s="18">
        <f t="shared" si="0"/>
        <v>4.0168532702548123E-4</v>
      </c>
      <c r="H39" s="13">
        <f t="shared" si="6"/>
        <v>99645.291123726129</v>
      </c>
      <c r="I39" s="13">
        <f t="shared" si="4"/>
        <v>40.026051351583213</v>
      </c>
      <c r="J39" s="13">
        <f t="shared" si="1"/>
        <v>99644.854839766398</v>
      </c>
      <c r="K39" s="13">
        <f t="shared" si="2"/>
        <v>5626389.0860395823</v>
      </c>
      <c r="L39" s="20">
        <f t="shared" si="5"/>
        <v>56.464174298547519</v>
      </c>
    </row>
    <row r="40" spans="1:12" x14ac:dyDescent="0.2">
      <c r="A40" s="16">
        <v>31</v>
      </c>
      <c r="B40" s="46">
        <v>0</v>
      </c>
      <c r="C40" s="45">
        <v>2552</v>
      </c>
      <c r="D40" s="45">
        <v>2523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99605.265072374546</v>
      </c>
      <c r="I40" s="13">
        <f t="shared" si="4"/>
        <v>0</v>
      </c>
      <c r="J40" s="13">
        <f t="shared" si="1"/>
        <v>99605.265072374546</v>
      </c>
      <c r="K40" s="13">
        <f t="shared" si="2"/>
        <v>5526744.2311998159</v>
      </c>
      <c r="L40" s="20">
        <f t="shared" si="5"/>
        <v>55.486466776470181</v>
      </c>
    </row>
    <row r="41" spans="1:12" x14ac:dyDescent="0.2">
      <c r="A41" s="16">
        <v>32</v>
      </c>
      <c r="B41" s="46">
        <v>0</v>
      </c>
      <c r="C41" s="45">
        <v>2578</v>
      </c>
      <c r="D41" s="45">
        <v>2584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99605.265072374546</v>
      </c>
      <c r="I41" s="13">
        <f t="shared" si="4"/>
        <v>0</v>
      </c>
      <c r="J41" s="13">
        <f t="shared" si="1"/>
        <v>99605.265072374546</v>
      </c>
      <c r="K41" s="13">
        <f t="shared" si="2"/>
        <v>5427138.9661274413</v>
      </c>
      <c r="L41" s="20">
        <f t="shared" si="5"/>
        <v>54.486466776470181</v>
      </c>
    </row>
    <row r="42" spans="1:12" x14ac:dyDescent="0.2">
      <c r="A42" s="16">
        <v>33</v>
      </c>
      <c r="B42" s="46">
        <v>0</v>
      </c>
      <c r="C42" s="45">
        <v>2762</v>
      </c>
      <c r="D42" s="45">
        <v>2601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99605.265072374546</v>
      </c>
      <c r="I42" s="13">
        <f t="shared" si="4"/>
        <v>0</v>
      </c>
      <c r="J42" s="13">
        <f t="shared" si="1"/>
        <v>99605.265072374546</v>
      </c>
      <c r="K42" s="13">
        <f t="shared" si="2"/>
        <v>5327533.7010550667</v>
      </c>
      <c r="L42" s="20">
        <f t="shared" si="5"/>
        <v>53.486466776470181</v>
      </c>
    </row>
    <row r="43" spans="1:12" x14ac:dyDescent="0.2">
      <c r="A43" s="16">
        <v>34</v>
      </c>
      <c r="B43" s="46">
        <v>0</v>
      </c>
      <c r="C43" s="45">
        <v>2935</v>
      </c>
      <c r="D43" s="45">
        <v>2787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99605.265072374546</v>
      </c>
      <c r="I43" s="13">
        <f t="shared" si="4"/>
        <v>0</v>
      </c>
      <c r="J43" s="13">
        <f t="shared" si="1"/>
        <v>99605.265072374546</v>
      </c>
      <c r="K43" s="13">
        <f t="shared" si="2"/>
        <v>5227928.4359826921</v>
      </c>
      <c r="L43" s="20">
        <f t="shared" si="5"/>
        <v>52.486466776470181</v>
      </c>
    </row>
    <row r="44" spans="1:12" x14ac:dyDescent="0.2">
      <c r="A44" s="16">
        <v>35</v>
      </c>
      <c r="B44" s="46">
        <v>1</v>
      </c>
      <c r="C44" s="45">
        <v>3090</v>
      </c>
      <c r="D44" s="45">
        <v>2954</v>
      </c>
      <c r="E44" s="17">
        <v>6.5600000000000006E-2</v>
      </c>
      <c r="F44" s="18">
        <f t="shared" si="3"/>
        <v>3.3090668431502316E-4</v>
      </c>
      <c r="G44" s="18">
        <f t="shared" si="0"/>
        <v>3.3080439985730419E-4</v>
      </c>
      <c r="H44" s="13">
        <f t="shared" si="6"/>
        <v>99605.265072374546</v>
      </c>
      <c r="I44" s="13">
        <f t="shared" si="4"/>
        <v>32.949859934894562</v>
      </c>
      <c r="J44" s="13">
        <f t="shared" si="1"/>
        <v>99574.476723251384</v>
      </c>
      <c r="K44" s="13">
        <f t="shared" si="2"/>
        <v>5128323.1709103175</v>
      </c>
      <c r="L44" s="20">
        <f t="shared" si="5"/>
        <v>51.486466776470181</v>
      </c>
    </row>
    <row r="45" spans="1:12" x14ac:dyDescent="0.2">
      <c r="A45" s="16">
        <v>36</v>
      </c>
      <c r="B45" s="46">
        <v>2</v>
      </c>
      <c r="C45" s="45">
        <v>3199</v>
      </c>
      <c r="D45" s="45">
        <v>3120</v>
      </c>
      <c r="E45" s="17">
        <v>0.49180000000000001</v>
      </c>
      <c r="F45" s="18">
        <f t="shared" si="3"/>
        <v>6.3301155246083245E-4</v>
      </c>
      <c r="G45" s="18">
        <f t="shared" si="0"/>
        <v>6.3280798036675272E-4</v>
      </c>
      <c r="H45" s="13">
        <f t="shared" si="6"/>
        <v>99572.315212439658</v>
      </c>
      <c r="I45" s="13">
        <f t="shared" si="4"/>
        <v>63.010155690025627</v>
      </c>
      <c r="J45" s="13">
        <f t="shared" si="1"/>
        <v>99540.293451317993</v>
      </c>
      <c r="K45" s="13">
        <f t="shared" si="2"/>
        <v>5028748.6941870665</v>
      </c>
      <c r="L45" s="20">
        <f t="shared" si="5"/>
        <v>50.503482654371588</v>
      </c>
    </row>
    <row r="46" spans="1:12" x14ac:dyDescent="0.2">
      <c r="A46" s="16">
        <v>37</v>
      </c>
      <c r="B46" s="46">
        <v>1</v>
      </c>
      <c r="C46" s="45">
        <v>3325</v>
      </c>
      <c r="D46" s="45">
        <v>3247</v>
      </c>
      <c r="E46" s="17">
        <v>0.34150000000000003</v>
      </c>
      <c r="F46" s="18">
        <f t="shared" si="3"/>
        <v>3.0432136335970786E-4</v>
      </c>
      <c r="G46" s="18">
        <f t="shared" si="0"/>
        <v>3.0426039091070766E-4</v>
      </c>
      <c r="H46" s="13">
        <f t="shared" si="6"/>
        <v>99509.305056749639</v>
      </c>
      <c r="I46" s="13">
        <f t="shared" si="4"/>
        <v>30.276740055819502</v>
      </c>
      <c r="J46" s="13">
        <f t="shared" si="1"/>
        <v>99489.367823422886</v>
      </c>
      <c r="K46" s="13">
        <f t="shared" si="2"/>
        <v>4929208.4007357489</v>
      </c>
      <c r="L46" s="20">
        <f t="shared" si="5"/>
        <v>49.535150485923374</v>
      </c>
    </row>
    <row r="47" spans="1:12" x14ac:dyDescent="0.2">
      <c r="A47" s="16">
        <v>38</v>
      </c>
      <c r="B47" s="46">
        <v>0</v>
      </c>
      <c r="C47" s="45">
        <v>3473</v>
      </c>
      <c r="D47" s="45">
        <v>3347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99479.028316693817</v>
      </c>
      <c r="I47" s="13">
        <f t="shared" si="4"/>
        <v>0</v>
      </c>
      <c r="J47" s="13">
        <f t="shared" si="1"/>
        <v>99479.028316693817</v>
      </c>
      <c r="K47" s="13">
        <f t="shared" si="2"/>
        <v>4829719.032912326</v>
      </c>
      <c r="L47" s="20">
        <f t="shared" si="5"/>
        <v>48.550122720708551</v>
      </c>
    </row>
    <row r="48" spans="1:12" x14ac:dyDescent="0.2">
      <c r="A48" s="16">
        <v>39</v>
      </c>
      <c r="B48" s="46">
        <v>0</v>
      </c>
      <c r="C48" s="45">
        <v>3540</v>
      </c>
      <c r="D48" s="45">
        <v>3514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99479.028316693817</v>
      </c>
      <c r="I48" s="13">
        <f t="shared" si="4"/>
        <v>0</v>
      </c>
      <c r="J48" s="13">
        <f t="shared" si="1"/>
        <v>99479.028316693817</v>
      </c>
      <c r="K48" s="13">
        <f t="shared" si="2"/>
        <v>4730240.0045956327</v>
      </c>
      <c r="L48" s="20">
        <f t="shared" si="5"/>
        <v>47.550122720708558</v>
      </c>
    </row>
    <row r="49" spans="1:12" x14ac:dyDescent="0.2">
      <c r="A49" s="16">
        <v>40</v>
      </c>
      <c r="B49" s="46">
        <v>1</v>
      </c>
      <c r="C49" s="45">
        <v>3871</v>
      </c>
      <c r="D49" s="45">
        <v>3573</v>
      </c>
      <c r="E49" s="17">
        <v>8.7400000000000005E-2</v>
      </c>
      <c r="F49" s="18">
        <f t="shared" si="3"/>
        <v>2.6867275658248256E-4</v>
      </c>
      <c r="G49" s="18">
        <f t="shared" si="0"/>
        <v>2.6860689665397997E-4</v>
      </c>
      <c r="H49" s="13">
        <f t="shared" si="6"/>
        <v>99479.028316693817</v>
      </c>
      <c r="I49" s="13">
        <f t="shared" si="4"/>
        <v>26.720753078300522</v>
      </c>
      <c r="J49" s="13">
        <f t="shared" si="1"/>
        <v>99454.642957434553</v>
      </c>
      <c r="K49" s="13">
        <f t="shared" si="2"/>
        <v>4630760.9762789393</v>
      </c>
      <c r="L49" s="20">
        <f t="shared" si="5"/>
        <v>46.550122720708565</v>
      </c>
    </row>
    <row r="50" spans="1:12" x14ac:dyDescent="0.2">
      <c r="A50" s="16">
        <v>41</v>
      </c>
      <c r="B50" s="46">
        <v>1</v>
      </c>
      <c r="C50" s="45">
        <v>4143</v>
      </c>
      <c r="D50" s="45">
        <v>3938</v>
      </c>
      <c r="E50" s="17">
        <v>1.09E-2</v>
      </c>
      <c r="F50" s="18">
        <f t="shared" si="3"/>
        <v>2.4749412201460216E-4</v>
      </c>
      <c r="G50" s="18">
        <f t="shared" si="0"/>
        <v>2.474335511631097E-4</v>
      </c>
      <c r="H50" s="13">
        <f t="shared" si="6"/>
        <v>99452.307563615512</v>
      </c>
      <c r="I50" s="13">
        <f t="shared" si="4"/>
        <v>24.607837631831181</v>
      </c>
      <c r="J50" s="13">
        <f t="shared" si="1"/>
        <v>99427.96795141387</v>
      </c>
      <c r="K50" s="13">
        <f t="shared" si="2"/>
        <v>4531306.3333215043</v>
      </c>
      <c r="L50" s="20">
        <f t="shared" si="5"/>
        <v>45.562606281639226</v>
      </c>
    </row>
    <row r="51" spans="1:12" x14ac:dyDescent="0.2">
      <c r="A51" s="16">
        <v>42</v>
      </c>
      <c r="B51" s="46">
        <v>3</v>
      </c>
      <c r="C51" s="45">
        <v>4350</v>
      </c>
      <c r="D51" s="45">
        <v>4165</v>
      </c>
      <c r="E51" s="17">
        <v>0.66479999999999995</v>
      </c>
      <c r="F51" s="18">
        <f t="shared" si="3"/>
        <v>7.046388725778039E-4</v>
      </c>
      <c r="G51" s="18">
        <f t="shared" si="0"/>
        <v>7.0447247973561445E-4</v>
      </c>
      <c r="H51" s="13">
        <f t="shared" si="6"/>
        <v>99427.699725983679</v>
      </c>
      <c r="I51" s="13">
        <f t="shared" si="4"/>
        <v>70.044078180371798</v>
      </c>
      <c r="J51" s="13">
        <f t="shared" si="1"/>
        <v>99404.220950977615</v>
      </c>
      <c r="K51" s="13">
        <f t="shared" si="2"/>
        <v>4431878.3653700901</v>
      </c>
      <c r="L51" s="20">
        <f t="shared" si="5"/>
        <v>44.573880091604863</v>
      </c>
    </row>
    <row r="52" spans="1:12" x14ac:dyDescent="0.2">
      <c r="A52" s="16">
        <v>43</v>
      </c>
      <c r="B52" s="46">
        <v>1</v>
      </c>
      <c r="C52" s="45">
        <v>4597</v>
      </c>
      <c r="D52" s="45">
        <v>4391</v>
      </c>
      <c r="E52" s="17">
        <v>0.2923</v>
      </c>
      <c r="F52" s="18">
        <f t="shared" si="3"/>
        <v>2.2251891410769915E-4</v>
      </c>
      <c r="G52" s="18">
        <f t="shared" si="0"/>
        <v>2.2248387809512064E-4</v>
      </c>
      <c r="H52" s="13">
        <f t="shared" si="6"/>
        <v>99357.655647803302</v>
      </c>
      <c r="I52" s="13">
        <f t="shared" si="4"/>
        <v>22.105476546962844</v>
      </c>
      <c r="J52" s="13">
        <f t="shared" si="1"/>
        <v>99342.011602051018</v>
      </c>
      <c r="K52" s="13">
        <f t="shared" si="2"/>
        <v>4332474.1444191122</v>
      </c>
      <c r="L52" s="20">
        <f t="shared" si="5"/>
        <v>43.604834636765091</v>
      </c>
    </row>
    <row r="53" spans="1:12" x14ac:dyDescent="0.2">
      <c r="A53" s="16">
        <v>44</v>
      </c>
      <c r="B53" s="46">
        <v>2</v>
      </c>
      <c r="C53" s="45">
        <v>4676</v>
      </c>
      <c r="D53" s="45">
        <v>4634</v>
      </c>
      <c r="E53" s="17">
        <v>0.40570000000000001</v>
      </c>
      <c r="F53" s="18">
        <f t="shared" si="3"/>
        <v>4.2964554242749732E-4</v>
      </c>
      <c r="G53" s="18">
        <f t="shared" si="0"/>
        <v>4.2953586545012377E-4</v>
      </c>
      <c r="H53" s="13">
        <f t="shared" si="6"/>
        <v>99335.550171256342</v>
      </c>
      <c r="I53" s="13">
        <f t="shared" si="4"/>
        <v>42.668181512774787</v>
      </c>
      <c r="J53" s="13">
        <f t="shared" si="1"/>
        <v>99310.192470983297</v>
      </c>
      <c r="K53" s="13">
        <f t="shared" si="2"/>
        <v>4233132.1328170616</v>
      </c>
      <c r="L53" s="20">
        <f t="shared" si="5"/>
        <v>42.614473121848754</v>
      </c>
    </row>
    <row r="54" spans="1:12" x14ac:dyDescent="0.2">
      <c r="A54" s="16">
        <v>45</v>
      </c>
      <c r="B54" s="46">
        <v>2</v>
      </c>
      <c r="C54" s="45">
        <v>4760</v>
      </c>
      <c r="D54" s="45">
        <v>4730</v>
      </c>
      <c r="E54" s="17">
        <v>0.90029999999999999</v>
      </c>
      <c r="F54" s="18">
        <f t="shared" si="3"/>
        <v>4.2149631190727084E-4</v>
      </c>
      <c r="G54" s="18">
        <f t="shared" si="0"/>
        <v>4.2147860003522727E-4</v>
      </c>
      <c r="H54" s="13">
        <f t="shared" si="6"/>
        <v>99292.881989743561</v>
      </c>
      <c r="I54" s="13">
        <f t="shared" si="4"/>
        <v>41.849824894500145</v>
      </c>
      <c r="J54" s="13">
        <f t="shared" si="1"/>
        <v>99288.709562201577</v>
      </c>
      <c r="K54" s="13">
        <f t="shared" si="2"/>
        <v>4133821.9403460785</v>
      </c>
      <c r="L54" s="20">
        <f t="shared" si="5"/>
        <v>41.632611094651082</v>
      </c>
    </row>
    <row r="55" spans="1:12" x14ac:dyDescent="0.2">
      <c r="A55" s="16">
        <v>46</v>
      </c>
      <c r="B55" s="46">
        <v>2</v>
      </c>
      <c r="C55" s="45">
        <v>5045</v>
      </c>
      <c r="D55" s="45">
        <v>4804</v>
      </c>
      <c r="E55" s="17">
        <v>0.4904</v>
      </c>
      <c r="F55" s="18">
        <f t="shared" si="3"/>
        <v>4.0613260229464918E-4</v>
      </c>
      <c r="G55" s="18">
        <f t="shared" si="0"/>
        <v>4.0604856438281668E-4</v>
      </c>
      <c r="H55" s="13">
        <f t="shared" si="6"/>
        <v>99251.032164849064</v>
      </c>
      <c r="I55" s="13">
        <f t="shared" si="4"/>
        <v>40.300739124049727</v>
      </c>
      <c r="J55" s="13">
        <f t="shared" si="1"/>
        <v>99230.494908191438</v>
      </c>
      <c r="K55" s="13">
        <f t="shared" si="2"/>
        <v>4034533.230783877</v>
      </c>
      <c r="L55" s="20">
        <f t="shared" si="5"/>
        <v>40.649786131017741</v>
      </c>
    </row>
    <row r="56" spans="1:12" x14ac:dyDescent="0.2">
      <c r="A56" s="16">
        <v>47</v>
      </c>
      <c r="B56" s="46">
        <v>1</v>
      </c>
      <c r="C56" s="45">
        <v>4946</v>
      </c>
      <c r="D56" s="45">
        <v>5065</v>
      </c>
      <c r="E56" s="17">
        <v>9.8400000000000001E-2</v>
      </c>
      <c r="F56" s="18">
        <f t="shared" si="3"/>
        <v>1.997802417340925E-4</v>
      </c>
      <c r="G56" s="18">
        <f t="shared" si="0"/>
        <v>1.9974426342465217E-4</v>
      </c>
      <c r="H56" s="13">
        <f t="shared" si="6"/>
        <v>99210.731425725011</v>
      </c>
      <c r="I56" s="13">
        <f t="shared" si="4"/>
        <v>19.816774472452433</v>
      </c>
      <c r="J56" s="13">
        <f t="shared" si="1"/>
        <v>99192.864621860645</v>
      </c>
      <c r="K56" s="13">
        <f t="shared" si="2"/>
        <v>3935302.7358756857</v>
      </c>
      <c r="L56" s="20">
        <f t="shared" si="5"/>
        <v>39.66609941608872</v>
      </c>
    </row>
    <row r="57" spans="1:12" x14ac:dyDescent="0.2">
      <c r="A57" s="16">
        <v>48</v>
      </c>
      <c r="B57" s="46">
        <v>3</v>
      </c>
      <c r="C57" s="45">
        <v>5008</v>
      </c>
      <c r="D57" s="45">
        <v>4935</v>
      </c>
      <c r="E57" s="17">
        <v>0.51180000000000003</v>
      </c>
      <c r="F57" s="18">
        <f t="shared" si="3"/>
        <v>6.0343960575279091E-4</v>
      </c>
      <c r="G57" s="18">
        <f t="shared" si="0"/>
        <v>6.0326188527463074E-4</v>
      </c>
      <c r="H57" s="13">
        <f t="shared" si="6"/>
        <v>99190.914651252562</v>
      </c>
      <c r="I57" s="13">
        <f t="shared" si="4"/>
        <v>59.838098174629614</v>
      </c>
      <c r="J57" s="13">
        <f t="shared" si="1"/>
        <v>99161.701691723705</v>
      </c>
      <c r="K57" s="13">
        <f t="shared" si="2"/>
        <v>3836109.8712538253</v>
      </c>
      <c r="L57" s="20">
        <f t="shared" si="5"/>
        <v>38.674004416042386</v>
      </c>
    </row>
    <row r="58" spans="1:12" x14ac:dyDescent="0.2">
      <c r="A58" s="16">
        <v>49</v>
      </c>
      <c r="B58" s="46">
        <v>2</v>
      </c>
      <c r="C58" s="45">
        <v>4771</v>
      </c>
      <c r="D58" s="45">
        <v>4993</v>
      </c>
      <c r="E58" s="17">
        <v>0.4577</v>
      </c>
      <c r="F58" s="18">
        <f t="shared" si="3"/>
        <v>4.0966816878328555E-4</v>
      </c>
      <c r="G58" s="18">
        <f t="shared" si="0"/>
        <v>4.0957717586953134E-4</v>
      </c>
      <c r="H58" s="13">
        <f t="shared" si="6"/>
        <v>99131.076553077932</v>
      </c>
      <c r="I58" s="13">
        <f t="shared" si="4"/>
        <v>40.601826375515977</v>
      </c>
      <c r="J58" s="13">
        <f t="shared" si="1"/>
        <v>99109.058182634501</v>
      </c>
      <c r="K58" s="13">
        <f t="shared" si="2"/>
        <v>3736948.1695621014</v>
      </c>
      <c r="L58" s="20">
        <f t="shared" si="5"/>
        <v>37.697040115984422</v>
      </c>
    </row>
    <row r="59" spans="1:12" x14ac:dyDescent="0.2">
      <c r="A59" s="16">
        <v>50</v>
      </c>
      <c r="B59" s="46">
        <v>4</v>
      </c>
      <c r="C59" s="45">
        <v>4657</v>
      </c>
      <c r="D59" s="45">
        <v>4777</v>
      </c>
      <c r="E59" s="17">
        <v>0.56220000000000003</v>
      </c>
      <c r="F59" s="18">
        <f t="shared" si="3"/>
        <v>8.4799660801356794E-4</v>
      </c>
      <c r="G59" s="18">
        <f t="shared" si="0"/>
        <v>8.4768190363586023E-4</v>
      </c>
      <c r="H59" s="13">
        <f t="shared" si="6"/>
        <v>99090.474726702421</v>
      </c>
      <c r="I59" s="13">
        <f t="shared" si="4"/>
        <v>83.99720224851221</v>
      </c>
      <c r="J59" s="13">
        <f t="shared" si="1"/>
        <v>99053.700751558019</v>
      </c>
      <c r="K59" s="13">
        <f t="shared" si="2"/>
        <v>3637839.111379467</v>
      </c>
      <c r="L59" s="20">
        <f t="shared" si="5"/>
        <v>36.712298749328319</v>
      </c>
    </row>
    <row r="60" spans="1:12" x14ac:dyDescent="0.2">
      <c r="A60" s="16">
        <v>51</v>
      </c>
      <c r="B60" s="46">
        <v>3</v>
      </c>
      <c r="C60" s="45">
        <v>4591</v>
      </c>
      <c r="D60" s="45">
        <v>4649</v>
      </c>
      <c r="E60" s="17">
        <v>0.31059999999999999</v>
      </c>
      <c r="F60" s="18">
        <f t="shared" si="3"/>
        <v>6.4935064935064935E-4</v>
      </c>
      <c r="G60" s="18">
        <f t="shared" si="0"/>
        <v>6.4906008959365847E-4</v>
      </c>
      <c r="H60" s="13">
        <f t="shared" si="6"/>
        <v>99006.477524453905</v>
      </c>
      <c r="I60" s="13">
        <f t="shared" si="4"/>
        <v>64.261153172374591</v>
      </c>
      <c r="J60" s="13">
        <f t="shared" si="1"/>
        <v>98962.175885456862</v>
      </c>
      <c r="K60" s="13">
        <f t="shared" si="2"/>
        <v>3538785.410627909</v>
      </c>
      <c r="L60" s="20">
        <f t="shared" si="5"/>
        <v>35.742968532072602</v>
      </c>
    </row>
    <row r="61" spans="1:12" x14ac:dyDescent="0.2">
      <c r="A61" s="16">
        <v>52</v>
      </c>
      <c r="B61" s="46">
        <v>4</v>
      </c>
      <c r="C61" s="45">
        <v>4459</v>
      </c>
      <c r="D61" s="45">
        <v>4546</v>
      </c>
      <c r="E61" s="17">
        <v>0.29370000000000002</v>
      </c>
      <c r="F61" s="18">
        <f t="shared" si="3"/>
        <v>8.8839533592448641E-4</v>
      </c>
      <c r="G61" s="18">
        <f t="shared" si="0"/>
        <v>8.8783824084441229E-4</v>
      </c>
      <c r="H61" s="13">
        <f t="shared" si="6"/>
        <v>98942.216371281524</v>
      </c>
      <c r="I61" s="13">
        <f t="shared" si="4"/>
        <v>87.8446833283258</v>
      </c>
      <c r="J61" s="13">
        <f t="shared" si="1"/>
        <v>98880.171671446733</v>
      </c>
      <c r="K61" s="13">
        <f t="shared" si="2"/>
        <v>3439823.2347424519</v>
      </c>
      <c r="L61" s="20">
        <f t="shared" si="5"/>
        <v>34.765981204974075</v>
      </c>
    </row>
    <row r="62" spans="1:12" x14ac:dyDescent="0.2">
      <c r="A62" s="16">
        <v>53</v>
      </c>
      <c r="B62" s="46">
        <v>4</v>
      </c>
      <c r="C62" s="45">
        <v>4194</v>
      </c>
      <c r="D62" s="45">
        <v>4424</v>
      </c>
      <c r="E62" s="17">
        <v>0.52049999999999996</v>
      </c>
      <c r="F62" s="18">
        <f t="shared" si="3"/>
        <v>9.2828962636342543E-4</v>
      </c>
      <c r="G62" s="18">
        <f t="shared" si="0"/>
        <v>9.2787661467928642E-4</v>
      </c>
      <c r="H62" s="13">
        <f t="shared" si="6"/>
        <v>98854.3716879532</v>
      </c>
      <c r="I62" s="13">
        <f t="shared" si="4"/>
        <v>91.724659748065918</v>
      </c>
      <c r="J62" s="13">
        <f t="shared" si="1"/>
        <v>98810.389713604003</v>
      </c>
      <c r="K62" s="13">
        <f t="shared" si="2"/>
        <v>3340943.063071005</v>
      </c>
      <c r="L62" s="20">
        <f t="shared" si="5"/>
        <v>33.796614211631734</v>
      </c>
    </row>
    <row r="63" spans="1:12" x14ac:dyDescent="0.2">
      <c r="A63" s="16">
        <v>54</v>
      </c>
      <c r="B63" s="46">
        <v>5</v>
      </c>
      <c r="C63" s="45">
        <v>4193</v>
      </c>
      <c r="D63" s="45">
        <v>4189</v>
      </c>
      <c r="E63" s="17">
        <v>0.69840000000000002</v>
      </c>
      <c r="F63" s="18">
        <f t="shared" si="3"/>
        <v>1.1930326890956812E-3</v>
      </c>
      <c r="G63" s="18">
        <f t="shared" si="0"/>
        <v>1.1926035680790592E-3</v>
      </c>
      <c r="H63" s="13">
        <f t="shared" si="6"/>
        <v>98762.64702820513</v>
      </c>
      <c r="I63" s="13">
        <f t="shared" si="4"/>
        <v>117.78468523877014</v>
      </c>
      <c r="J63" s="13">
        <f t="shared" si="1"/>
        <v>98727.123167137121</v>
      </c>
      <c r="K63" s="13">
        <f t="shared" si="2"/>
        <v>3242132.673357401</v>
      </c>
      <c r="L63" s="20">
        <f t="shared" si="5"/>
        <v>32.827519015681069</v>
      </c>
    </row>
    <row r="64" spans="1:12" x14ac:dyDescent="0.2">
      <c r="A64" s="16">
        <v>55</v>
      </c>
      <c r="B64" s="46">
        <v>9</v>
      </c>
      <c r="C64" s="45">
        <v>4205</v>
      </c>
      <c r="D64" s="45">
        <v>4148</v>
      </c>
      <c r="E64" s="17">
        <v>0.50849999999999995</v>
      </c>
      <c r="F64" s="18">
        <f t="shared" si="3"/>
        <v>2.1549144020112532E-3</v>
      </c>
      <c r="G64" s="18">
        <f t="shared" si="0"/>
        <v>2.152634459826878E-3</v>
      </c>
      <c r="H64" s="13">
        <f t="shared" si="6"/>
        <v>98644.862342966357</v>
      </c>
      <c r="I64" s="13">
        <f t="shared" si="4"/>
        <v>212.34632996434812</v>
      </c>
      <c r="J64" s="13">
        <f t="shared" si="1"/>
        <v>98540.494121788885</v>
      </c>
      <c r="K64" s="13">
        <f t="shared" si="2"/>
        <v>3143405.5501902639</v>
      </c>
      <c r="L64" s="20">
        <f t="shared" si="5"/>
        <v>31.86588206957336</v>
      </c>
    </row>
    <row r="65" spans="1:12" x14ac:dyDescent="0.2">
      <c r="A65" s="16">
        <v>56</v>
      </c>
      <c r="B65" s="46">
        <v>7</v>
      </c>
      <c r="C65" s="45">
        <v>3969</v>
      </c>
      <c r="D65" s="45">
        <v>4180</v>
      </c>
      <c r="E65" s="17">
        <v>0.66039999999999999</v>
      </c>
      <c r="F65" s="18">
        <f t="shared" si="3"/>
        <v>1.7180022088599829E-3</v>
      </c>
      <c r="G65" s="18">
        <f t="shared" si="0"/>
        <v>1.7170004531900053E-3</v>
      </c>
      <c r="H65" s="13">
        <f t="shared" si="6"/>
        <v>98432.516013002009</v>
      </c>
      <c r="I65" s="13">
        <f t="shared" si="4"/>
        <v>169.00867460295689</v>
      </c>
      <c r="J65" s="13">
        <f t="shared" si="1"/>
        <v>98375.12066710685</v>
      </c>
      <c r="K65" s="13">
        <f t="shared" si="2"/>
        <v>3044865.0560684749</v>
      </c>
      <c r="L65" s="20">
        <f t="shared" si="5"/>
        <v>30.933528669187698</v>
      </c>
    </row>
    <row r="66" spans="1:12" x14ac:dyDescent="0.2">
      <c r="A66" s="16">
        <v>57</v>
      </c>
      <c r="B66" s="46">
        <v>9</v>
      </c>
      <c r="C66" s="45">
        <v>3731</v>
      </c>
      <c r="D66" s="45">
        <v>3954</v>
      </c>
      <c r="E66" s="17">
        <v>0.44469999999999998</v>
      </c>
      <c r="F66" s="18">
        <f t="shared" si="3"/>
        <v>2.3422251138581654E-3</v>
      </c>
      <c r="G66" s="18">
        <f t="shared" si="0"/>
        <v>2.3391826848915337E-3</v>
      </c>
      <c r="H66" s="13">
        <f t="shared" si="6"/>
        <v>98263.507338399053</v>
      </c>
      <c r="I66" s="13">
        <f t="shared" si="4"/>
        <v>229.85629492269521</v>
      </c>
      <c r="J66" s="13">
        <f t="shared" si="1"/>
        <v>98135.868137828482</v>
      </c>
      <c r="K66" s="13">
        <f t="shared" si="2"/>
        <v>2946489.935401368</v>
      </c>
      <c r="L66" s="20">
        <f t="shared" si="5"/>
        <v>29.985597046259201</v>
      </c>
    </row>
    <row r="67" spans="1:12" x14ac:dyDescent="0.2">
      <c r="A67" s="16">
        <v>58</v>
      </c>
      <c r="B67" s="46">
        <v>9</v>
      </c>
      <c r="C67" s="45">
        <v>3518</v>
      </c>
      <c r="D67" s="45">
        <v>3674</v>
      </c>
      <c r="E67" s="17">
        <v>0.51239999999999997</v>
      </c>
      <c r="F67" s="18">
        <f t="shared" si="3"/>
        <v>2.5027808676307008E-3</v>
      </c>
      <c r="G67" s="18">
        <f t="shared" si="0"/>
        <v>2.4997303068746697E-3</v>
      </c>
      <c r="H67" s="13">
        <f t="shared" si="6"/>
        <v>98033.651043476362</v>
      </c>
      <c r="I67" s="13">
        <f t="shared" si="4"/>
        <v>245.05768860695346</v>
      </c>
      <c r="J67" s="13">
        <f t="shared" si="1"/>
        <v>97914.160914511624</v>
      </c>
      <c r="K67" s="13">
        <f t="shared" si="2"/>
        <v>2848354.0672635394</v>
      </c>
      <c r="L67" s="20">
        <f t="shared" si="5"/>
        <v>29.054860621281357</v>
      </c>
    </row>
    <row r="68" spans="1:12" x14ac:dyDescent="0.2">
      <c r="A68" s="16">
        <v>59</v>
      </c>
      <c r="B68" s="46">
        <v>10</v>
      </c>
      <c r="C68" s="45">
        <v>3395</v>
      </c>
      <c r="D68" s="45">
        <v>3477</v>
      </c>
      <c r="E68" s="17">
        <v>0.61580000000000001</v>
      </c>
      <c r="F68" s="18">
        <f t="shared" si="3"/>
        <v>2.9103608847497091E-3</v>
      </c>
      <c r="G68" s="18">
        <f t="shared" si="0"/>
        <v>2.9071102684367482E-3</v>
      </c>
      <c r="H68" s="13">
        <f t="shared" si="6"/>
        <v>97788.593354869416</v>
      </c>
      <c r="I68" s="13">
        <f t="shared" si="4"/>
        <v>284.28222387792641</v>
      </c>
      <c r="J68" s="13">
        <f t="shared" si="1"/>
        <v>97679.372124455505</v>
      </c>
      <c r="K68" s="13">
        <f t="shared" si="2"/>
        <v>2750439.906349028</v>
      </c>
      <c r="L68" s="20">
        <f t="shared" si="5"/>
        <v>28.126387873970465</v>
      </c>
    </row>
    <row r="69" spans="1:12" x14ac:dyDescent="0.2">
      <c r="A69" s="16">
        <v>60</v>
      </c>
      <c r="B69" s="46">
        <v>9</v>
      </c>
      <c r="C69" s="45">
        <v>3206</v>
      </c>
      <c r="D69" s="45">
        <v>3342</v>
      </c>
      <c r="E69" s="17">
        <v>0.55559999999999998</v>
      </c>
      <c r="F69" s="18">
        <f t="shared" si="3"/>
        <v>2.7489309712889431E-3</v>
      </c>
      <c r="G69" s="18">
        <f t="shared" si="0"/>
        <v>2.7455769061106657E-3</v>
      </c>
      <c r="H69" s="13">
        <f t="shared" si="6"/>
        <v>97504.311130991482</v>
      </c>
      <c r="I69" s="13">
        <f t="shared" si="4"/>
        <v>267.70558488747935</v>
      </c>
      <c r="J69" s="13">
        <f t="shared" si="1"/>
        <v>97385.342769067487</v>
      </c>
      <c r="K69" s="13">
        <f t="shared" si="2"/>
        <v>2652760.5342245726</v>
      </c>
      <c r="L69" s="20">
        <f t="shared" si="5"/>
        <v>27.206597364302592</v>
      </c>
    </row>
    <row r="70" spans="1:12" x14ac:dyDescent="0.2">
      <c r="A70" s="16">
        <v>61</v>
      </c>
      <c r="B70" s="46">
        <v>9</v>
      </c>
      <c r="C70" s="45">
        <v>3045</v>
      </c>
      <c r="D70" s="45">
        <v>3168</v>
      </c>
      <c r="E70" s="17">
        <v>0.55220000000000002</v>
      </c>
      <c r="F70" s="18">
        <f t="shared" si="3"/>
        <v>2.8971511347175277E-3</v>
      </c>
      <c r="G70" s="18">
        <f t="shared" si="0"/>
        <v>2.8933974021534974E-3</v>
      </c>
      <c r="H70" s="13">
        <f t="shared" si="6"/>
        <v>97236.605546104009</v>
      </c>
      <c r="I70" s="13">
        <f t="shared" si="4"/>
        <v>281.34414188132172</v>
      </c>
      <c r="J70" s="13">
        <f t="shared" si="1"/>
        <v>97110.619639369557</v>
      </c>
      <c r="K70" s="13">
        <f t="shared" si="2"/>
        <v>2555375.1914555053</v>
      </c>
      <c r="L70" s="20">
        <f t="shared" si="5"/>
        <v>26.279971180646502</v>
      </c>
    </row>
    <row r="71" spans="1:12" x14ac:dyDescent="0.2">
      <c r="A71" s="16">
        <v>62</v>
      </c>
      <c r="B71" s="46">
        <v>10</v>
      </c>
      <c r="C71" s="45">
        <v>2860</v>
      </c>
      <c r="D71" s="45">
        <v>3012</v>
      </c>
      <c r="E71" s="17">
        <v>0.51229999999999998</v>
      </c>
      <c r="F71" s="18">
        <f t="shared" si="3"/>
        <v>3.4059945504087193E-3</v>
      </c>
      <c r="G71" s="18">
        <f t="shared" si="0"/>
        <v>3.400346223252452E-3</v>
      </c>
      <c r="H71" s="13">
        <f t="shared" si="6"/>
        <v>96955.261404222692</v>
      </c>
      <c r="I71" s="13">
        <f t="shared" si="4"/>
        <v>329.68145694030284</v>
      </c>
      <c r="J71" s="13">
        <f t="shared" si="1"/>
        <v>96794.475757672903</v>
      </c>
      <c r="K71" s="13">
        <f t="shared" si="2"/>
        <v>2458264.5718161357</v>
      </c>
      <c r="L71" s="20">
        <f t="shared" si="5"/>
        <v>25.354627858381193</v>
      </c>
    </row>
    <row r="72" spans="1:12" x14ac:dyDescent="0.2">
      <c r="A72" s="16">
        <v>63</v>
      </c>
      <c r="B72" s="46">
        <v>12</v>
      </c>
      <c r="C72" s="45">
        <v>2715</v>
      </c>
      <c r="D72" s="45">
        <v>2828</v>
      </c>
      <c r="E72" s="17">
        <v>0.55989999999999995</v>
      </c>
      <c r="F72" s="18">
        <f t="shared" si="3"/>
        <v>4.3297853148114738E-3</v>
      </c>
      <c r="G72" s="18">
        <f t="shared" si="0"/>
        <v>4.3215504340061075E-3</v>
      </c>
      <c r="H72" s="13">
        <f t="shared" si="6"/>
        <v>96625.579947282386</v>
      </c>
      <c r="I72" s="13">
        <f t="shared" si="4"/>
        <v>417.57231695727</v>
      </c>
      <c r="J72" s="13">
        <f t="shared" si="1"/>
        <v>96441.806370589489</v>
      </c>
      <c r="K72" s="13">
        <f t="shared" si="2"/>
        <v>2361470.0960584627</v>
      </c>
      <c r="L72" s="20">
        <f t="shared" si="5"/>
        <v>24.439388589924626</v>
      </c>
    </row>
    <row r="73" spans="1:12" x14ac:dyDescent="0.2">
      <c r="A73" s="16">
        <v>64</v>
      </c>
      <c r="B73" s="46">
        <v>9</v>
      </c>
      <c r="C73" s="45">
        <v>2488</v>
      </c>
      <c r="D73" s="45">
        <v>2691</v>
      </c>
      <c r="E73" s="17">
        <v>0.42530000000000001</v>
      </c>
      <c r="F73" s="18">
        <f t="shared" si="3"/>
        <v>3.4755744352191545E-3</v>
      </c>
      <c r="G73" s="18">
        <f t="shared" ref="G73:G108" si="7">F73/((1+(1-E73)*F73))</f>
        <v>3.4686461176619489E-3</v>
      </c>
      <c r="H73" s="13">
        <f t="shared" si="6"/>
        <v>96208.007630325112</v>
      </c>
      <c r="I73" s="13">
        <f t="shared" si="4"/>
        <v>333.71153215491836</v>
      </c>
      <c r="J73" s="13">
        <f t="shared" ref="J73:J108" si="8">H74+I73*E73</f>
        <v>96016.223612795671</v>
      </c>
      <c r="K73" s="13">
        <f t="shared" ref="K73:K97" si="9">K74+J73</f>
        <v>2265028.2896878733</v>
      </c>
      <c r="L73" s="20">
        <f t="shared" si="5"/>
        <v>23.543032908353549</v>
      </c>
    </row>
    <row r="74" spans="1:12" x14ac:dyDescent="0.2">
      <c r="A74" s="16">
        <v>65</v>
      </c>
      <c r="B74" s="46">
        <v>10</v>
      </c>
      <c r="C74" s="45">
        <v>2496</v>
      </c>
      <c r="D74" s="45">
        <v>2436</v>
      </c>
      <c r="E74" s="17">
        <v>0.54620000000000002</v>
      </c>
      <c r="F74" s="18">
        <f t="shared" ref="F74:F108" si="10">B74/((C74+D74)/2)</f>
        <v>4.0551500405515001E-3</v>
      </c>
      <c r="G74" s="18">
        <f t="shared" si="7"/>
        <v>4.0477013508798485E-3</v>
      </c>
      <c r="H74" s="13">
        <f t="shared" si="6"/>
        <v>95874.296098170191</v>
      </c>
      <c r="I74" s="13">
        <f t="shared" ref="I74:I108" si="11">H74*G74</f>
        <v>388.07051783121807</v>
      </c>
      <c r="J74" s="13">
        <f t="shared" si="8"/>
        <v>95698.189697178386</v>
      </c>
      <c r="K74" s="13">
        <f t="shared" si="9"/>
        <v>2169012.0660750777</v>
      </c>
      <c r="L74" s="20">
        <f t="shared" ref="L74:L108" si="12">K74/H74</f>
        <v>22.623499252126184</v>
      </c>
    </row>
    <row r="75" spans="1:12" x14ac:dyDescent="0.2">
      <c r="A75" s="16">
        <v>66</v>
      </c>
      <c r="B75" s="46">
        <v>16</v>
      </c>
      <c r="C75" s="45">
        <v>2447</v>
      </c>
      <c r="D75" s="45">
        <v>2454</v>
      </c>
      <c r="E75" s="17">
        <v>0.47010000000000002</v>
      </c>
      <c r="F75" s="18">
        <f t="shared" si="10"/>
        <v>6.5292797388288104E-3</v>
      </c>
      <c r="G75" s="18">
        <f t="shared" si="7"/>
        <v>6.5067672005577606E-3</v>
      </c>
      <c r="H75" s="13">
        <f t="shared" ref="H75:H108" si="13">H74-I74</f>
        <v>95486.225580338971</v>
      </c>
      <c r="I75" s="13">
        <f t="shared" si="11"/>
        <v>621.30664071120907</v>
      </c>
      <c r="J75" s="13">
        <f t="shared" si="8"/>
        <v>95156.995191426104</v>
      </c>
      <c r="K75" s="13">
        <f t="shared" si="9"/>
        <v>2073313.8763778992</v>
      </c>
      <c r="L75" s="20">
        <f t="shared" si="12"/>
        <v>21.713224748144235</v>
      </c>
    </row>
    <row r="76" spans="1:12" x14ac:dyDescent="0.2">
      <c r="A76" s="16">
        <v>67</v>
      </c>
      <c r="B76" s="46">
        <v>18</v>
      </c>
      <c r="C76" s="45">
        <v>2413</v>
      </c>
      <c r="D76" s="45">
        <v>2395</v>
      </c>
      <c r="E76" s="17">
        <v>0.5524</v>
      </c>
      <c r="F76" s="18">
        <f t="shared" si="10"/>
        <v>7.4875207986688855E-3</v>
      </c>
      <c r="G76" s="18">
        <f t="shared" si="7"/>
        <v>7.4625108330782265E-3</v>
      </c>
      <c r="H76" s="13">
        <f t="shared" si="13"/>
        <v>94864.918939627765</v>
      </c>
      <c r="I76" s="13">
        <f t="shared" si="11"/>
        <v>707.93048526606003</v>
      </c>
      <c r="J76" s="13">
        <f t="shared" si="8"/>
        <v>94548.049254422673</v>
      </c>
      <c r="K76" s="13">
        <f t="shared" si="9"/>
        <v>1978156.8811864732</v>
      </c>
      <c r="L76" s="20">
        <f t="shared" si="12"/>
        <v>20.852354097781671</v>
      </c>
    </row>
    <row r="77" spans="1:12" x14ac:dyDescent="0.2">
      <c r="A77" s="16">
        <v>68</v>
      </c>
      <c r="B77" s="46">
        <v>13</v>
      </c>
      <c r="C77" s="45">
        <v>2315</v>
      </c>
      <c r="D77" s="45">
        <v>2370</v>
      </c>
      <c r="E77" s="17">
        <v>0.40820000000000001</v>
      </c>
      <c r="F77" s="18">
        <f t="shared" si="10"/>
        <v>5.549626467449306E-3</v>
      </c>
      <c r="G77" s="18">
        <f t="shared" si="7"/>
        <v>5.5314596662555515E-3</v>
      </c>
      <c r="H77" s="13">
        <f t="shared" si="13"/>
        <v>94156.988454361708</v>
      </c>
      <c r="I77" s="13">
        <f t="shared" si="11"/>
        <v>520.82558393139141</v>
      </c>
      <c r="J77" s="13">
        <f t="shared" si="8"/>
        <v>93848.763873791104</v>
      </c>
      <c r="K77" s="13">
        <f t="shared" si="9"/>
        <v>1883608.8319320504</v>
      </c>
      <c r="L77" s="20">
        <f t="shared" si="12"/>
        <v>20.004981710359647</v>
      </c>
    </row>
    <row r="78" spans="1:12" x14ac:dyDescent="0.2">
      <c r="A78" s="16">
        <v>69</v>
      </c>
      <c r="B78" s="46">
        <v>16</v>
      </c>
      <c r="C78" s="45">
        <v>2294</v>
      </c>
      <c r="D78" s="45">
        <v>2295</v>
      </c>
      <c r="E78" s="17">
        <v>0.495</v>
      </c>
      <c r="F78" s="18">
        <f t="shared" si="10"/>
        <v>6.9731967748964917E-3</v>
      </c>
      <c r="G78" s="18">
        <f t="shared" si="7"/>
        <v>6.948727080058021E-3</v>
      </c>
      <c r="H78" s="13">
        <f t="shared" si="13"/>
        <v>93636.162870430315</v>
      </c>
      <c r="I78" s="13">
        <f t="shared" si="11"/>
        <v>650.65214061048255</v>
      </c>
      <c r="J78" s="13">
        <f t="shared" si="8"/>
        <v>93307.583539422019</v>
      </c>
      <c r="K78" s="13">
        <f t="shared" si="9"/>
        <v>1789760.0680582593</v>
      </c>
      <c r="L78" s="20">
        <f t="shared" si="12"/>
        <v>19.113983456742584</v>
      </c>
    </row>
    <row r="79" spans="1:12" x14ac:dyDescent="0.2">
      <c r="A79" s="16">
        <v>70</v>
      </c>
      <c r="B79" s="46">
        <v>8</v>
      </c>
      <c r="C79" s="45">
        <v>2321</v>
      </c>
      <c r="D79" s="45">
        <v>2281</v>
      </c>
      <c r="E79" s="17">
        <v>0.71819999999999995</v>
      </c>
      <c r="F79" s="18">
        <f t="shared" si="10"/>
        <v>3.4767492394611041E-3</v>
      </c>
      <c r="G79" s="18">
        <f t="shared" si="7"/>
        <v>3.473346235656817E-3</v>
      </c>
      <c r="H79" s="13">
        <f t="shared" si="13"/>
        <v>92985.510729819827</v>
      </c>
      <c r="I79" s="13">
        <f t="shared" si="11"/>
        <v>322.97087366404628</v>
      </c>
      <c r="J79" s="13">
        <f t="shared" si="8"/>
        <v>92894.497537621297</v>
      </c>
      <c r="K79" s="13">
        <f t="shared" si="9"/>
        <v>1696452.4845188374</v>
      </c>
      <c r="L79" s="20">
        <f t="shared" si="12"/>
        <v>18.244266996049273</v>
      </c>
    </row>
    <row r="80" spans="1:12" x14ac:dyDescent="0.2">
      <c r="A80" s="16">
        <v>71</v>
      </c>
      <c r="B80" s="46">
        <v>15</v>
      </c>
      <c r="C80" s="45">
        <v>2414</v>
      </c>
      <c r="D80" s="45">
        <v>2289</v>
      </c>
      <c r="E80" s="17">
        <v>0.46589999999999998</v>
      </c>
      <c r="F80" s="18">
        <f t="shared" si="10"/>
        <v>6.3789070805868597E-3</v>
      </c>
      <c r="G80" s="18">
        <f t="shared" si="7"/>
        <v>6.3572480998715201E-3</v>
      </c>
      <c r="H80" s="13">
        <f t="shared" si="13"/>
        <v>92662.539856155781</v>
      </c>
      <c r="I80" s="13">
        <f t="shared" si="11"/>
        <v>589.07875542981537</v>
      </c>
      <c r="J80" s="13">
        <f t="shared" si="8"/>
        <v>92347.912892880719</v>
      </c>
      <c r="K80" s="13">
        <f t="shared" si="9"/>
        <v>1603557.9869812161</v>
      </c>
      <c r="L80" s="20">
        <f t="shared" si="12"/>
        <v>17.305353268650862</v>
      </c>
    </row>
    <row r="81" spans="1:12" x14ac:dyDescent="0.2">
      <c r="A81" s="16">
        <v>72</v>
      </c>
      <c r="B81" s="46">
        <v>22</v>
      </c>
      <c r="C81" s="45">
        <v>2112</v>
      </c>
      <c r="D81" s="45">
        <v>2389</v>
      </c>
      <c r="E81" s="17">
        <v>0.62770000000000004</v>
      </c>
      <c r="F81" s="18">
        <f t="shared" si="10"/>
        <v>9.7756054210175521E-3</v>
      </c>
      <c r="G81" s="18">
        <f t="shared" si="7"/>
        <v>9.7401565313992109E-3</v>
      </c>
      <c r="H81" s="13">
        <f t="shared" si="13"/>
        <v>92073.461100725966</v>
      </c>
      <c r="I81" s="13">
        <f t="shared" si="11"/>
        <v>896.80992350876716</v>
      </c>
      <c r="J81" s="13">
        <f t="shared" si="8"/>
        <v>91739.578766203646</v>
      </c>
      <c r="K81" s="13">
        <f t="shared" si="9"/>
        <v>1511210.0740883355</v>
      </c>
      <c r="L81" s="20">
        <f t="shared" si="12"/>
        <v>16.413090764939433</v>
      </c>
    </row>
    <row r="82" spans="1:12" x14ac:dyDescent="0.2">
      <c r="A82" s="16">
        <v>73</v>
      </c>
      <c r="B82" s="46">
        <v>24</v>
      </c>
      <c r="C82" s="45">
        <v>1940</v>
      </c>
      <c r="D82" s="45">
        <v>2077</v>
      </c>
      <c r="E82" s="17">
        <v>0.5071</v>
      </c>
      <c r="F82" s="18">
        <f t="shared" si="10"/>
        <v>1.1949215832710979E-2</v>
      </c>
      <c r="G82" s="18">
        <f t="shared" si="7"/>
        <v>1.187924980161653E-2</v>
      </c>
      <c r="H82" s="13">
        <f t="shared" si="13"/>
        <v>91176.651177217194</v>
      </c>
      <c r="I82" s="13">
        <f t="shared" si="11"/>
        <v>1083.110215409017</v>
      </c>
      <c r="J82" s="13">
        <f t="shared" si="8"/>
        <v>90642.786152042085</v>
      </c>
      <c r="K82" s="13">
        <f t="shared" si="9"/>
        <v>1419470.4953221318</v>
      </c>
      <c r="L82" s="20">
        <f t="shared" si="12"/>
        <v>15.568355242211645</v>
      </c>
    </row>
    <row r="83" spans="1:12" x14ac:dyDescent="0.2">
      <c r="A83" s="16">
        <v>74</v>
      </c>
      <c r="B83" s="46">
        <v>18</v>
      </c>
      <c r="C83" s="45">
        <v>1872</v>
      </c>
      <c r="D83" s="45">
        <v>1911</v>
      </c>
      <c r="E83" s="17">
        <v>0.48970000000000002</v>
      </c>
      <c r="F83" s="18">
        <f t="shared" si="10"/>
        <v>9.5162569389373505E-3</v>
      </c>
      <c r="G83" s="18">
        <f t="shared" si="7"/>
        <v>9.4702679359771995E-3</v>
      </c>
      <c r="H83" s="13">
        <f t="shared" si="13"/>
        <v>90093.540961808176</v>
      </c>
      <c r="I83" s="13">
        <f t="shared" si="11"/>
        <v>853.2099722092604</v>
      </c>
      <c r="J83" s="13">
        <f t="shared" si="8"/>
        <v>89658.147912989793</v>
      </c>
      <c r="K83" s="13">
        <f t="shared" si="9"/>
        <v>1328827.7091700898</v>
      </c>
      <c r="L83" s="20">
        <f t="shared" si="12"/>
        <v>14.749422599933077</v>
      </c>
    </row>
    <row r="84" spans="1:12" x14ac:dyDescent="0.2">
      <c r="A84" s="16">
        <v>75</v>
      </c>
      <c r="B84" s="46">
        <v>26</v>
      </c>
      <c r="C84" s="45">
        <v>1807</v>
      </c>
      <c r="D84" s="45">
        <v>1861</v>
      </c>
      <c r="E84" s="17">
        <v>0.54330000000000001</v>
      </c>
      <c r="F84" s="18">
        <f t="shared" si="10"/>
        <v>1.4176663031624863E-2</v>
      </c>
      <c r="G84" s="18">
        <f t="shared" si="7"/>
        <v>1.408546692943647E-2</v>
      </c>
      <c r="H84" s="13">
        <f t="shared" si="13"/>
        <v>89240.330989598922</v>
      </c>
      <c r="I84" s="13">
        <f t="shared" si="11"/>
        <v>1256.9917309259602</v>
      </c>
      <c r="J84" s="13">
        <f t="shared" si="8"/>
        <v>88666.262866085031</v>
      </c>
      <c r="K84" s="13">
        <f t="shared" si="9"/>
        <v>1239169.5612571</v>
      </c>
      <c r="L84" s="20">
        <f t="shared" si="12"/>
        <v>13.885757118062759</v>
      </c>
    </row>
    <row r="85" spans="1:12" x14ac:dyDescent="0.2">
      <c r="A85" s="16">
        <v>76</v>
      </c>
      <c r="B85" s="46">
        <v>21</v>
      </c>
      <c r="C85" s="45">
        <v>1629</v>
      </c>
      <c r="D85" s="45">
        <v>1774</v>
      </c>
      <c r="E85" s="17">
        <v>0.49830000000000002</v>
      </c>
      <c r="F85" s="18">
        <f t="shared" si="10"/>
        <v>1.2342051131354687E-2</v>
      </c>
      <c r="G85" s="18">
        <f t="shared" si="7"/>
        <v>1.2266099357624375E-2</v>
      </c>
      <c r="H85" s="13">
        <f t="shared" si="13"/>
        <v>87983.339258672961</v>
      </c>
      <c r="I85" s="13">
        <f t="shared" si="11"/>
        <v>1079.2123811624558</v>
      </c>
      <c r="J85" s="13">
        <f t="shared" si="8"/>
        <v>87441.898407043744</v>
      </c>
      <c r="K85" s="13">
        <f t="shared" si="9"/>
        <v>1150503.298391015</v>
      </c>
      <c r="L85" s="20">
        <f t="shared" si="12"/>
        <v>13.076376824122462</v>
      </c>
    </row>
    <row r="86" spans="1:12" x14ac:dyDescent="0.2">
      <c r="A86" s="16">
        <v>77</v>
      </c>
      <c r="B86" s="46">
        <v>34</v>
      </c>
      <c r="C86" s="45">
        <v>1369</v>
      </c>
      <c r="D86" s="45">
        <v>1608</v>
      </c>
      <c r="E86" s="17">
        <v>0.49980000000000002</v>
      </c>
      <c r="F86" s="18">
        <f t="shared" si="10"/>
        <v>2.2841787033926773E-2</v>
      </c>
      <c r="G86" s="18">
        <f t="shared" si="7"/>
        <v>2.2583757177317303E-2</v>
      </c>
      <c r="H86" s="13">
        <f t="shared" si="13"/>
        <v>86904.126877510498</v>
      </c>
      <c r="I86" s="13">
        <f t="shared" si="11"/>
        <v>1962.6216991084711</v>
      </c>
      <c r="J86" s="13">
        <f t="shared" si="8"/>
        <v>85922.423503616446</v>
      </c>
      <c r="K86" s="13">
        <f t="shared" si="9"/>
        <v>1063061.3999839714</v>
      </c>
      <c r="L86" s="20">
        <f t="shared" si="12"/>
        <v>12.232576727712063</v>
      </c>
    </row>
    <row r="87" spans="1:12" x14ac:dyDescent="0.2">
      <c r="A87" s="16">
        <v>78</v>
      </c>
      <c r="B87" s="46">
        <v>33</v>
      </c>
      <c r="C87" s="45">
        <v>1243</v>
      </c>
      <c r="D87" s="45">
        <v>1333</v>
      </c>
      <c r="E87" s="17">
        <v>0.4667</v>
      </c>
      <c r="F87" s="18">
        <f t="shared" si="10"/>
        <v>2.562111801242236E-2</v>
      </c>
      <c r="G87" s="18">
        <f t="shared" si="7"/>
        <v>2.5275756589562076E-2</v>
      </c>
      <c r="H87" s="13">
        <f t="shared" si="13"/>
        <v>84941.505178402032</v>
      </c>
      <c r="I87" s="13">
        <f t="shared" si="11"/>
        <v>2146.9608092403164</v>
      </c>
      <c r="J87" s="13">
        <f t="shared" si="8"/>
        <v>83796.530978834169</v>
      </c>
      <c r="K87" s="13">
        <f t="shared" si="9"/>
        <v>977138.9764803549</v>
      </c>
      <c r="L87" s="20">
        <f t="shared" si="12"/>
        <v>11.503669194795606</v>
      </c>
    </row>
    <row r="88" spans="1:12" x14ac:dyDescent="0.2">
      <c r="A88" s="16">
        <v>79</v>
      </c>
      <c r="B88" s="46">
        <v>35</v>
      </c>
      <c r="C88" s="45">
        <v>1409</v>
      </c>
      <c r="D88" s="45">
        <v>1212</v>
      </c>
      <c r="E88" s="17">
        <v>0.56330000000000002</v>
      </c>
      <c r="F88" s="18">
        <f t="shared" si="10"/>
        <v>2.670736360167875E-2</v>
      </c>
      <c r="G88" s="18">
        <f t="shared" si="7"/>
        <v>2.6399463864602433E-2</v>
      </c>
      <c r="H88" s="13">
        <f t="shared" si="13"/>
        <v>82794.544369161711</v>
      </c>
      <c r="I88" s="13">
        <f t="shared" si="11"/>
        <v>2185.7315822599076</v>
      </c>
      <c r="J88" s="13">
        <f t="shared" si="8"/>
        <v>81840.035387188807</v>
      </c>
      <c r="K88" s="13">
        <f t="shared" si="9"/>
        <v>893342.44550152076</v>
      </c>
      <c r="L88" s="20">
        <f t="shared" si="12"/>
        <v>10.789870906449023</v>
      </c>
    </row>
    <row r="89" spans="1:12" x14ac:dyDescent="0.2">
      <c r="A89" s="16">
        <v>80</v>
      </c>
      <c r="B89" s="46">
        <v>26</v>
      </c>
      <c r="C89" s="45">
        <v>890</v>
      </c>
      <c r="D89" s="45">
        <v>1368</v>
      </c>
      <c r="E89" s="17">
        <v>0.45879999999999999</v>
      </c>
      <c r="F89" s="18">
        <f t="shared" si="10"/>
        <v>2.3029229406554472E-2</v>
      </c>
      <c r="G89" s="18">
        <f t="shared" si="7"/>
        <v>2.2745739722949888E-2</v>
      </c>
      <c r="H89" s="13">
        <f t="shared" si="13"/>
        <v>80608.812786901806</v>
      </c>
      <c r="I89" s="13">
        <f t="shared" si="11"/>
        <v>1833.5070750268633</v>
      </c>
      <c r="J89" s="13">
        <f t="shared" si="8"/>
        <v>79616.518757897269</v>
      </c>
      <c r="K89" s="13">
        <f t="shared" si="9"/>
        <v>811502.41011433199</v>
      </c>
      <c r="L89" s="20">
        <f t="shared" si="12"/>
        <v>10.067167373617412</v>
      </c>
    </row>
    <row r="90" spans="1:12" x14ac:dyDescent="0.2">
      <c r="A90" s="16">
        <v>81</v>
      </c>
      <c r="B90" s="46">
        <v>38</v>
      </c>
      <c r="C90" s="45">
        <v>913</v>
      </c>
      <c r="D90" s="45">
        <v>852</v>
      </c>
      <c r="E90" s="17">
        <v>0.43030000000000002</v>
      </c>
      <c r="F90" s="18">
        <f t="shared" si="10"/>
        <v>4.3059490084985837E-2</v>
      </c>
      <c r="G90" s="18">
        <f t="shared" si="7"/>
        <v>4.2028489564657844E-2</v>
      </c>
      <c r="H90" s="13">
        <f t="shared" si="13"/>
        <v>78775.305711874942</v>
      </c>
      <c r="I90" s="13">
        <f t="shared" si="11"/>
        <v>3310.8071140642674</v>
      </c>
      <c r="J90" s="13">
        <f t="shared" si="8"/>
        <v>76889.138898992518</v>
      </c>
      <c r="K90" s="13">
        <f t="shared" si="9"/>
        <v>731885.89135643467</v>
      </c>
      <c r="L90" s="20">
        <f t="shared" si="12"/>
        <v>9.2908035677239766</v>
      </c>
    </row>
    <row r="91" spans="1:12" x14ac:dyDescent="0.2">
      <c r="A91" s="16">
        <v>82</v>
      </c>
      <c r="B91" s="46">
        <v>43</v>
      </c>
      <c r="C91" s="45">
        <v>993</v>
      </c>
      <c r="D91" s="45">
        <v>891</v>
      </c>
      <c r="E91" s="17">
        <v>0.51190000000000002</v>
      </c>
      <c r="F91" s="18">
        <f t="shared" si="10"/>
        <v>4.5647558386411886E-2</v>
      </c>
      <c r="G91" s="18">
        <f t="shared" si="7"/>
        <v>4.4652671273368527E-2</v>
      </c>
      <c r="H91" s="13">
        <f t="shared" si="13"/>
        <v>75464.498597810671</v>
      </c>
      <c r="I91" s="13">
        <f t="shared" si="11"/>
        <v>3369.6914486976202</v>
      </c>
      <c r="J91" s="13">
        <f t="shared" si="8"/>
        <v>73819.752201701369</v>
      </c>
      <c r="K91" s="13">
        <f t="shared" si="9"/>
        <v>654996.75245744211</v>
      </c>
      <c r="L91" s="20">
        <f t="shared" si="12"/>
        <v>8.6795349419633521</v>
      </c>
    </row>
    <row r="92" spans="1:12" x14ac:dyDescent="0.2">
      <c r="A92" s="16">
        <v>83</v>
      </c>
      <c r="B92" s="46">
        <v>43</v>
      </c>
      <c r="C92" s="45">
        <v>983</v>
      </c>
      <c r="D92" s="45">
        <v>959</v>
      </c>
      <c r="E92" s="17">
        <v>0.40910000000000002</v>
      </c>
      <c r="F92" s="18">
        <f t="shared" si="10"/>
        <v>4.4284243048403706E-2</v>
      </c>
      <c r="G92" s="18">
        <f t="shared" si="7"/>
        <v>4.3154982488611347E-2</v>
      </c>
      <c r="H92" s="13">
        <f t="shared" si="13"/>
        <v>72094.807149113054</v>
      </c>
      <c r="I92" s="13">
        <f t="shared" si="11"/>
        <v>3111.2501400397859</v>
      </c>
      <c r="J92" s="13">
        <f t="shared" si="8"/>
        <v>70256.369441363538</v>
      </c>
      <c r="K92" s="13">
        <f t="shared" si="9"/>
        <v>581177.00025574071</v>
      </c>
      <c r="L92" s="20">
        <f t="shared" si="12"/>
        <v>8.0612879517618712</v>
      </c>
    </row>
    <row r="93" spans="1:12" x14ac:dyDescent="0.2">
      <c r="A93" s="16">
        <v>84</v>
      </c>
      <c r="B93" s="46">
        <v>51</v>
      </c>
      <c r="C93" s="45">
        <v>943</v>
      </c>
      <c r="D93" s="45">
        <v>955</v>
      </c>
      <c r="E93" s="17">
        <v>0.49390000000000001</v>
      </c>
      <c r="F93" s="18">
        <f t="shared" si="10"/>
        <v>5.3740779768177031E-2</v>
      </c>
      <c r="G93" s="18">
        <f t="shared" si="7"/>
        <v>5.2317828551603489E-2</v>
      </c>
      <c r="H93" s="13">
        <f t="shared" si="13"/>
        <v>68983.557009073265</v>
      </c>
      <c r="I93" s="13">
        <f t="shared" si="11"/>
        <v>3609.0699084804601</v>
      </c>
      <c r="J93" s="13">
        <f t="shared" si="8"/>
        <v>67157.006728391309</v>
      </c>
      <c r="K93" s="13">
        <f t="shared" si="9"/>
        <v>510920.63081437722</v>
      </c>
      <c r="L93" s="20">
        <f t="shared" si="12"/>
        <v>7.4064118025571934</v>
      </c>
    </row>
    <row r="94" spans="1:12" x14ac:dyDescent="0.2">
      <c r="A94" s="16">
        <v>85</v>
      </c>
      <c r="B94" s="46">
        <v>59</v>
      </c>
      <c r="C94" s="45">
        <v>899</v>
      </c>
      <c r="D94" s="45">
        <v>888</v>
      </c>
      <c r="E94" s="17">
        <v>0.52100000000000002</v>
      </c>
      <c r="F94" s="18">
        <f t="shared" si="10"/>
        <v>6.603245663122552E-2</v>
      </c>
      <c r="G94" s="18">
        <f t="shared" si="7"/>
        <v>6.4007915283896807E-2</v>
      </c>
      <c r="H94" s="13">
        <f t="shared" si="13"/>
        <v>65374.487100592807</v>
      </c>
      <c r="I94" s="13">
        <f t="shared" si="11"/>
        <v>4184.4846320629495</v>
      </c>
      <c r="J94" s="13">
        <f t="shared" si="8"/>
        <v>63370.118961834654</v>
      </c>
      <c r="K94" s="13">
        <f t="shared" si="9"/>
        <v>443763.62408598588</v>
      </c>
      <c r="L94" s="20">
        <f t="shared" si="12"/>
        <v>6.7880245607611336</v>
      </c>
    </row>
    <row r="95" spans="1:12" x14ac:dyDescent="0.2">
      <c r="A95" s="16">
        <v>86</v>
      </c>
      <c r="B95" s="46">
        <v>67</v>
      </c>
      <c r="C95" s="45">
        <v>851</v>
      </c>
      <c r="D95" s="45">
        <v>859</v>
      </c>
      <c r="E95" s="17">
        <v>0.54310000000000003</v>
      </c>
      <c r="F95" s="18">
        <f t="shared" si="10"/>
        <v>7.8362573099415203E-2</v>
      </c>
      <c r="G95" s="18">
        <f t="shared" si="7"/>
        <v>7.5653872467670108E-2</v>
      </c>
      <c r="H95" s="13">
        <f t="shared" si="13"/>
        <v>61190.002468529856</v>
      </c>
      <c r="I95" s="13">
        <f t="shared" si="11"/>
        <v>4629.2606430505766</v>
      </c>
      <c r="J95" s="13">
        <f t="shared" si="8"/>
        <v>59074.893280720047</v>
      </c>
      <c r="K95" s="13">
        <f t="shared" si="9"/>
        <v>380393.50512415124</v>
      </c>
      <c r="L95" s="20">
        <f t="shared" si="12"/>
        <v>6.2165956819463837</v>
      </c>
    </row>
    <row r="96" spans="1:12" x14ac:dyDescent="0.2">
      <c r="A96" s="16">
        <v>87</v>
      </c>
      <c r="B96" s="46">
        <v>82</v>
      </c>
      <c r="C96" s="45">
        <v>765</v>
      </c>
      <c r="D96" s="45">
        <v>774</v>
      </c>
      <c r="E96" s="17">
        <v>0.442</v>
      </c>
      <c r="F96" s="18">
        <f t="shared" si="10"/>
        <v>0.10656270305393112</v>
      </c>
      <c r="G96" s="18">
        <f t="shared" si="7"/>
        <v>0.10058190310773547</v>
      </c>
      <c r="H96" s="13">
        <f t="shared" si="13"/>
        <v>56560.741825479279</v>
      </c>
      <c r="I96" s="13">
        <f t="shared" si="11"/>
        <v>5688.9870539919984</v>
      </c>
      <c r="J96" s="13">
        <f t="shared" si="8"/>
        <v>53386.28704935174</v>
      </c>
      <c r="K96" s="13">
        <f t="shared" si="9"/>
        <v>321318.61184343119</v>
      </c>
      <c r="L96" s="20">
        <f t="shared" si="12"/>
        <v>5.680947623262691</v>
      </c>
    </row>
    <row r="97" spans="1:12" x14ac:dyDescent="0.2">
      <c r="A97" s="16">
        <v>88</v>
      </c>
      <c r="B97" s="46">
        <v>86</v>
      </c>
      <c r="C97" s="45">
        <v>710</v>
      </c>
      <c r="D97" s="45">
        <v>692</v>
      </c>
      <c r="E97" s="17">
        <v>0.49709999999999999</v>
      </c>
      <c r="F97" s="18">
        <f t="shared" si="10"/>
        <v>0.12268188302425106</v>
      </c>
      <c r="G97" s="18">
        <f t="shared" si="7"/>
        <v>0.11555266285737012</v>
      </c>
      <c r="H97" s="13">
        <f t="shared" si="13"/>
        <v>50871.754771487278</v>
      </c>
      <c r="I97" s="13">
        <f t="shared" si="11"/>
        <v>5878.3667280724794</v>
      </c>
      <c r="J97" s="13">
        <f t="shared" si="8"/>
        <v>47915.524143939634</v>
      </c>
      <c r="K97" s="13">
        <f t="shared" si="9"/>
        <v>267932.32479407947</v>
      </c>
      <c r="L97" s="20">
        <f t="shared" si="12"/>
        <v>5.2668190039367548</v>
      </c>
    </row>
    <row r="98" spans="1:12" x14ac:dyDescent="0.2">
      <c r="A98" s="16">
        <v>89</v>
      </c>
      <c r="B98" s="46">
        <v>75</v>
      </c>
      <c r="C98" s="45">
        <v>660</v>
      </c>
      <c r="D98" s="45">
        <v>641</v>
      </c>
      <c r="E98" s="17">
        <v>0.55189999999999995</v>
      </c>
      <c r="F98" s="18">
        <f t="shared" si="10"/>
        <v>0.11529592621060722</v>
      </c>
      <c r="G98" s="18">
        <f t="shared" si="7"/>
        <v>0.10963189264845072</v>
      </c>
      <c r="H98" s="13">
        <f t="shared" si="13"/>
        <v>44993.388043414801</v>
      </c>
      <c r="I98" s="13">
        <f t="shared" si="11"/>
        <v>4932.7102878657379</v>
      </c>
      <c r="J98" s="13">
        <f t="shared" si="8"/>
        <v>42783.040563422161</v>
      </c>
      <c r="K98" s="13">
        <f>K99+J98</f>
        <v>220016.80065013983</v>
      </c>
      <c r="L98" s="20">
        <f t="shared" si="12"/>
        <v>4.8899807331211038</v>
      </c>
    </row>
    <row r="99" spans="1:12" x14ac:dyDescent="0.2">
      <c r="A99" s="16">
        <v>90</v>
      </c>
      <c r="B99" s="46">
        <v>86</v>
      </c>
      <c r="C99" s="45">
        <v>621</v>
      </c>
      <c r="D99" s="45">
        <v>596</v>
      </c>
      <c r="E99" s="17">
        <v>0.52070000000000005</v>
      </c>
      <c r="F99" s="22">
        <f t="shared" si="10"/>
        <v>0.14133114215283485</v>
      </c>
      <c r="G99" s="22">
        <f t="shared" si="7"/>
        <v>0.13236475169757794</v>
      </c>
      <c r="H99" s="23">
        <f t="shared" si="13"/>
        <v>40060.677755549063</v>
      </c>
      <c r="I99" s="23">
        <f t="shared" si="11"/>
        <v>5302.6216639499353</v>
      </c>
      <c r="J99" s="23">
        <f t="shared" si="8"/>
        <v>37519.131192017863</v>
      </c>
      <c r="K99" s="23">
        <f t="shared" ref="K99:K108" si="14">K100+J99</f>
        <v>177233.76008671767</v>
      </c>
      <c r="L99" s="24">
        <f t="shared" si="12"/>
        <v>4.4241328408920362</v>
      </c>
    </row>
    <row r="100" spans="1:12" x14ac:dyDescent="0.2">
      <c r="A100" s="16">
        <v>91</v>
      </c>
      <c r="B100" s="46">
        <v>91</v>
      </c>
      <c r="C100" s="45">
        <v>536</v>
      </c>
      <c r="D100" s="45">
        <v>520</v>
      </c>
      <c r="E100" s="17">
        <v>0.44280000000000003</v>
      </c>
      <c r="F100" s="22">
        <f t="shared" si="10"/>
        <v>0.17234848484848486</v>
      </c>
      <c r="G100" s="22">
        <f t="shared" si="7"/>
        <v>0.15724759342062247</v>
      </c>
      <c r="H100" s="23">
        <f t="shared" si="13"/>
        <v>34758.05609159913</v>
      </c>
      <c r="I100" s="23">
        <f t="shared" si="11"/>
        <v>5465.62067238297</v>
      </c>
      <c r="J100" s="23">
        <f t="shared" si="8"/>
        <v>31712.61225294734</v>
      </c>
      <c r="K100" s="23">
        <f t="shared" si="14"/>
        <v>139714.6288946998</v>
      </c>
      <c r="L100" s="24">
        <f t="shared" si="12"/>
        <v>4.019632988867528</v>
      </c>
    </row>
    <row r="101" spans="1:12" x14ac:dyDescent="0.2">
      <c r="A101" s="16">
        <v>92</v>
      </c>
      <c r="B101" s="46">
        <v>83</v>
      </c>
      <c r="C101" s="45">
        <v>469</v>
      </c>
      <c r="D101" s="45">
        <v>430</v>
      </c>
      <c r="E101" s="17">
        <v>0.46939999999999998</v>
      </c>
      <c r="F101" s="22">
        <f t="shared" si="10"/>
        <v>0.18464961067853169</v>
      </c>
      <c r="G101" s="22">
        <f t="shared" si="7"/>
        <v>0.16817286062846401</v>
      </c>
      <c r="H101" s="23">
        <f t="shared" si="13"/>
        <v>29292.435419216159</v>
      </c>
      <c r="I101" s="23">
        <f t="shared" si="11"/>
        <v>4926.1926592241216</v>
      </c>
      <c r="J101" s="23">
        <f t="shared" si="8"/>
        <v>26678.59759423184</v>
      </c>
      <c r="K101" s="23">
        <f t="shared" si="14"/>
        <v>108002.01664175245</v>
      </c>
      <c r="L101" s="24">
        <f t="shared" si="12"/>
        <v>3.6870275583470926</v>
      </c>
    </row>
    <row r="102" spans="1:12" x14ac:dyDescent="0.2">
      <c r="A102" s="16">
        <v>93</v>
      </c>
      <c r="B102" s="46">
        <v>73</v>
      </c>
      <c r="C102" s="45">
        <v>360</v>
      </c>
      <c r="D102" s="45">
        <v>379</v>
      </c>
      <c r="E102" s="17">
        <v>0.46629999999999999</v>
      </c>
      <c r="F102" s="22">
        <f t="shared" si="10"/>
        <v>0.19756427604871449</v>
      </c>
      <c r="G102" s="22">
        <f t="shared" si="7"/>
        <v>0.1787200267541432</v>
      </c>
      <c r="H102" s="23">
        <f t="shared" si="13"/>
        <v>24366.242759992037</v>
      </c>
      <c r="I102" s="23">
        <f t="shared" si="11"/>
        <v>4354.7355579637251</v>
      </c>
      <c r="J102" s="23">
        <f t="shared" si="8"/>
        <v>22042.120392706798</v>
      </c>
      <c r="K102" s="23">
        <f t="shared" si="14"/>
        <v>81323.419047520598</v>
      </c>
      <c r="L102" s="24">
        <f t="shared" si="12"/>
        <v>3.33754448104937</v>
      </c>
    </row>
    <row r="103" spans="1:12" x14ac:dyDescent="0.2">
      <c r="A103" s="16">
        <v>94</v>
      </c>
      <c r="B103" s="46">
        <v>76</v>
      </c>
      <c r="C103" s="45">
        <v>287</v>
      </c>
      <c r="D103" s="45">
        <v>282</v>
      </c>
      <c r="E103" s="17">
        <v>0.47570000000000001</v>
      </c>
      <c r="F103" s="22">
        <f t="shared" si="10"/>
        <v>0.26713532513181021</v>
      </c>
      <c r="G103" s="22">
        <f t="shared" si="7"/>
        <v>0.23431709515863883</v>
      </c>
      <c r="H103" s="23">
        <f t="shared" si="13"/>
        <v>20011.507202028311</v>
      </c>
      <c r="I103" s="23">
        <f t="shared" si="11"/>
        <v>4689.0382373254542</v>
      </c>
      <c r="J103" s="23">
        <f t="shared" si="8"/>
        <v>17553.044454198574</v>
      </c>
      <c r="K103" s="23">
        <f t="shared" si="14"/>
        <v>59281.2986548138</v>
      </c>
      <c r="L103" s="24">
        <f t="shared" si="12"/>
        <v>2.9623605086979761</v>
      </c>
    </row>
    <row r="104" spans="1:12" x14ac:dyDescent="0.2">
      <c r="A104" s="16">
        <v>95</v>
      </c>
      <c r="B104" s="46">
        <v>65</v>
      </c>
      <c r="C104" s="45">
        <v>256</v>
      </c>
      <c r="D104" s="45">
        <v>208</v>
      </c>
      <c r="E104" s="17">
        <v>0.49819999999999998</v>
      </c>
      <c r="F104" s="22">
        <f t="shared" si="10"/>
        <v>0.28017241379310343</v>
      </c>
      <c r="G104" s="22">
        <f t="shared" si="7"/>
        <v>0.24563803534920281</v>
      </c>
      <c r="H104" s="23">
        <f t="shared" si="13"/>
        <v>15322.468964702857</v>
      </c>
      <c r="I104" s="23">
        <f t="shared" si="11"/>
        <v>3763.7811731887432</v>
      </c>
      <c r="J104" s="23">
        <f t="shared" si="8"/>
        <v>13433.803571996747</v>
      </c>
      <c r="K104" s="23">
        <f t="shared" si="14"/>
        <v>41728.254200615229</v>
      </c>
      <c r="L104" s="24">
        <f t="shared" si="12"/>
        <v>2.7233374919369235</v>
      </c>
    </row>
    <row r="105" spans="1:12" x14ac:dyDescent="0.2">
      <c r="A105" s="16">
        <v>96</v>
      </c>
      <c r="B105" s="46">
        <v>49</v>
      </c>
      <c r="C105" s="45">
        <v>190</v>
      </c>
      <c r="D105" s="45">
        <v>174</v>
      </c>
      <c r="E105" s="17">
        <v>0.49780000000000002</v>
      </c>
      <c r="F105" s="22">
        <f t="shared" si="10"/>
        <v>0.26923076923076922</v>
      </c>
      <c r="G105" s="22">
        <f t="shared" si="7"/>
        <v>0.23716432777465321</v>
      </c>
      <c r="H105" s="23">
        <f t="shared" si="13"/>
        <v>11558.687791514114</v>
      </c>
      <c r="I105" s="23">
        <f t="shared" si="11"/>
        <v>2741.3084200315357</v>
      </c>
      <c r="J105" s="23">
        <f t="shared" si="8"/>
        <v>10182.002702974278</v>
      </c>
      <c r="K105" s="23">
        <f t="shared" si="14"/>
        <v>28294.450628618481</v>
      </c>
      <c r="L105" s="24">
        <f t="shared" si="12"/>
        <v>2.4478947038772891</v>
      </c>
    </row>
    <row r="106" spans="1:12" x14ac:dyDescent="0.2">
      <c r="A106" s="16">
        <v>97</v>
      </c>
      <c r="B106" s="46">
        <v>38</v>
      </c>
      <c r="C106" s="45">
        <v>140</v>
      </c>
      <c r="D106" s="45">
        <v>135</v>
      </c>
      <c r="E106" s="17">
        <v>0.41539999999999999</v>
      </c>
      <c r="F106" s="22">
        <f t="shared" si="10"/>
        <v>0.27636363636363637</v>
      </c>
      <c r="G106" s="22">
        <f t="shared" si="7"/>
        <v>0.23792409970772901</v>
      </c>
      <c r="H106" s="23">
        <f t="shared" si="13"/>
        <v>8817.3793714825788</v>
      </c>
      <c r="I106" s="23">
        <f t="shared" si="11"/>
        <v>2097.8670487414943</v>
      </c>
      <c r="J106" s="23">
        <f t="shared" si="8"/>
        <v>7590.9662947883007</v>
      </c>
      <c r="K106" s="23">
        <f t="shared" si="14"/>
        <v>18112.447925644203</v>
      </c>
      <c r="L106" s="24">
        <f t="shared" si="12"/>
        <v>2.0541758681977553</v>
      </c>
    </row>
    <row r="107" spans="1:12" x14ac:dyDescent="0.2">
      <c r="A107" s="16">
        <v>98</v>
      </c>
      <c r="B107" s="46">
        <v>39</v>
      </c>
      <c r="C107" s="45">
        <v>93</v>
      </c>
      <c r="D107" s="45">
        <v>92</v>
      </c>
      <c r="E107" s="17">
        <v>0.43959999999999999</v>
      </c>
      <c r="F107" s="22">
        <f t="shared" si="10"/>
        <v>0.42162162162162165</v>
      </c>
      <c r="G107" s="22">
        <f t="shared" si="7"/>
        <v>0.34104145315139794</v>
      </c>
      <c r="H107" s="23">
        <f t="shared" si="13"/>
        <v>6719.5123227410841</v>
      </c>
      <c r="I107" s="23">
        <f t="shared" si="11"/>
        <v>2291.6322470163445</v>
      </c>
      <c r="J107" s="23">
        <f t="shared" si="8"/>
        <v>5435.2816115131245</v>
      </c>
      <c r="K107" s="23">
        <f t="shared" si="14"/>
        <v>10521.481630855902</v>
      </c>
      <c r="L107" s="24">
        <f t="shared" si="12"/>
        <v>1.5658103037102378</v>
      </c>
    </row>
    <row r="108" spans="1:12" x14ac:dyDescent="0.2">
      <c r="A108" s="16">
        <v>99</v>
      </c>
      <c r="B108" s="46">
        <v>22</v>
      </c>
      <c r="C108" s="45">
        <v>68</v>
      </c>
      <c r="D108" s="45">
        <v>61</v>
      </c>
      <c r="E108" s="17">
        <v>0.46600000000000003</v>
      </c>
      <c r="F108" s="22">
        <f t="shared" si="10"/>
        <v>0.34108527131782945</v>
      </c>
      <c r="G108" s="22">
        <f t="shared" si="7"/>
        <v>0.28853215822054351</v>
      </c>
      <c r="H108" s="23">
        <f t="shared" si="13"/>
        <v>4427.8800757247391</v>
      </c>
      <c r="I108" s="23">
        <f t="shared" si="11"/>
        <v>1277.5857945906025</v>
      </c>
      <c r="J108" s="23">
        <f t="shared" si="8"/>
        <v>3745.6492614133572</v>
      </c>
      <c r="K108" s="23">
        <f t="shared" si="14"/>
        <v>5086.2000193427766</v>
      </c>
      <c r="L108" s="24">
        <f t="shared" si="12"/>
        <v>1.1486761006078707</v>
      </c>
    </row>
    <row r="109" spans="1:12" x14ac:dyDescent="0.2">
      <c r="A109" s="16" t="s">
        <v>22</v>
      </c>
      <c r="B109" s="46">
        <v>60</v>
      </c>
      <c r="C109" s="45">
        <v>146</v>
      </c>
      <c r="D109" s="45">
        <v>136</v>
      </c>
      <c r="E109" s="17">
        <v>0</v>
      </c>
      <c r="F109" s="22">
        <f>B109/((C109+D109)/2)</f>
        <v>0.42553191489361702</v>
      </c>
      <c r="G109" s="22">
        <v>1</v>
      </c>
      <c r="H109" s="23">
        <f>H108-I108</f>
        <v>3150.2942811341363</v>
      </c>
      <c r="I109" s="23">
        <f>H109*G109</f>
        <v>3150.2942811341363</v>
      </c>
      <c r="J109" s="23">
        <f>H109*F109</f>
        <v>1340.5507579294197</v>
      </c>
      <c r="K109" s="23">
        <f>J109</f>
        <v>1340.5507579294197</v>
      </c>
      <c r="L109" s="24">
        <f>K109/H109</f>
        <v>0.42553191489361702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1931</v>
      </c>
      <c r="D9" s="45">
        <v>1814</v>
      </c>
      <c r="E9" s="17">
        <v>0.5</v>
      </c>
      <c r="F9" s="18">
        <f>B9/((C9+D9)/2)</f>
        <v>5.3404539385847798E-4</v>
      </c>
      <c r="G9" s="18">
        <f t="shared" ref="G9:G72" si="0">F9/((1+(1-E9)*F9))</f>
        <v>5.339028296849973E-4</v>
      </c>
      <c r="H9" s="13">
        <v>100000</v>
      </c>
      <c r="I9" s="13">
        <f>H9*G9</f>
        <v>53.390282968499733</v>
      </c>
      <c r="J9" s="13">
        <f t="shared" ref="J9:J72" si="1">H10+I9*E9</f>
        <v>99973.304858515752</v>
      </c>
      <c r="K9" s="13">
        <f t="shared" ref="K9:K72" si="2">K10+J9</f>
        <v>8738012.5774081629</v>
      </c>
      <c r="L9" s="19">
        <f>K9/H9</f>
        <v>87.380125774081634</v>
      </c>
    </row>
    <row r="10" spans="1:13" x14ac:dyDescent="0.2">
      <c r="A10" s="16">
        <v>1</v>
      </c>
      <c r="B10" s="46">
        <v>0</v>
      </c>
      <c r="C10" s="45">
        <v>2164</v>
      </c>
      <c r="D10" s="45">
        <v>2085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99946.609717031504</v>
      </c>
      <c r="I10" s="13">
        <f t="shared" ref="I10:I73" si="4">H10*G10</f>
        <v>0</v>
      </c>
      <c r="J10" s="13">
        <f t="shared" si="1"/>
        <v>99946.609717031504</v>
      </c>
      <c r="K10" s="13">
        <f t="shared" si="2"/>
        <v>8638039.2725496478</v>
      </c>
      <c r="L10" s="20">
        <f t="shared" ref="L10:L73" si="5">K10/H10</f>
        <v>86.426536097678891</v>
      </c>
    </row>
    <row r="11" spans="1:13" x14ac:dyDescent="0.2">
      <c r="A11" s="16">
        <v>2</v>
      </c>
      <c r="B11" s="46">
        <v>0</v>
      </c>
      <c r="C11" s="45">
        <v>2442</v>
      </c>
      <c r="D11" s="45">
        <v>2223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99946.609717031504</v>
      </c>
      <c r="I11" s="13">
        <f t="shared" si="4"/>
        <v>0</v>
      </c>
      <c r="J11" s="13">
        <f t="shared" si="1"/>
        <v>99946.609717031504</v>
      </c>
      <c r="K11" s="13">
        <f t="shared" si="2"/>
        <v>8538092.6628326159</v>
      </c>
      <c r="L11" s="20">
        <f t="shared" si="5"/>
        <v>85.426536097678891</v>
      </c>
    </row>
    <row r="12" spans="1:13" x14ac:dyDescent="0.2">
      <c r="A12" s="16">
        <v>3</v>
      </c>
      <c r="B12" s="46">
        <v>0</v>
      </c>
      <c r="C12" s="45">
        <v>2509</v>
      </c>
      <c r="D12" s="45">
        <v>2506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99946.609717031504</v>
      </c>
      <c r="I12" s="13">
        <f t="shared" si="4"/>
        <v>0</v>
      </c>
      <c r="J12" s="13">
        <f t="shared" si="1"/>
        <v>99946.609717031504</v>
      </c>
      <c r="K12" s="13">
        <f t="shared" si="2"/>
        <v>8438146.053115584</v>
      </c>
      <c r="L12" s="20">
        <f t="shared" si="5"/>
        <v>84.426536097678891</v>
      </c>
    </row>
    <row r="13" spans="1:13" x14ac:dyDescent="0.2">
      <c r="A13" s="16">
        <v>4</v>
      </c>
      <c r="B13" s="46">
        <v>0</v>
      </c>
      <c r="C13" s="45">
        <v>2673</v>
      </c>
      <c r="D13" s="45">
        <v>2605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99946.609717031504</v>
      </c>
      <c r="I13" s="13">
        <f t="shared" si="4"/>
        <v>0</v>
      </c>
      <c r="J13" s="13">
        <f t="shared" si="1"/>
        <v>99946.609717031504</v>
      </c>
      <c r="K13" s="13">
        <f t="shared" si="2"/>
        <v>8338199.4433985529</v>
      </c>
      <c r="L13" s="20">
        <f t="shared" si="5"/>
        <v>83.426536097678891</v>
      </c>
    </row>
    <row r="14" spans="1:13" x14ac:dyDescent="0.2">
      <c r="A14" s="16">
        <v>5</v>
      </c>
      <c r="B14" s="46">
        <v>0</v>
      </c>
      <c r="C14" s="45">
        <v>2684</v>
      </c>
      <c r="D14" s="45">
        <v>2735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99946.609717031504</v>
      </c>
      <c r="I14" s="13">
        <f t="shared" si="4"/>
        <v>0</v>
      </c>
      <c r="J14" s="13">
        <f t="shared" si="1"/>
        <v>99946.609717031504</v>
      </c>
      <c r="K14" s="13">
        <f t="shared" si="2"/>
        <v>8238252.833681521</v>
      </c>
      <c r="L14" s="20">
        <f t="shared" si="5"/>
        <v>82.426536097678891</v>
      </c>
    </row>
    <row r="15" spans="1:13" x14ac:dyDescent="0.2">
      <c r="A15" s="16">
        <v>6</v>
      </c>
      <c r="B15" s="46">
        <v>0</v>
      </c>
      <c r="C15" s="45">
        <v>2942</v>
      </c>
      <c r="D15" s="45">
        <v>2767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99946.609717031504</v>
      </c>
      <c r="I15" s="13">
        <f t="shared" si="4"/>
        <v>0</v>
      </c>
      <c r="J15" s="13">
        <f t="shared" si="1"/>
        <v>99946.609717031504</v>
      </c>
      <c r="K15" s="13">
        <f t="shared" si="2"/>
        <v>8138306.2239644891</v>
      </c>
      <c r="L15" s="20">
        <f t="shared" si="5"/>
        <v>81.426536097678891</v>
      </c>
    </row>
    <row r="16" spans="1:13" x14ac:dyDescent="0.2">
      <c r="A16" s="16">
        <v>7</v>
      </c>
      <c r="B16" s="46">
        <v>0</v>
      </c>
      <c r="C16" s="45">
        <v>2971</v>
      </c>
      <c r="D16" s="45">
        <v>3003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99946.609717031504</v>
      </c>
      <c r="I16" s="13">
        <f t="shared" si="4"/>
        <v>0</v>
      </c>
      <c r="J16" s="13">
        <f t="shared" si="1"/>
        <v>99946.609717031504</v>
      </c>
      <c r="K16" s="13">
        <f t="shared" si="2"/>
        <v>8038359.6142474571</v>
      </c>
      <c r="L16" s="20">
        <f t="shared" si="5"/>
        <v>80.426536097678877</v>
      </c>
    </row>
    <row r="17" spans="1:12" x14ac:dyDescent="0.2">
      <c r="A17" s="16">
        <v>8</v>
      </c>
      <c r="B17" s="46">
        <v>0</v>
      </c>
      <c r="C17" s="45">
        <v>3107</v>
      </c>
      <c r="D17" s="45">
        <v>3022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99946.609717031504</v>
      </c>
      <c r="I17" s="13">
        <f t="shared" si="4"/>
        <v>0</v>
      </c>
      <c r="J17" s="13">
        <f t="shared" si="1"/>
        <v>99946.609717031504</v>
      </c>
      <c r="K17" s="13">
        <f t="shared" si="2"/>
        <v>7938413.0045304252</v>
      </c>
      <c r="L17" s="20">
        <f t="shared" si="5"/>
        <v>79.426536097678877</v>
      </c>
    </row>
    <row r="18" spans="1:12" x14ac:dyDescent="0.2">
      <c r="A18" s="16">
        <v>9</v>
      </c>
      <c r="B18" s="46">
        <v>0</v>
      </c>
      <c r="C18" s="45">
        <v>3260</v>
      </c>
      <c r="D18" s="45">
        <v>3153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99946.609717031504</v>
      </c>
      <c r="I18" s="13">
        <f t="shared" si="4"/>
        <v>0</v>
      </c>
      <c r="J18" s="13">
        <f t="shared" si="1"/>
        <v>99946.609717031504</v>
      </c>
      <c r="K18" s="13">
        <f t="shared" si="2"/>
        <v>7838466.3948133932</v>
      </c>
      <c r="L18" s="20">
        <f t="shared" si="5"/>
        <v>78.426536097678877</v>
      </c>
    </row>
    <row r="19" spans="1:12" x14ac:dyDescent="0.2">
      <c r="A19" s="16">
        <v>10</v>
      </c>
      <c r="B19" s="46">
        <v>1</v>
      </c>
      <c r="C19" s="45">
        <v>3361</v>
      </c>
      <c r="D19" s="45">
        <v>3296</v>
      </c>
      <c r="E19" s="17">
        <v>0.5</v>
      </c>
      <c r="F19" s="18">
        <f t="shared" si="3"/>
        <v>3.0043563166591558E-4</v>
      </c>
      <c r="G19" s="18">
        <f t="shared" si="0"/>
        <v>3.0039050765995795E-4</v>
      </c>
      <c r="H19" s="13">
        <f t="shared" si="6"/>
        <v>99946.609717031504</v>
      </c>
      <c r="I19" s="13">
        <f t="shared" si="4"/>
        <v>30.02301283179078</v>
      </c>
      <c r="J19" s="13">
        <f t="shared" si="1"/>
        <v>99931.598210615601</v>
      </c>
      <c r="K19" s="13">
        <f t="shared" si="2"/>
        <v>7738519.7850963613</v>
      </c>
      <c r="L19" s="20">
        <f t="shared" si="5"/>
        <v>77.426536097678863</v>
      </c>
    </row>
    <row r="20" spans="1:12" x14ac:dyDescent="0.2">
      <c r="A20" s="16">
        <v>11</v>
      </c>
      <c r="B20" s="46">
        <v>0</v>
      </c>
      <c r="C20" s="45">
        <v>3374</v>
      </c>
      <c r="D20" s="45">
        <v>3396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99916.586704199712</v>
      </c>
      <c r="I20" s="13">
        <f t="shared" si="4"/>
        <v>0</v>
      </c>
      <c r="J20" s="13">
        <f t="shared" si="1"/>
        <v>99916.586704199712</v>
      </c>
      <c r="K20" s="13">
        <f t="shared" si="2"/>
        <v>7638588.1868857453</v>
      </c>
      <c r="L20" s="20">
        <f t="shared" si="5"/>
        <v>76.44965104241976</v>
      </c>
    </row>
    <row r="21" spans="1:12" x14ac:dyDescent="0.2">
      <c r="A21" s="16">
        <v>12</v>
      </c>
      <c r="B21" s="46">
        <v>0</v>
      </c>
      <c r="C21" s="45">
        <v>3431</v>
      </c>
      <c r="D21" s="45">
        <v>3430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99916.586704199712</v>
      </c>
      <c r="I21" s="13">
        <f t="shared" si="4"/>
        <v>0</v>
      </c>
      <c r="J21" s="13">
        <f t="shared" si="1"/>
        <v>99916.586704199712</v>
      </c>
      <c r="K21" s="13">
        <f t="shared" si="2"/>
        <v>7538671.6001815451</v>
      </c>
      <c r="L21" s="20">
        <f t="shared" si="5"/>
        <v>75.449651042419745</v>
      </c>
    </row>
    <row r="22" spans="1:12" x14ac:dyDescent="0.2">
      <c r="A22" s="16">
        <v>13</v>
      </c>
      <c r="B22" s="46">
        <v>0</v>
      </c>
      <c r="C22" s="45">
        <v>3463</v>
      </c>
      <c r="D22" s="45">
        <v>3480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99916.586704199712</v>
      </c>
      <c r="I22" s="13">
        <f t="shared" si="4"/>
        <v>0</v>
      </c>
      <c r="J22" s="13">
        <f t="shared" si="1"/>
        <v>99916.586704199712</v>
      </c>
      <c r="K22" s="13">
        <f t="shared" si="2"/>
        <v>7438755.013477345</v>
      </c>
      <c r="L22" s="20">
        <f t="shared" si="5"/>
        <v>74.449651042419745</v>
      </c>
    </row>
    <row r="23" spans="1:12" x14ac:dyDescent="0.2">
      <c r="A23" s="16">
        <v>14</v>
      </c>
      <c r="B23" s="46">
        <v>0</v>
      </c>
      <c r="C23" s="45">
        <v>3588</v>
      </c>
      <c r="D23" s="45">
        <v>3463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99916.586704199712</v>
      </c>
      <c r="I23" s="13">
        <f t="shared" si="4"/>
        <v>0</v>
      </c>
      <c r="J23" s="13">
        <f t="shared" si="1"/>
        <v>99916.586704199712</v>
      </c>
      <c r="K23" s="13">
        <f t="shared" si="2"/>
        <v>7338838.4267731449</v>
      </c>
      <c r="L23" s="20">
        <f t="shared" si="5"/>
        <v>73.449651042419745</v>
      </c>
    </row>
    <row r="24" spans="1:12" x14ac:dyDescent="0.2">
      <c r="A24" s="16">
        <v>15</v>
      </c>
      <c r="B24" s="46">
        <v>0</v>
      </c>
      <c r="C24" s="45">
        <v>3449</v>
      </c>
      <c r="D24" s="45">
        <v>3600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99916.586704199712</v>
      </c>
      <c r="I24" s="13">
        <f t="shared" si="4"/>
        <v>0</v>
      </c>
      <c r="J24" s="13">
        <f t="shared" si="1"/>
        <v>99916.586704199712</v>
      </c>
      <c r="K24" s="13">
        <f t="shared" si="2"/>
        <v>7238921.8400689447</v>
      </c>
      <c r="L24" s="20">
        <f t="shared" si="5"/>
        <v>72.449651042419731</v>
      </c>
    </row>
    <row r="25" spans="1:12" x14ac:dyDescent="0.2">
      <c r="A25" s="16">
        <v>16</v>
      </c>
      <c r="B25" s="46">
        <v>0</v>
      </c>
      <c r="C25" s="45">
        <v>3321</v>
      </c>
      <c r="D25" s="45">
        <v>3496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99916.586704199712</v>
      </c>
      <c r="I25" s="13">
        <f t="shared" si="4"/>
        <v>0</v>
      </c>
      <c r="J25" s="13">
        <f t="shared" si="1"/>
        <v>99916.586704199712</v>
      </c>
      <c r="K25" s="13">
        <f t="shared" si="2"/>
        <v>7139005.2533647446</v>
      </c>
      <c r="L25" s="20">
        <f t="shared" si="5"/>
        <v>71.449651042419731</v>
      </c>
    </row>
    <row r="26" spans="1:12" x14ac:dyDescent="0.2">
      <c r="A26" s="16">
        <v>17</v>
      </c>
      <c r="B26" s="46">
        <v>0</v>
      </c>
      <c r="C26" s="45">
        <v>3187</v>
      </c>
      <c r="D26" s="45">
        <v>3363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99916.586704199712</v>
      </c>
      <c r="I26" s="13">
        <f t="shared" si="4"/>
        <v>0</v>
      </c>
      <c r="J26" s="13">
        <f t="shared" si="1"/>
        <v>99916.586704199712</v>
      </c>
      <c r="K26" s="13">
        <f t="shared" si="2"/>
        <v>7039088.6666605445</v>
      </c>
      <c r="L26" s="20">
        <f t="shared" si="5"/>
        <v>70.449651042419731</v>
      </c>
    </row>
    <row r="27" spans="1:12" x14ac:dyDescent="0.2">
      <c r="A27" s="16">
        <v>18</v>
      </c>
      <c r="B27" s="46">
        <v>0</v>
      </c>
      <c r="C27" s="45">
        <v>3089</v>
      </c>
      <c r="D27" s="45">
        <v>3276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99916.586704199712</v>
      </c>
      <c r="I27" s="13">
        <f t="shared" si="4"/>
        <v>0</v>
      </c>
      <c r="J27" s="13">
        <f t="shared" si="1"/>
        <v>99916.586704199712</v>
      </c>
      <c r="K27" s="13">
        <f t="shared" si="2"/>
        <v>6939172.0799563443</v>
      </c>
      <c r="L27" s="20">
        <f t="shared" si="5"/>
        <v>69.449651042419731</v>
      </c>
    </row>
    <row r="28" spans="1:12" x14ac:dyDescent="0.2">
      <c r="A28" s="16">
        <v>19</v>
      </c>
      <c r="B28" s="46">
        <v>1</v>
      </c>
      <c r="C28" s="45">
        <v>2943</v>
      </c>
      <c r="D28" s="45">
        <v>3174</v>
      </c>
      <c r="E28" s="17">
        <v>0.5</v>
      </c>
      <c r="F28" s="18">
        <f t="shared" si="3"/>
        <v>3.2695765898316167E-4</v>
      </c>
      <c r="G28" s="18">
        <f t="shared" si="0"/>
        <v>3.2690421706440013E-4</v>
      </c>
      <c r="H28" s="13">
        <f t="shared" si="6"/>
        <v>99916.586704199712</v>
      </c>
      <c r="I28" s="13">
        <f t="shared" si="4"/>
        <v>32.66315354828366</v>
      </c>
      <c r="J28" s="13">
        <f t="shared" si="1"/>
        <v>99900.255127425567</v>
      </c>
      <c r="K28" s="13">
        <f t="shared" si="2"/>
        <v>6839255.4932521442</v>
      </c>
      <c r="L28" s="20">
        <f t="shared" si="5"/>
        <v>68.449651042419717</v>
      </c>
    </row>
    <row r="29" spans="1:12" x14ac:dyDescent="0.2">
      <c r="A29" s="16">
        <v>20</v>
      </c>
      <c r="B29" s="46">
        <v>0</v>
      </c>
      <c r="C29" s="45">
        <v>2931</v>
      </c>
      <c r="D29" s="45">
        <v>3022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99883.923550651423</v>
      </c>
      <c r="I29" s="13">
        <f t="shared" si="4"/>
        <v>0</v>
      </c>
      <c r="J29" s="13">
        <f t="shared" si="1"/>
        <v>99883.923550651423</v>
      </c>
      <c r="K29" s="13">
        <f t="shared" si="2"/>
        <v>6739355.2381247189</v>
      </c>
      <c r="L29" s="20">
        <f t="shared" si="5"/>
        <v>67.471871333800507</v>
      </c>
    </row>
    <row r="30" spans="1:12" x14ac:dyDescent="0.2">
      <c r="A30" s="16">
        <v>21</v>
      </c>
      <c r="B30" s="46">
        <v>0</v>
      </c>
      <c r="C30" s="45">
        <v>2939</v>
      </c>
      <c r="D30" s="45">
        <v>2990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99883.923550651423</v>
      </c>
      <c r="I30" s="13">
        <f t="shared" si="4"/>
        <v>0</v>
      </c>
      <c r="J30" s="13">
        <f t="shared" si="1"/>
        <v>99883.923550651423</v>
      </c>
      <c r="K30" s="13">
        <f t="shared" si="2"/>
        <v>6639471.3145740675</v>
      </c>
      <c r="L30" s="20">
        <f t="shared" si="5"/>
        <v>66.471871333800507</v>
      </c>
    </row>
    <row r="31" spans="1:12" x14ac:dyDescent="0.2">
      <c r="A31" s="16">
        <v>22</v>
      </c>
      <c r="B31" s="46">
        <v>1</v>
      </c>
      <c r="C31" s="45">
        <v>2860</v>
      </c>
      <c r="D31" s="45">
        <v>3001</v>
      </c>
      <c r="E31" s="17">
        <v>0.5</v>
      </c>
      <c r="F31" s="18">
        <f t="shared" si="3"/>
        <v>3.4123869646817952E-4</v>
      </c>
      <c r="G31" s="18">
        <f t="shared" si="0"/>
        <v>3.4118048447628798E-4</v>
      </c>
      <c r="H31" s="13">
        <f t="shared" si="6"/>
        <v>99883.923550651423</v>
      </c>
      <c r="I31" s="13">
        <f t="shared" si="4"/>
        <v>34.078445428403761</v>
      </c>
      <c r="J31" s="13">
        <f t="shared" si="1"/>
        <v>99866.884327937223</v>
      </c>
      <c r="K31" s="13">
        <f t="shared" si="2"/>
        <v>6539587.3910234161</v>
      </c>
      <c r="L31" s="20">
        <f t="shared" si="5"/>
        <v>65.471871333800507</v>
      </c>
    </row>
    <row r="32" spans="1:12" x14ac:dyDescent="0.2">
      <c r="A32" s="16">
        <v>23</v>
      </c>
      <c r="B32" s="46">
        <v>1</v>
      </c>
      <c r="C32" s="45">
        <v>2852</v>
      </c>
      <c r="D32" s="45">
        <v>2897</v>
      </c>
      <c r="E32" s="17">
        <v>0.5</v>
      </c>
      <c r="F32" s="18">
        <f t="shared" si="3"/>
        <v>3.4788658897199514E-4</v>
      </c>
      <c r="G32" s="18">
        <f t="shared" si="0"/>
        <v>3.4782608695652171E-4</v>
      </c>
      <c r="H32" s="13">
        <f t="shared" si="6"/>
        <v>99849.845105223023</v>
      </c>
      <c r="I32" s="13">
        <f t="shared" si="4"/>
        <v>34.730380906164527</v>
      </c>
      <c r="J32" s="13">
        <f t="shared" si="1"/>
        <v>99832.479914769938</v>
      </c>
      <c r="K32" s="13">
        <f t="shared" si="2"/>
        <v>6439720.5066954792</v>
      </c>
      <c r="L32" s="20">
        <f t="shared" si="5"/>
        <v>64.494046033914429</v>
      </c>
    </row>
    <row r="33" spans="1:12" x14ac:dyDescent="0.2">
      <c r="A33" s="16">
        <v>24</v>
      </c>
      <c r="B33" s="46">
        <v>0</v>
      </c>
      <c r="C33" s="45">
        <v>2750</v>
      </c>
      <c r="D33" s="45">
        <v>2901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99815.114724316853</v>
      </c>
      <c r="I33" s="13">
        <f t="shared" si="4"/>
        <v>0</v>
      </c>
      <c r="J33" s="13">
        <f t="shared" si="1"/>
        <v>99815.114724316853</v>
      </c>
      <c r="K33" s="13">
        <f t="shared" si="2"/>
        <v>6339888.0267807096</v>
      </c>
      <c r="L33" s="20">
        <f t="shared" si="5"/>
        <v>63.516312577419626</v>
      </c>
    </row>
    <row r="34" spans="1:12" x14ac:dyDescent="0.2">
      <c r="A34" s="16">
        <v>25</v>
      </c>
      <c r="B34" s="46">
        <v>0</v>
      </c>
      <c r="C34" s="45">
        <v>2676</v>
      </c>
      <c r="D34" s="45">
        <v>2794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99815.114724316853</v>
      </c>
      <c r="I34" s="13">
        <f t="shared" si="4"/>
        <v>0</v>
      </c>
      <c r="J34" s="13">
        <f t="shared" si="1"/>
        <v>99815.114724316853</v>
      </c>
      <c r="K34" s="13">
        <f t="shared" si="2"/>
        <v>6240072.912056393</v>
      </c>
      <c r="L34" s="20">
        <f t="shared" si="5"/>
        <v>62.516312577419633</v>
      </c>
    </row>
    <row r="35" spans="1:12" x14ac:dyDescent="0.2">
      <c r="A35" s="16">
        <v>26</v>
      </c>
      <c r="B35" s="46">
        <v>0</v>
      </c>
      <c r="C35" s="45">
        <v>2605</v>
      </c>
      <c r="D35" s="45">
        <v>2698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99815.114724316853</v>
      </c>
      <c r="I35" s="13">
        <f t="shared" si="4"/>
        <v>0</v>
      </c>
      <c r="J35" s="13">
        <f t="shared" si="1"/>
        <v>99815.114724316853</v>
      </c>
      <c r="K35" s="13">
        <f t="shared" si="2"/>
        <v>6140257.7973320764</v>
      </c>
      <c r="L35" s="20">
        <f t="shared" si="5"/>
        <v>61.516312577419633</v>
      </c>
    </row>
    <row r="36" spans="1:12" x14ac:dyDescent="0.2">
      <c r="A36" s="16">
        <v>27</v>
      </c>
      <c r="B36" s="46">
        <v>0</v>
      </c>
      <c r="C36" s="45">
        <v>2507</v>
      </c>
      <c r="D36" s="45">
        <v>2611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99815.114724316853</v>
      </c>
      <c r="I36" s="13">
        <f t="shared" si="4"/>
        <v>0</v>
      </c>
      <c r="J36" s="13">
        <f t="shared" si="1"/>
        <v>99815.114724316853</v>
      </c>
      <c r="K36" s="13">
        <f t="shared" si="2"/>
        <v>6040442.6826077597</v>
      </c>
      <c r="L36" s="20">
        <f t="shared" si="5"/>
        <v>60.516312577419633</v>
      </c>
    </row>
    <row r="37" spans="1:12" x14ac:dyDescent="0.2">
      <c r="A37" s="16">
        <v>28</v>
      </c>
      <c r="B37" s="46">
        <v>0</v>
      </c>
      <c r="C37" s="45">
        <v>2418</v>
      </c>
      <c r="D37" s="45">
        <v>2431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99815.114724316853</v>
      </c>
      <c r="I37" s="13">
        <f t="shared" si="4"/>
        <v>0</v>
      </c>
      <c r="J37" s="13">
        <f t="shared" si="1"/>
        <v>99815.114724316853</v>
      </c>
      <c r="K37" s="13">
        <f t="shared" si="2"/>
        <v>5940627.5678834431</v>
      </c>
      <c r="L37" s="20">
        <f t="shared" si="5"/>
        <v>59.51631257741964</v>
      </c>
    </row>
    <row r="38" spans="1:12" x14ac:dyDescent="0.2">
      <c r="A38" s="16">
        <v>29</v>
      </c>
      <c r="B38" s="46">
        <v>2</v>
      </c>
      <c r="C38" s="45">
        <v>2491</v>
      </c>
      <c r="D38" s="45">
        <v>2452</v>
      </c>
      <c r="E38" s="17">
        <v>0.5</v>
      </c>
      <c r="F38" s="18">
        <f t="shared" si="3"/>
        <v>8.0922516690269067E-4</v>
      </c>
      <c r="G38" s="18">
        <f t="shared" si="0"/>
        <v>8.0889787664307382E-4</v>
      </c>
      <c r="H38" s="13">
        <f t="shared" si="6"/>
        <v>99815.114724316853</v>
      </c>
      <c r="I38" s="13">
        <f t="shared" si="4"/>
        <v>80.740234357384722</v>
      </c>
      <c r="J38" s="13">
        <f t="shared" si="1"/>
        <v>99774.744607138171</v>
      </c>
      <c r="K38" s="13">
        <f t="shared" si="2"/>
        <v>5840812.4531591265</v>
      </c>
      <c r="L38" s="20">
        <f t="shared" si="5"/>
        <v>58.51631257741964</v>
      </c>
    </row>
    <row r="39" spans="1:12" x14ac:dyDescent="0.2">
      <c r="A39" s="16">
        <v>30</v>
      </c>
      <c r="B39" s="46">
        <v>1</v>
      </c>
      <c r="C39" s="45">
        <v>2556</v>
      </c>
      <c r="D39" s="45">
        <v>2504</v>
      </c>
      <c r="E39" s="17">
        <v>0.5</v>
      </c>
      <c r="F39" s="18">
        <f t="shared" si="3"/>
        <v>3.9525691699604743E-4</v>
      </c>
      <c r="G39" s="18">
        <f t="shared" si="0"/>
        <v>3.9517881841533289E-4</v>
      </c>
      <c r="H39" s="13">
        <f t="shared" si="6"/>
        <v>99734.374489959475</v>
      </c>
      <c r="I39" s="13">
        <f t="shared" si="4"/>
        <v>39.412912266334502</v>
      </c>
      <c r="J39" s="13">
        <f t="shared" si="1"/>
        <v>99714.66803382631</v>
      </c>
      <c r="K39" s="13">
        <f t="shared" si="2"/>
        <v>5741037.708551988</v>
      </c>
      <c r="L39" s="20">
        <f t="shared" si="5"/>
        <v>57.56327984119411</v>
      </c>
    </row>
    <row r="40" spans="1:12" x14ac:dyDescent="0.2">
      <c r="A40" s="16">
        <v>31</v>
      </c>
      <c r="B40" s="46">
        <v>0</v>
      </c>
      <c r="C40" s="45">
        <v>2564</v>
      </c>
      <c r="D40" s="45">
        <v>2552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99694.961577693146</v>
      </c>
      <c r="I40" s="13">
        <f t="shared" si="4"/>
        <v>0</v>
      </c>
      <c r="J40" s="13">
        <f t="shared" si="1"/>
        <v>99694.961577693146</v>
      </c>
      <c r="K40" s="13">
        <f t="shared" si="2"/>
        <v>5641323.0405181618</v>
      </c>
      <c r="L40" s="20">
        <f t="shared" si="5"/>
        <v>56.585838955580819</v>
      </c>
    </row>
    <row r="41" spans="1:12" x14ac:dyDescent="0.2">
      <c r="A41" s="16">
        <v>32</v>
      </c>
      <c r="B41" s="46">
        <v>0</v>
      </c>
      <c r="C41" s="45">
        <v>2711</v>
      </c>
      <c r="D41" s="45">
        <v>2578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99694.961577693146</v>
      </c>
      <c r="I41" s="13">
        <f t="shared" si="4"/>
        <v>0</v>
      </c>
      <c r="J41" s="13">
        <f t="shared" si="1"/>
        <v>99694.961577693146</v>
      </c>
      <c r="K41" s="13">
        <f t="shared" si="2"/>
        <v>5541628.0789404688</v>
      </c>
      <c r="L41" s="20">
        <f t="shared" si="5"/>
        <v>55.585838955580819</v>
      </c>
    </row>
    <row r="42" spans="1:12" x14ac:dyDescent="0.2">
      <c r="A42" s="16">
        <v>33</v>
      </c>
      <c r="B42" s="46">
        <v>1</v>
      </c>
      <c r="C42" s="45">
        <v>2862</v>
      </c>
      <c r="D42" s="45">
        <v>2762</v>
      </c>
      <c r="E42" s="17">
        <v>0.5</v>
      </c>
      <c r="F42" s="18">
        <f t="shared" si="3"/>
        <v>3.5561877667140827E-4</v>
      </c>
      <c r="G42" s="18">
        <f t="shared" si="0"/>
        <v>3.5555555555555552E-4</v>
      </c>
      <c r="H42" s="13">
        <f t="shared" si="6"/>
        <v>99694.961577693146</v>
      </c>
      <c r="I42" s="13">
        <f t="shared" si="4"/>
        <v>35.447097449846446</v>
      </c>
      <c r="J42" s="13">
        <f t="shared" si="1"/>
        <v>99677.238028968233</v>
      </c>
      <c r="K42" s="13">
        <f t="shared" si="2"/>
        <v>5441933.1173627758</v>
      </c>
      <c r="L42" s="20">
        <f t="shared" si="5"/>
        <v>54.585838955580819</v>
      </c>
    </row>
    <row r="43" spans="1:12" x14ac:dyDescent="0.2">
      <c r="A43" s="16">
        <v>34</v>
      </c>
      <c r="B43" s="46">
        <v>0</v>
      </c>
      <c r="C43" s="45">
        <v>2986</v>
      </c>
      <c r="D43" s="45">
        <v>2935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99659.514480243306</v>
      </c>
      <c r="I43" s="13">
        <f t="shared" si="4"/>
        <v>0</v>
      </c>
      <c r="J43" s="13">
        <f t="shared" si="1"/>
        <v>99659.514480243306</v>
      </c>
      <c r="K43" s="13">
        <f t="shared" si="2"/>
        <v>5342255.8793338072</v>
      </c>
      <c r="L43" s="20">
        <f t="shared" si="5"/>
        <v>53.605076316048745</v>
      </c>
    </row>
    <row r="44" spans="1:12" x14ac:dyDescent="0.2">
      <c r="A44" s="16">
        <v>35</v>
      </c>
      <c r="B44" s="46">
        <v>0</v>
      </c>
      <c r="C44" s="45">
        <v>3105</v>
      </c>
      <c r="D44" s="45">
        <v>3090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99659.514480243306</v>
      </c>
      <c r="I44" s="13">
        <f t="shared" si="4"/>
        <v>0</v>
      </c>
      <c r="J44" s="13">
        <f t="shared" si="1"/>
        <v>99659.514480243306</v>
      </c>
      <c r="K44" s="13">
        <f t="shared" si="2"/>
        <v>5242596.3648535637</v>
      </c>
      <c r="L44" s="20">
        <f t="shared" si="5"/>
        <v>52.605076316048738</v>
      </c>
    </row>
    <row r="45" spans="1:12" x14ac:dyDescent="0.2">
      <c r="A45" s="16">
        <v>36</v>
      </c>
      <c r="B45" s="46">
        <v>0</v>
      </c>
      <c r="C45" s="45">
        <v>3257</v>
      </c>
      <c r="D45" s="45">
        <v>3199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99659.514480243306</v>
      </c>
      <c r="I45" s="13">
        <f t="shared" si="4"/>
        <v>0</v>
      </c>
      <c r="J45" s="13">
        <f t="shared" si="1"/>
        <v>99659.514480243306</v>
      </c>
      <c r="K45" s="13">
        <f t="shared" si="2"/>
        <v>5142936.8503733203</v>
      </c>
      <c r="L45" s="20">
        <f t="shared" si="5"/>
        <v>51.605076316048738</v>
      </c>
    </row>
    <row r="46" spans="1:12" x14ac:dyDescent="0.2">
      <c r="A46" s="16">
        <v>37</v>
      </c>
      <c r="B46" s="46">
        <v>0</v>
      </c>
      <c r="C46" s="45">
        <v>3374</v>
      </c>
      <c r="D46" s="45">
        <v>3325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99659.514480243306</v>
      </c>
      <c r="I46" s="13">
        <f t="shared" si="4"/>
        <v>0</v>
      </c>
      <c r="J46" s="13">
        <f t="shared" si="1"/>
        <v>99659.514480243306</v>
      </c>
      <c r="K46" s="13">
        <f t="shared" si="2"/>
        <v>5043277.3358930768</v>
      </c>
      <c r="L46" s="20">
        <f t="shared" si="5"/>
        <v>50.605076316048738</v>
      </c>
    </row>
    <row r="47" spans="1:12" x14ac:dyDescent="0.2">
      <c r="A47" s="16">
        <v>38</v>
      </c>
      <c r="B47" s="46">
        <v>1</v>
      </c>
      <c r="C47" s="45">
        <v>3469</v>
      </c>
      <c r="D47" s="45">
        <v>3473</v>
      </c>
      <c r="E47" s="17">
        <v>0.5</v>
      </c>
      <c r="F47" s="18">
        <f t="shared" si="3"/>
        <v>2.8810141169691731E-4</v>
      </c>
      <c r="G47" s="18">
        <f t="shared" si="0"/>
        <v>2.8805991646262417E-4</v>
      </c>
      <c r="H47" s="13">
        <f t="shared" si="6"/>
        <v>99659.514480243306</v>
      </c>
      <c r="I47" s="13">
        <f t="shared" si="4"/>
        <v>28.707911415884571</v>
      </c>
      <c r="J47" s="13">
        <f t="shared" si="1"/>
        <v>99645.160524535371</v>
      </c>
      <c r="K47" s="13">
        <f t="shared" si="2"/>
        <v>4943617.8214128334</v>
      </c>
      <c r="L47" s="20">
        <f t="shared" si="5"/>
        <v>49.605076316048738</v>
      </c>
    </row>
    <row r="48" spans="1:12" x14ac:dyDescent="0.2">
      <c r="A48" s="16">
        <v>39</v>
      </c>
      <c r="B48" s="46">
        <v>2</v>
      </c>
      <c r="C48" s="45">
        <v>3788</v>
      </c>
      <c r="D48" s="45">
        <v>3540</v>
      </c>
      <c r="E48" s="17">
        <v>0.5</v>
      </c>
      <c r="F48" s="18">
        <f t="shared" si="3"/>
        <v>5.4585152838427945E-4</v>
      </c>
      <c r="G48" s="18">
        <f t="shared" si="0"/>
        <v>5.4570259208731235E-4</v>
      </c>
      <c r="H48" s="13">
        <f t="shared" si="6"/>
        <v>99630.806568827422</v>
      </c>
      <c r="I48" s="13">
        <f t="shared" si="4"/>
        <v>54.36878939635875</v>
      </c>
      <c r="J48" s="13">
        <f t="shared" si="1"/>
        <v>99603.622174129239</v>
      </c>
      <c r="K48" s="13">
        <f t="shared" si="2"/>
        <v>4843972.6608882984</v>
      </c>
      <c r="L48" s="20">
        <f t="shared" si="5"/>
        <v>48.619225596070656</v>
      </c>
    </row>
    <row r="49" spans="1:12" x14ac:dyDescent="0.2">
      <c r="A49" s="16">
        <v>40</v>
      </c>
      <c r="B49" s="46">
        <v>1</v>
      </c>
      <c r="C49" s="45">
        <v>4085</v>
      </c>
      <c r="D49" s="45">
        <v>3871</v>
      </c>
      <c r="E49" s="17">
        <v>0.5</v>
      </c>
      <c r="F49" s="18">
        <f t="shared" si="3"/>
        <v>2.5138260432378077E-4</v>
      </c>
      <c r="G49" s="18">
        <f t="shared" si="0"/>
        <v>2.5135101168782202E-4</v>
      </c>
      <c r="H49" s="13">
        <f t="shared" si="6"/>
        <v>99576.437779431057</v>
      </c>
      <c r="I49" s="13">
        <f t="shared" si="4"/>
        <v>25.028638376129457</v>
      </c>
      <c r="J49" s="13">
        <f t="shared" si="1"/>
        <v>99563.923460242993</v>
      </c>
      <c r="K49" s="13">
        <f t="shared" si="2"/>
        <v>4744369.0387141695</v>
      </c>
      <c r="L49" s="20">
        <f t="shared" si="5"/>
        <v>47.645498719519239</v>
      </c>
    </row>
    <row r="50" spans="1:12" x14ac:dyDescent="0.2">
      <c r="A50" s="16">
        <v>41</v>
      </c>
      <c r="B50" s="46">
        <v>0</v>
      </c>
      <c r="C50" s="45">
        <v>4310</v>
      </c>
      <c r="D50" s="45">
        <v>4143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99551.40914105493</v>
      </c>
      <c r="I50" s="13">
        <f t="shared" si="4"/>
        <v>0</v>
      </c>
      <c r="J50" s="13">
        <f t="shared" si="1"/>
        <v>99551.40914105493</v>
      </c>
      <c r="K50" s="13">
        <f t="shared" si="2"/>
        <v>4644805.1152539263</v>
      </c>
      <c r="L50" s="20">
        <f t="shared" si="5"/>
        <v>46.657351767594541</v>
      </c>
    </row>
    <row r="51" spans="1:12" x14ac:dyDescent="0.2">
      <c r="A51" s="16">
        <v>42</v>
      </c>
      <c r="B51" s="46">
        <v>4</v>
      </c>
      <c r="C51" s="45">
        <v>4524</v>
      </c>
      <c r="D51" s="45">
        <v>4350</v>
      </c>
      <c r="E51" s="17">
        <v>0.5</v>
      </c>
      <c r="F51" s="18">
        <f t="shared" si="3"/>
        <v>9.0151002929907598E-4</v>
      </c>
      <c r="G51" s="18">
        <f t="shared" si="0"/>
        <v>9.0110385221896824E-4</v>
      </c>
      <c r="H51" s="13">
        <f t="shared" si="6"/>
        <v>99551.40914105493</v>
      </c>
      <c r="I51" s="13">
        <f t="shared" si="4"/>
        <v>89.70615827083121</v>
      </c>
      <c r="J51" s="13">
        <f t="shared" si="1"/>
        <v>99506.556061919517</v>
      </c>
      <c r="K51" s="13">
        <f t="shared" si="2"/>
        <v>4545253.7061128709</v>
      </c>
      <c r="L51" s="20">
        <f t="shared" si="5"/>
        <v>45.657351767594534</v>
      </c>
    </row>
    <row r="52" spans="1:12" x14ac:dyDescent="0.2">
      <c r="A52" s="16">
        <v>43</v>
      </c>
      <c r="B52" s="46">
        <v>0</v>
      </c>
      <c r="C52" s="45">
        <v>4616</v>
      </c>
      <c r="D52" s="45">
        <v>4597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99461.702982784103</v>
      </c>
      <c r="I52" s="13">
        <f t="shared" si="4"/>
        <v>0</v>
      </c>
      <c r="J52" s="13">
        <f t="shared" si="1"/>
        <v>99461.702982784103</v>
      </c>
      <c r="K52" s="13">
        <f t="shared" si="2"/>
        <v>4445747.1500509512</v>
      </c>
      <c r="L52" s="20">
        <f t="shared" si="5"/>
        <v>44.698079931533734</v>
      </c>
    </row>
    <row r="53" spans="1:12" x14ac:dyDescent="0.2">
      <c r="A53" s="16">
        <v>44</v>
      </c>
      <c r="B53" s="46">
        <v>2</v>
      </c>
      <c r="C53" s="45">
        <v>4731</v>
      </c>
      <c r="D53" s="45">
        <v>4676</v>
      </c>
      <c r="E53" s="17">
        <v>0.5</v>
      </c>
      <c r="F53" s="18">
        <f t="shared" si="3"/>
        <v>4.2521526522802167E-4</v>
      </c>
      <c r="G53" s="18">
        <f t="shared" si="0"/>
        <v>4.2512488043362735E-4</v>
      </c>
      <c r="H53" s="13">
        <f t="shared" si="6"/>
        <v>99461.702982784103</v>
      </c>
      <c r="I53" s="13">
        <f t="shared" si="4"/>
        <v>42.283644588281049</v>
      </c>
      <c r="J53" s="13">
        <f t="shared" si="1"/>
        <v>99440.56116048996</v>
      </c>
      <c r="K53" s="13">
        <f t="shared" si="2"/>
        <v>4346285.4470681669</v>
      </c>
      <c r="L53" s="20">
        <f t="shared" si="5"/>
        <v>43.698079931533734</v>
      </c>
    </row>
    <row r="54" spans="1:12" x14ac:dyDescent="0.2">
      <c r="A54" s="16">
        <v>45</v>
      </c>
      <c r="B54" s="46">
        <v>6</v>
      </c>
      <c r="C54" s="45">
        <v>4997</v>
      </c>
      <c r="D54" s="45">
        <v>4760</v>
      </c>
      <c r="E54" s="17">
        <v>0.5</v>
      </c>
      <c r="F54" s="18">
        <f t="shared" si="3"/>
        <v>1.2298862355232141E-3</v>
      </c>
      <c r="G54" s="18">
        <f t="shared" si="0"/>
        <v>1.2291303902488989E-3</v>
      </c>
      <c r="H54" s="13">
        <f t="shared" si="6"/>
        <v>99419.419338195818</v>
      </c>
      <c r="I54" s="13">
        <f t="shared" si="4"/>
        <v>122.19942968947555</v>
      </c>
      <c r="J54" s="13">
        <f t="shared" si="1"/>
        <v>99358.319623351083</v>
      </c>
      <c r="K54" s="13">
        <f t="shared" si="2"/>
        <v>4246844.885907677</v>
      </c>
      <c r="L54" s="20">
        <f t="shared" si="5"/>
        <v>42.716452320659322</v>
      </c>
    </row>
    <row r="55" spans="1:12" x14ac:dyDescent="0.2">
      <c r="A55" s="16">
        <v>46</v>
      </c>
      <c r="B55" s="46">
        <v>2</v>
      </c>
      <c r="C55" s="45">
        <v>4916</v>
      </c>
      <c r="D55" s="45">
        <v>5045</v>
      </c>
      <c r="E55" s="17">
        <v>0.5</v>
      </c>
      <c r="F55" s="18">
        <f t="shared" si="3"/>
        <v>4.0156610782049993E-4</v>
      </c>
      <c r="G55" s="18">
        <f t="shared" si="0"/>
        <v>4.014854963364448E-4</v>
      </c>
      <c r="H55" s="13">
        <f t="shared" si="6"/>
        <v>99297.219908506348</v>
      </c>
      <c r="I55" s="13">
        <f t="shared" si="4"/>
        <v>39.86639361979578</v>
      </c>
      <c r="J55" s="13">
        <f t="shared" si="1"/>
        <v>99277.286711696448</v>
      </c>
      <c r="K55" s="13">
        <f t="shared" si="2"/>
        <v>4147486.5662843264</v>
      </c>
      <c r="L55" s="20">
        <f t="shared" si="5"/>
        <v>41.768405702655826</v>
      </c>
    </row>
    <row r="56" spans="1:12" x14ac:dyDescent="0.2">
      <c r="A56" s="16">
        <v>47</v>
      </c>
      <c r="B56" s="46">
        <v>2</v>
      </c>
      <c r="C56" s="45">
        <v>4941</v>
      </c>
      <c r="D56" s="45">
        <v>4946</v>
      </c>
      <c r="E56" s="17">
        <v>0.5</v>
      </c>
      <c r="F56" s="18">
        <f t="shared" si="3"/>
        <v>4.0457165975523417E-4</v>
      </c>
      <c r="G56" s="18">
        <f t="shared" si="0"/>
        <v>4.0448983719284056E-4</v>
      </c>
      <c r="H56" s="13">
        <f t="shared" si="6"/>
        <v>99257.353514886549</v>
      </c>
      <c r="I56" s="13">
        <f t="shared" si="4"/>
        <v>40.148590763428679</v>
      </c>
      <c r="J56" s="13">
        <f t="shared" si="1"/>
        <v>99237.279219504824</v>
      </c>
      <c r="K56" s="13">
        <f t="shared" si="2"/>
        <v>4048209.2795726298</v>
      </c>
      <c r="L56" s="20">
        <f t="shared" si="5"/>
        <v>40.784981023753389</v>
      </c>
    </row>
    <row r="57" spans="1:12" x14ac:dyDescent="0.2">
      <c r="A57" s="16">
        <v>48</v>
      </c>
      <c r="B57" s="46">
        <v>4</v>
      </c>
      <c r="C57" s="45">
        <v>4757</v>
      </c>
      <c r="D57" s="45">
        <v>5008</v>
      </c>
      <c r="E57" s="17">
        <v>0.5</v>
      </c>
      <c r="F57" s="18">
        <f t="shared" si="3"/>
        <v>8.1925243215565796E-4</v>
      </c>
      <c r="G57" s="18">
        <f t="shared" si="0"/>
        <v>8.1891698229092031E-4</v>
      </c>
      <c r="H57" s="13">
        <f t="shared" si="6"/>
        <v>99217.204924123114</v>
      </c>
      <c r="I57" s="13">
        <f t="shared" si="4"/>
        <v>81.25065404780274</v>
      </c>
      <c r="J57" s="13">
        <f t="shared" si="1"/>
        <v>99176.579597099204</v>
      </c>
      <c r="K57" s="13">
        <f t="shared" si="2"/>
        <v>3948972.0003531249</v>
      </c>
      <c r="L57" s="20">
        <f t="shared" si="5"/>
        <v>39.801282482943584</v>
      </c>
    </row>
    <row r="58" spans="1:12" x14ac:dyDescent="0.2">
      <c r="A58" s="16">
        <v>49</v>
      </c>
      <c r="B58" s="46">
        <v>2</v>
      </c>
      <c r="C58" s="45">
        <v>4646</v>
      </c>
      <c r="D58" s="45">
        <v>4771</v>
      </c>
      <c r="E58" s="17">
        <v>0.5</v>
      </c>
      <c r="F58" s="18">
        <f t="shared" si="3"/>
        <v>4.2476372517786983E-4</v>
      </c>
      <c r="G58" s="18">
        <f t="shared" si="0"/>
        <v>4.2467353222210426E-4</v>
      </c>
      <c r="H58" s="13">
        <f t="shared" si="6"/>
        <v>99135.954270075308</v>
      </c>
      <c r="I58" s="13">
        <f t="shared" si="4"/>
        <v>42.100415870081882</v>
      </c>
      <c r="J58" s="13">
        <f t="shared" si="1"/>
        <v>99114.904062140267</v>
      </c>
      <c r="K58" s="13">
        <f t="shared" si="2"/>
        <v>3849795.4207560257</v>
      </c>
      <c r="L58" s="20">
        <f t="shared" si="5"/>
        <v>38.833493348619591</v>
      </c>
    </row>
    <row r="59" spans="1:12" x14ac:dyDescent="0.2">
      <c r="A59" s="16">
        <v>50</v>
      </c>
      <c r="B59" s="46">
        <v>5</v>
      </c>
      <c r="C59" s="45">
        <v>4586</v>
      </c>
      <c r="D59" s="45">
        <v>4657</v>
      </c>
      <c r="E59" s="17">
        <v>0.5</v>
      </c>
      <c r="F59" s="18">
        <f t="shared" si="3"/>
        <v>1.0818998160770314E-3</v>
      </c>
      <c r="G59" s="18">
        <f t="shared" si="0"/>
        <v>1.0813148788927337E-3</v>
      </c>
      <c r="H59" s="13">
        <f t="shared" si="6"/>
        <v>99093.853854205227</v>
      </c>
      <c r="I59" s="13">
        <f t="shared" si="4"/>
        <v>107.15165857937417</v>
      </c>
      <c r="J59" s="13">
        <f t="shared" si="1"/>
        <v>99040.278024915548</v>
      </c>
      <c r="K59" s="13">
        <f t="shared" si="2"/>
        <v>3750680.5166938854</v>
      </c>
      <c r="L59" s="20">
        <f t="shared" si="5"/>
        <v>37.8497794849334</v>
      </c>
    </row>
    <row r="60" spans="1:12" x14ac:dyDescent="0.2">
      <c r="A60" s="16">
        <v>51</v>
      </c>
      <c r="B60" s="46">
        <v>6</v>
      </c>
      <c r="C60" s="45">
        <v>4454</v>
      </c>
      <c r="D60" s="45">
        <v>4591</v>
      </c>
      <c r="E60" s="17">
        <v>0.5</v>
      </c>
      <c r="F60" s="18">
        <f t="shared" si="3"/>
        <v>1.3266998341625207E-3</v>
      </c>
      <c r="G60" s="18">
        <f t="shared" si="0"/>
        <v>1.3258203513423932E-3</v>
      </c>
      <c r="H60" s="13">
        <f t="shared" si="6"/>
        <v>98986.702195625854</v>
      </c>
      <c r="I60" s="13">
        <f t="shared" si="4"/>
        <v>131.23858428322953</v>
      </c>
      <c r="J60" s="13">
        <f t="shared" si="1"/>
        <v>98921.082903484232</v>
      </c>
      <c r="K60" s="13">
        <f t="shared" si="2"/>
        <v>3651640.2386689698</v>
      </c>
      <c r="L60" s="20">
        <f t="shared" si="5"/>
        <v>36.890210075412867</v>
      </c>
    </row>
    <row r="61" spans="1:12" x14ac:dyDescent="0.2">
      <c r="A61" s="16">
        <v>52</v>
      </c>
      <c r="B61" s="46">
        <v>5</v>
      </c>
      <c r="C61" s="45">
        <v>4236</v>
      </c>
      <c r="D61" s="45">
        <v>4459</v>
      </c>
      <c r="E61" s="17">
        <v>0.5</v>
      </c>
      <c r="F61" s="18">
        <f t="shared" si="3"/>
        <v>1.1500862564692352E-3</v>
      </c>
      <c r="G61" s="18">
        <f t="shared" si="0"/>
        <v>1.149425287356322E-3</v>
      </c>
      <c r="H61" s="13">
        <f t="shared" si="6"/>
        <v>98855.463611342624</v>
      </c>
      <c r="I61" s="13">
        <f t="shared" si="4"/>
        <v>113.62696966820994</v>
      </c>
      <c r="J61" s="13">
        <f t="shared" si="1"/>
        <v>98798.65012650851</v>
      </c>
      <c r="K61" s="13">
        <f t="shared" si="2"/>
        <v>3552719.1557654855</v>
      </c>
      <c r="L61" s="20">
        <f t="shared" si="5"/>
        <v>35.938521008138274</v>
      </c>
    </row>
    <row r="62" spans="1:12" x14ac:dyDescent="0.2">
      <c r="A62" s="16">
        <v>53</v>
      </c>
      <c r="B62" s="46">
        <v>3</v>
      </c>
      <c r="C62" s="45">
        <v>4207</v>
      </c>
      <c r="D62" s="45">
        <v>4194</v>
      </c>
      <c r="E62" s="17">
        <v>0.5</v>
      </c>
      <c r="F62" s="18">
        <f t="shared" si="3"/>
        <v>7.1420069039400066E-4</v>
      </c>
      <c r="G62" s="18">
        <f t="shared" si="0"/>
        <v>7.139457401237506E-4</v>
      </c>
      <c r="H62" s="13">
        <f t="shared" si="6"/>
        <v>98741.83664167441</v>
      </c>
      <c r="I62" s="13">
        <f t="shared" si="4"/>
        <v>70.496313642318711</v>
      </c>
      <c r="J62" s="13">
        <f t="shared" si="1"/>
        <v>98706.588484853259</v>
      </c>
      <c r="K62" s="13">
        <f t="shared" si="2"/>
        <v>3453920.505638977</v>
      </c>
      <c r="L62" s="20">
        <f t="shared" si="5"/>
        <v>34.97930181482198</v>
      </c>
    </row>
    <row r="63" spans="1:12" x14ac:dyDescent="0.2">
      <c r="A63" s="16">
        <v>54</v>
      </c>
      <c r="B63" s="46">
        <v>3</v>
      </c>
      <c r="C63" s="45">
        <v>4244</v>
      </c>
      <c r="D63" s="45">
        <v>4193</v>
      </c>
      <c r="E63" s="17">
        <v>0.5</v>
      </c>
      <c r="F63" s="18">
        <f t="shared" si="3"/>
        <v>7.1115325352613483E-4</v>
      </c>
      <c r="G63" s="18">
        <f t="shared" si="0"/>
        <v>7.1090047393364926E-4</v>
      </c>
      <c r="H63" s="13">
        <f t="shared" si="6"/>
        <v>98671.340328032093</v>
      </c>
      <c r="I63" s="13">
        <f t="shared" si="4"/>
        <v>70.145502602866415</v>
      </c>
      <c r="J63" s="13">
        <f t="shared" si="1"/>
        <v>98636.26757673065</v>
      </c>
      <c r="K63" s="13">
        <f t="shared" si="2"/>
        <v>3355213.917154124</v>
      </c>
      <c r="L63" s="20">
        <f t="shared" si="5"/>
        <v>34.003935752770175</v>
      </c>
    </row>
    <row r="64" spans="1:12" x14ac:dyDescent="0.2">
      <c r="A64" s="16">
        <v>55</v>
      </c>
      <c r="B64" s="46">
        <v>10</v>
      </c>
      <c r="C64" s="45">
        <v>3959</v>
      </c>
      <c r="D64" s="45">
        <v>4205</v>
      </c>
      <c r="E64" s="17">
        <v>0.5</v>
      </c>
      <c r="F64" s="18">
        <f t="shared" si="3"/>
        <v>2.4497795198432141E-3</v>
      </c>
      <c r="G64" s="18">
        <f t="shared" si="0"/>
        <v>2.4467824810374358E-3</v>
      </c>
      <c r="H64" s="13">
        <f t="shared" si="6"/>
        <v>98601.194825429222</v>
      </c>
      <c r="I64" s="13">
        <f t="shared" si="4"/>
        <v>241.25567610821929</v>
      </c>
      <c r="J64" s="13">
        <f t="shared" si="1"/>
        <v>98480.566987375103</v>
      </c>
      <c r="K64" s="13">
        <f t="shared" si="2"/>
        <v>3256577.6495773932</v>
      </c>
      <c r="L64" s="20">
        <f t="shared" si="5"/>
        <v>33.027770660822895</v>
      </c>
    </row>
    <row r="65" spans="1:12" x14ac:dyDescent="0.2">
      <c r="A65" s="16">
        <v>56</v>
      </c>
      <c r="B65" s="46">
        <v>0</v>
      </c>
      <c r="C65" s="45">
        <v>3755</v>
      </c>
      <c r="D65" s="45">
        <v>3969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98359.939149320999</v>
      </c>
      <c r="I65" s="13">
        <f t="shared" si="4"/>
        <v>0</v>
      </c>
      <c r="J65" s="13">
        <f t="shared" si="1"/>
        <v>98359.939149320999</v>
      </c>
      <c r="K65" s="13">
        <f t="shared" si="2"/>
        <v>3158097.0825900179</v>
      </c>
      <c r="L65" s="20">
        <f t="shared" si="5"/>
        <v>32.107554253319393</v>
      </c>
    </row>
    <row r="66" spans="1:12" x14ac:dyDescent="0.2">
      <c r="A66" s="16">
        <v>57</v>
      </c>
      <c r="B66" s="46">
        <v>7</v>
      </c>
      <c r="C66" s="45">
        <v>3533</v>
      </c>
      <c r="D66" s="45">
        <v>3731</v>
      </c>
      <c r="E66" s="17">
        <v>0.5</v>
      </c>
      <c r="F66" s="18">
        <f t="shared" si="3"/>
        <v>1.9273127753303965E-3</v>
      </c>
      <c r="G66" s="18">
        <f t="shared" si="0"/>
        <v>1.9254572961078258E-3</v>
      </c>
      <c r="H66" s="13">
        <f t="shared" si="6"/>
        <v>98359.939149320999</v>
      </c>
      <c r="I66" s="13">
        <f t="shared" si="4"/>
        <v>189.38786247978189</v>
      </c>
      <c r="J66" s="13">
        <f t="shared" si="1"/>
        <v>98265.245218081109</v>
      </c>
      <c r="K66" s="13">
        <f t="shared" si="2"/>
        <v>3059737.1434406969</v>
      </c>
      <c r="L66" s="20">
        <f t="shared" si="5"/>
        <v>31.107554253319389</v>
      </c>
    </row>
    <row r="67" spans="1:12" x14ac:dyDescent="0.2">
      <c r="A67" s="16">
        <v>58</v>
      </c>
      <c r="B67" s="46">
        <v>12</v>
      </c>
      <c r="C67" s="45">
        <v>3406</v>
      </c>
      <c r="D67" s="45">
        <v>3518</v>
      </c>
      <c r="E67" s="17">
        <v>0.5</v>
      </c>
      <c r="F67" s="18">
        <f t="shared" si="3"/>
        <v>3.4662045060658577E-3</v>
      </c>
      <c r="G67" s="18">
        <f t="shared" si="0"/>
        <v>3.4602076124567471E-3</v>
      </c>
      <c r="H67" s="13">
        <f t="shared" si="6"/>
        <v>98170.551286841219</v>
      </c>
      <c r="I67" s="13">
        <f t="shared" si="4"/>
        <v>339.6904888818035</v>
      </c>
      <c r="J67" s="13">
        <f t="shared" si="1"/>
        <v>98000.706042400314</v>
      </c>
      <c r="K67" s="13">
        <f t="shared" si="2"/>
        <v>2961471.8982226159</v>
      </c>
      <c r="L67" s="20">
        <f t="shared" si="5"/>
        <v>30.166601484895313</v>
      </c>
    </row>
    <row r="68" spans="1:12" x14ac:dyDescent="0.2">
      <c r="A68" s="16">
        <v>59</v>
      </c>
      <c r="B68" s="46">
        <v>12</v>
      </c>
      <c r="C68" s="45">
        <v>3212</v>
      </c>
      <c r="D68" s="45">
        <v>3395</v>
      </c>
      <c r="E68" s="17">
        <v>0.5</v>
      </c>
      <c r="F68" s="18">
        <f t="shared" si="3"/>
        <v>3.6325109732102314E-3</v>
      </c>
      <c r="G68" s="18">
        <f t="shared" si="0"/>
        <v>3.6259253663695422E-3</v>
      </c>
      <c r="H68" s="13">
        <f t="shared" si="6"/>
        <v>97830.860797959409</v>
      </c>
      <c r="I68" s="13">
        <f t="shared" si="4"/>
        <v>354.72739978108865</v>
      </c>
      <c r="J68" s="13">
        <f t="shared" si="1"/>
        <v>97653.497098068867</v>
      </c>
      <c r="K68" s="13">
        <f t="shared" si="2"/>
        <v>2863471.1921802158</v>
      </c>
      <c r="L68" s="20">
        <f t="shared" si="5"/>
        <v>29.269610517828983</v>
      </c>
    </row>
    <row r="69" spans="1:12" x14ac:dyDescent="0.2">
      <c r="A69" s="16">
        <v>60</v>
      </c>
      <c r="B69" s="46">
        <v>9</v>
      </c>
      <c r="C69" s="45">
        <v>3054</v>
      </c>
      <c r="D69" s="45">
        <v>3206</v>
      </c>
      <c r="E69" s="17">
        <v>0.5</v>
      </c>
      <c r="F69" s="18">
        <f t="shared" si="3"/>
        <v>2.8753993610223642E-3</v>
      </c>
      <c r="G69" s="18">
        <f t="shared" si="0"/>
        <v>2.8712713351411708E-3</v>
      </c>
      <c r="H69" s="13">
        <f t="shared" si="6"/>
        <v>97476.133398178325</v>
      </c>
      <c r="I69" s="13">
        <f t="shared" si="4"/>
        <v>279.88042768658636</v>
      </c>
      <c r="J69" s="13">
        <f t="shared" si="1"/>
        <v>97336.193184335032</v>
      </c>
      <c r="K69" s="13">
        <f t="shared" si="2"/>
        <v>2765817.6950821471</v>
      </c>
      <c r="L69" s="20">
        <f t="shared" si="5"/>
        <v>28.374306598561038</v>
      </c>
    </row>
    <row r="70" spans="1:12" x14ac:dyDescent="0.2">
      <c r="A70" s="16">
        <v>61</v>
      </c>
      <c r="B70" s="46">
        <v>12</v>
      </c>
      <c r="C70" s="45">
        <v>2871</v>
      </c>
      <c r="D70" s="45">
        <v>3045</v>
      </c>
      <c r="E70" s="17">
        <v>0.5</v>
      </c>
      <c r="F70" s="18">
        <f t="shared" si="3"/>
        <v>4.0567951318458417E-3</v>
      </c>
      <c r="G70" s="18">
        <f t="shared" si="0"/>
        <v>4.048582995951417E-3</v>
      </c>
      <c r="H70" s="13">
        <f t="shared" si="6"/>
        <v>97196.25297049174</v>
      </c>
      <c r="I70" s="13">
        <f t="shared" si="4"/>
        <v>393.50709704652525</v>
      </c>
      <c r="J70" s="13">
        <f t="shared" si="1"/>
        <v>96999.499421968474</v>
      </c>
      <c r="K70" s="13">
        <f t="shared" si="2"/>
        <v>2668481.5018978119</v>
      </c>
      <c r="L70" s="20">
        <f t="shared" si="5"/>
        <v>27.454571759139199</v>
      </c>
    </row>
    <row r="71" spans="1:12" x14ac:dyDescent="0.2">
      <c r="A71" s="16">
        <v>62</v>
      </c>
      <c r="B71" s="46">
        <v>7</v>
      </c>
      <c r="C71" s="45">
        <v>2734</v>
      </c>
      <c r="D71" s="45">
        <v>2860</v>
      </c>
      <c r="E71" s="17">
        <v>0.5</v>
      </c>
      <c r="F71" s="18">
        <f t="shared" si="3"/>
        <v>2.5026814444047193E-3</v>
      </c>
      <c r="G71" s="18">
        <f t="shared" si="0"/>
        <v>2.4995536511337262E-3</v>
      </c>
      <c r="H71" s="13">
        <f t="shared" si="6"/>
        <v>96802.745873445208</v>
      </c>
      <c r="I71" s="13">
        <f t="shared" si="4"/>
        <v>241.96365688774023</v>
      </c>
      <c r="J71" s="13">
        <f t="shared" si="1"/>
        <v>96681.764045001328</v>
      </c>
      <c r="K71" s="13">
        <f t="shared" si="2"/>
        <v>2571482.0024758433</v>
      </c>
      <c r="L71" s="20">
        <f t="shared" si="5"/>
        <v>26.564143189054398</v>
      </c>
    </row>
    <row r="72" spans="1:12" x14ac:dyDescent="0.2">
      <c r="A72" s="16">
        <v>63</v>
      </c>
      <c r="B72" s="46">
        <v>10</v>
      </c>
      <c r="C72" s="45">
        <v>2496</v>
      </c>
      <c r="D72" s="45">
        <v>2715</v>
      </c>
      <c r="E72" s="17">
        <v>0.5</v>
      </c>
      <c r="F72" s="18">
        <f t="shared" si="3"/>
        <v>3.8380349261178275E-3</v>
      </c>
      <c r="G72" s="18">
        <f t="shared" si="0"/>
        <v>3.8306837770542036E-3</v>
      </c>
      <c r="H72" s="13">
        <f t="shared" si="6"/>
        <v>96560.782216557462</v>
      </c>
      <c r="I72" s="13">
        <f t="shared" si="4"/>
        <v>369.89382193663073</v>
      </c>
      <c r="J72" s="13">
        <f t="shared" si="1"/>
        <v>96375.835305589149</v>
      </c>
      <c r="K72" s="13">
        <f t="shared" si="2"/>
        <v>2474800.2384308418</v>
      </c>
      <c r="L72" s="20">
        <f t="shared" si="5"/>
        <v>25.629455164111988</v>
      </c>
    </row>
    <row r="73" spans="1:12" x14ac:dyDescent="0.2">
      <c r="A73" s="16">
        <v>64</v>
      </c>
      <c r="B73" s="46">
        <v>15</v>
      </c>
      <c r="C73" s="45">
        <v>2526</v>
      </c>
      <c r="D73" s="45">
        <v>2488</v>
      </c>
      <c r="E73" s="17">
        <v>0.5</v>
      </c>
      <c r="F73" s="18">
        <f t="shared" si="3"/>
        <v>5.9832469086557637E-3</v>
      </c>
      <c r="G73" s="18">
        <f t="shared" ref="G73:G108" si="7">F73/((1+(1-E73)*F73))</f>
        <v>5.9654006760787434E-3</v>
      </c>
      <c r="H73" s="13">
        <f t="shared" si="6"/>
        <v>96190.888394620837</v>
      </c>
      <c r="I73" s="13">
        <f t="shared" si="4"/>
        <v>573.81719066188612</v>
      </c>
      <c r="J73" s="13">
        <f t="shared" ref="J73:J108" si="8">H74+I73*E73</f>
        <v>95903.979799289897</v>
      </c>
      <c r="K73" s="13">
        <f t="shared" ref="K73:K97" si="9">K74+J73</f>
        <v>2378424.4031252526</v>
      </c>
      <c r="L73" s="20">
        <f t="shared" si="5"/>
        <v>24.726088331441776</v>
      </c>
    </row>
    <row r="74" spans="1:12" x14ac:dyDescent="0.2">
      <c r="A74" s="16">
        <v>65</v>
      </c>
      <c r="B74" s="46">
        <v>14</v>
      </c>
      <c r="C74" s="45">
        <v>2460</v>
      </c>
      <c r="D74" s="45">
        <v>2496</v>
      </c>
      <c r="E74" s="17">
        <v>0.5</v>
      </c>
      <c r="F74" s="18">
        <f t="shared" ref="F74:F108" si="10">B74/((C74+D74)/2)</f>
        <v>5.6497175141242938E-3</v>
      </c>
      <c r="G74" s="18">
        <f t="shared" si="7"/>
        <v>5.6338028169014088E-3</v>
      </c>
      <c r="H74" s="13">
        <f t="shared" si="6"/>
        <v>95617.071203958956</v>
      </c>
      <c r="I74" s="13">
        <f t="shared" ref="I74:I108" si="11">H74*G74</f>
        <v>538.68772509272651</v>
      </c>
      <c r="J74" s="13">
        <f t="shared" si="8"/>
        <v>95347.727341412596</v>
      </c>
      <c r="K74" s="13">
        <f t="shared" si="9"/>
        <v>2282520.4233259629</v>
      </c>
      <c r="L74" s="20">
        <f t="shared" ref="L74:L108" si="12">K74/H74</f>
        <v>23.871473938551851</v>
      </c>
    </row>
    <row r="75" spans="1:12" x14ac:dyDescent="0.2">
      <c r="A75" s="16">
        <v>66</v>
      </c>
      <c r="B75" s="46">
        <v>14</v>
      </c>
      <c r="C75" s="45">
        <v>2437</v>
      </c>
      <c r="D75" s="45">
        <v>2447</v>
      </c>
      <c r="E75" s="17">
        <v>0.5</v>
      </c>
      <c r="F75" s="18">
        <f t="shared" si="10"/>
        <v>5.7330057330057327E-3</v>
      </c>
      <c r="G75" s="18">
        <f t="shared" si="7"/>
        <v>5.7166190281747646E-3</v>
      </c>
      <c r="H75" s="13">
        <f t="shared" ref="H75:H108" si="13">H74-I74</f>
        <v>95078.383478866235</v>
      </c>
      <c r="I75" s="13">
        <f t="shared" si="11"/>
        <v>543.52689616338387</v>
      </c>
      <c r="J75" s="13">
        <f t="shared" si="8"/>
        <v>94806.620030784543</v>
      </c>
      <c r="K75" s="13">
        <f t="shared" si="9"/>
        <v>2187172.6959845503</v>
      </c>
      <c r="L75" s="20">
        <f t="shared" si="12"/>
        <v>23.003890221489822</v>
      </c>
    </row>
    <row r="76" spans="1:12" x14ac:dyDescent="0.2">
      <c r="A76" s="16">
        <v>67</v>
      </c>
      <c r="B76" s="46">
        <v>14</v>
      </c>
      <c r="C76" s="45">
        <v>2333</v>
      </c>
      <c r="D76" s="45">
        <v>2413</v>
      </c>
      <c r="E76" s="17">
        <v>0.5</v>
      </c>
      <c r="F76" s="18">
        <f t="shared" si="10"/>
        <v>5.8997050147492625E-3</v>
      </c>
      <c r="G76" s="18">
        <f t="shared" si="7"/>
        <v>5.8823529411764705E-3</v>
      </c>
      <c r="H76" s="13">
        <f t="shared" si="13"/>
        <v>94534.856582702851</v>
      </c>
      <c r="I76" s="13">
        <f t="shared" si="11"/>
        <v>556.08739166295788</v>
      </c>
      <c r="J76" s="13">
        <f t="shared" si="8"/>
        <v>94256.812886871368</v>
      </c>
      <c r="K76" s="13">
        <f t="shared" si="9"/>
        <v>2092366.0759537655</v>
      </c>
      <c r="L76" s="20">
        <f t="shared" si="12"/>
        <v>22.133276037958343</v>
      </c>
    </row>
    <row r="77" spans="1:12" x14ac:dyDescent="0.2">
      <c r="A77" s="16">
        <v>68</v>
      </c>
      <c r="B77" s="46">
        <v>9</v>
      </c>
      <c r="C77" s="45">
        <v>2310</v>
      </c>
      <c r="D77" s="45">
        <v>2315</v>
      </c>
      <c r="E77" s="17">
        <v>0.5</v>
      </c>
      <c r="F77" s="18">
        <f t="shared" si="10"/>
        <v>3.8918918918918917E-3</v>
      </c>
      <c r="G77" s="18">
        <f t="shared" si="7"/>
        <v>3.8843331894691411E-3</v>
      </c>
      <c r="H77" s="13">
        <f t="shared" si="13"/>
        <v>93978.769191039886</v>
      </c>
      <c r="I77" s="13">
        <f t="shared" si="11"/>
        <v>365.04485227421623</v>
      </c>
      <c r="J77" s="13">
        <f t="shared" si="8"/>
        <v>93796.246764902768</v>
      </c>
      <c r="K77" s="13">
        <f t="shared" si="9"/>
        <v>1998109.2630668941</v>
      </c>
      <c r="L77" s="20">
        <f t="shared" si="12"/>
        <v>21.261283588478808</v>
      </c>
    </row>
    <row r="78" spans="1:12" x14ac:dyDescent="0.2">
      <c r="A78" s="16">
        <v>69</v>
      </c>
      <c r="B78" s="46">
        <v>16</v>
      </c>
      <c r="C78" s="45">
        <v>2323</v>
      </c>
      <c r="D78" s="45">
        <v>2294</v>
      </c>
      <c r="E78" s="17">
        <v>0.5</v>
      </c>
      <c r="F78" s="18">
        <f t="shared" si="10"/>
        <v>6.9309075157028372E-3</v>
      </c>
      <c r="G78" s="18">
        <f t="shared" si="7"/>
        <v>6.9069717245845031E-3</v>
      </c>
      <c r="H78" s="13">
        <f t="shared" si="13"/>
        <v>93613.724338765664</v>
      </c>
      <c r="I78" s="13">
        <f t="shared" si="11"/>
        <v>646.5873470409025</v>
      </c>
      <c r="J78" s="13">
        <f t="shared" si="8"/>
        <v>93290.430665245221</v>
      </c>
      <c r="K78" s="13">
        <f t="shared" si="9"/>
        <v>1904313.0163019914</v>
      </c>
      <c r="L78" s="20">
        <f t="shared" si="12"/>
        <v>20.342241800045667</v>
      </c>
    </row>
    <row r="79" spans="1:12" x14ac:dyDescent="0.2">
      <c r="A79" s="16">
        <v>70</v>
      </c>
      <c r="B79" s="46">
        <v>15</v>
      </c>
      <c r="C79" s="45">
        <v>2427</v>
      </c>
      <c r="D79" s="45">
        <v>2321</v>
      </c>
      <c r="E79" s="17">
        <v>0.5</v>
      </c>
      <c r="F79" s="18">
        <f t="shared" si="10"/>
        <v>6.3184498736310029E-3</v>
      </c>
      <c r="G79" s="18">
        <f t="shared" si="7"/>
        <v>6.2985513331933656E-3</v>
      </c>
      <c r="H79" s="13">
        <f t="shared" si="13"/>
        <v>92967.136991724765</v>
      </c>
      <c r="I79" s="13">
        <f t="shared" si="11"/>
        <v>585.55828464239823</v>
      </c>
      <c r="J79" s="13">
        <f t="shared" si="8"/>
        <v>92674.357849403576</v>
      </c>
      <c r="K79" s="13">
        <f t="shared" si="9"/>
        <v>1811022.5856367461</v>
      </c>
      <c r="L79" s="20">
        <f t="shared" si="12"/>
        <v>19.480244785831683</v>
      </c>
    </row>
    <row r="80" spans="1:12" x14ac:dyDescent="0.2">
      <c r="A80" s="16">
        <v>71</v>
      </c>
      <c r="B80" s="46">
        <v>14</v>
      </c>
      <c r="C80" s="45">
        <v>2120</v>
      </c>
      <c r="D80" s="45">
        <v>2414</v>
      </c>
      <c r="E80" s="17">
        <v>0.5</v>
      </c>
      <c r="F80" s="18">
        <f t="shared" si="10"/>
        <v>6.1755624172915745E-3</v>
      </c>
      <c r="G80" s="18">
        <f t="shared" si="7"/>
        <v>6.1565523306948101E-3</v>
      </c>
      <c r="H80" s="13">
        <f t="shared" si="13"/>
        <v>92381.578707082372</v>
      </c>
      <c r="I80" s="13">
        <f t="shared" si="11"/>
        <v>568.75202370235399</v>
      </c>
      <c r="J80" s="13">
        <f t="shared" si="8"/>
        <v>92097.202695231186</v>
      </c>
      <c r="K80" s="13">
        <f t="shared" si="9"/>
        <v>1718348.2277873426</v>
      </c>
      <c r="L80" s="20">
        <f t="shared" si="12"/>
        <v>18.600550584178386</v>
      </c>
    </row>
    <row r="81" spans="1:12" x14ac:dyDescent="0.2">
      <c r="A81" s="16">
        <v>72</v>
      </c>
      <c r="B81" s="46">
        <v>17</v>
      </c>
      <c r="C81" s="45">
        <v>1932</v>
      </c>
      <c r="D81" s="45">
        <v>2112</v>
      </c>
      <c r="E81" s="17">
        <v>0.5</v>
      </c>
      <c r="F81" s="18">
        <f t="shared" si="10"/>
        <v>8.4075173095944609E-3</v>
      </c>
      <c r="G81" s="18">
        <f t="shared" si="7"/>
        <v>8.3723220881556266E-3</v>
      </c>
      <c r="H81" s="13">
        <f t="shared" si="13"/>
        <v>91812.826683380015</v>
      </c>
      <c r="I81" s="13">
        <f t="shared" si="11"/>
        <v>768.68655681726682</v>
      </c>
      <c r="J81" s="13">
        <f t="shared" si="8"/>
        <v>91428.483404971383</v>
      </c>
      <c r="K81" s="13">
        <f t="shared" si="9"/>
        <v>1626251.0250921114</v>
      </c>
      <c r="L81" s="20">
        <f t="shared" si="12"/>
        <v>17.712677888682148</v>
      </c>
    </row>
    <row r="82" spans="1:12" x14ac:dyDescent="0.2">
      <c r="A82" s="16">
        <v>73</v>
      </c>
      <c r="B82" s="46">
        <v>15</v>
      </c>
      <c r="C82" s="45">
        <v>1889</v>
      </c>
      <c r="D82" s="45">
        <v>1940</v>
      </c>
      <c r="E82" s="17">
        <v>0.5</v>
      </c>
      <c r="F82" s="18">
        <f t="shared" si="10"/>
        <v>7.8349438495690787E-3</v>
      </c>
      <c r="G82" s="18">
        <f t="shared" si="7"/>
        <v>7.8043704474505728E-3</v>
      </c>
      <c r="H82" s="13">
        <f t="shared" si="13"/>
        <v>91044.14012656275</v>
      </c>
      <c r="I82" s="13">
        <f t="shared" si="11"/>
        <v>710.54219661729519</v>
      </c>
      <c r="J82" s="13">
        <f t="shared" si="8"/>
        <v>90688.869028254092</v>
      </c>
      <c r="K82" s="13">
        <f t="shared" si="9"/>
        <v>1534822.54168714</v>
      </c>
      <c r="L82" s="20">
        <f t="shared" si="12"/>
        <v>16.858004694794683</v>
      </c>
    </row>
    <row r="83" spans="1:12" x14ac:dyDescent="0.2">
      <c r="A83" s="16">
        <v>74</v>
      </c>
      <c r="B83" s="46">
        <v>14</v>
      </c>
      <c r="C83" s="45">
        <v>1844</v>
      </c>
      <c r="D83" s="45">
        <v>1872</v>
      </c>
      <c r="E83" s="17">
        <v>0.5</v>
      </c>
      <c r="F83" s="18">
        <f t="shared" si="10"/>
        <v>7.5349838536060282E-3</v>
      </c>
      <c r="G83" s="18">
        <f t="shared" si="7"/>
        <v>7.5067024128686339E-3</v>
      </c>
      <c r="H83" s="13">
        <f t="shared" si="13"/>
        <v>90333.597929945448</v>
      </c>
      <c r="I83" s="13">
        <f t="shared" si="11"/>
        <v>678.10743754382656</v>
      </c>
      <c r="J83" s="13">
        <f t="shared" si="8"/>
        <v>89994.544211173532</v>
      </c>
      <c r="K83" s="13">
        <f t="shared" si="9"/>
        <v>1444133.6726588858</v>
      </c>
      <c r="L83" s="20">
        <f t="shared" si="12"/>
        <v>15.986672796746401</v>
      </c>
    </row>
    <row r="84" spans="1:12" x14ac:dyDescent="0.2">
      <c r="A84" s="16">
        <v>75</v>
      </c>
      <c r="B84" s="46">
        <v>26</v>
      </c>
      <c r="C84" s="45">
        <v>1652</v>
      </c>
      <c r="D84" s="45">
        <v>1807</v>
      </c>
      <c r="E84" s="17">
        <v>0.5</v>
      </c>
      <c r="F84" s="18">
        <f t="shared" si="10"/>
        <v>1.503324660306447E-2</v>
      </c>
      <c r="G84" s="18">
        <f t="shared" si="7"/>
        <v>1.4921090387374462E-2</v>
      </c>
      <c r="H84" s="13">
        <f t="shared" si="13"/>
        <v>89655.490492401615</v>
      </c>
      <c r="I84" s="13">
        <f t="shared" si="11"/>
        <v>1337.7576773615162</v>
      </c>
      <c r="J84" s="13">
        <f t="shared" si="8"/>
        <v>88986.611653720858</v>
      </c>
      <c r="K84" s="13">
        <f t="shared" si="9"/>
        <v>1354139.1284477124</v>
      </c>
      <c r="L84" s="20">
        <f t="shared" si="12"/>
        <v>15.103805924328492</v>
      </c>
    </row>
    <row r="85" spans="1:12" x14ac:dyDescent="0.2">
      <c r="A85" s="16">
        <v>76</v>
      </c>
      <c r="B85" s="46">
        <v>27</v>
      </c>
      <c r="C85" s="45">
        <v>1375</v>
      </c>
      <c r="D85" s="45">
        <v>1629</v>
      </c>
      <c r="E85" s="17">
        <v>0.5</v>
      </c>
      <c r="F85" s="18">
        <f t="shared" si="10"/>
        <v>1.7976031957390146E-2</v>
      </c>
      <c r="G85" s="18">
        <f t="shared" si="7"/>
        <v>1.7815902342461234E-2</v>
      </c>
      <c r="H85" s="13">
        <f t="shared" si="13"/>
        <v>88317.732815040101</v>
      </c>
      <c r="I85" s="13">
        <f t="shared" si="11"/>
        <v>1573.4601029403384</v>
      </c>
      <c r="J85" s="13">
        <f t="shared" si="8"/>
        <v>87531.002763569923</v>
      </c>
      <c r="K85" s="13">
        <f t="shared" si="9"/>
        <v>1265152.5167939914</v>
      </c>
      <c r="L85" s="20">
        <f t="shared" si="12"/>
        <v>14.325011257292395</v>
      </c>
    </row>
    <row r="86" spans="1:12" x14ac:dyDescent="0.2">
      <c r="A86" s="16">
        <v>77</v>
      </c>
      <c r="B86" s="46">
        <v>20</v>
      </c>
      <c r="C86" s="45">
        <v>1247</v>
      </c>
      <c r="D86" s="45">
        <v>1369</v>
      </c>
      <c r="E86" s="17">
        <v>0.5</v>
      </c>
      <c r="F86" s="18">
        <f t="shared" si="10"/>
        <v>1.5290519877675841E-2</v>
      </c>
      <c r="G86" s="18">
        <f t="shared" si="7"/>
        <v>1.5174506828528073E-2</v>
      </c>
      <c r="H86" s="13">
        <f t="shared" si="13"/>
        <v>86744.272712099759</v>
      </c>
      <c r="I86" s="13">
        <f t="shared" si="11"/>
        <v>1316.3015586054591</v>
      </c>
      <c r="J86" s="13">
        <f t="shared" si="8"/>
        <v>86086.121932797032</v>
      </c>
      <c r="K86" s="13">
        <f t="shared" si="9"/>
        <v>1177621.5140304216</v>
      </c>
      <c r="L86" s="20">
        <f t="shared" si="12"/>
        <v>13.575784051344728</v>
      </c>
    </row>
    <row r="87" spans="1:12" x14ac:dyDescent="0.2">
      <c r="A87" s="16">
        <v>78</v>
      </c>
      <c r="B87" s="46">
        <v>23</v>
      </c>
      <c r="C87" s="45">
        <v>1421</v>
      </c>
      <c r="D87" s="45">
        <v>1243</v>
      </c>
      <c r="E87" s="17">
        <v>0.5</v>
      </c>
      <c r="F87" s="18">
        <f t="shared" si="10"/>
        <v>1.7267267267267267E-2</v>
      </c>
      <c r="G87" s="18">
        <f t="shared" si="7"/>
        <v>1.7119464086341643E-2</v>
      </c>
      <c r="H87" s="13">
        <f t="shared" si="13"/>
        <v>85427.971153494305</v>
      </c>
      <c r="I87" s="13">
        <f t="shared" si="11"/>
        <v>1462.4810841312756</v>
      </c>
      <c r="J87" s="13">
        <f t="shared" si="8"/>
        <v>84696.730611428677</v>
      </c>
      <c r="K87" s="13">
        <f t="shared" si="9"/>
        <v>1091535.3920976245</v>
      </c>
      <c r="L87" s="20">
        <f t="shared" si="12"/>
        <v>12.777259922705969</v>
      </c>
    </row>
    <row r="88" spans="1:12" x14ac:dyDescent="0.2">
      <c r="A88" s="16">
        <v>79</v>
      </c>
      <c r="B88" s="46">
        <v>22</v>
      </c>
      <c r="C88" s="45">
        <v>895</v>
      </c>
      <c r="D88" s="45">
        <v>1409</v>
      </c>
      <c r="E88" s="17">
        <v>0.5</v>
      </c>
      <c r="F88" s="18">
        <f t="shared" si="10"/>
        <v>1.9097222222222224E-2</v>
      </c>
      <c r="G88" s="18">
        <f t="shared" si="7"/>
        <v>1.8916595012897677E-2</v>
      </c>
      <c r="H88" s="13">
        <f t="shared" si="13"/>
        <v>83965.490069363033</v>
      </c>
      <c r="I88" s="13">
        <f t="shared" si="11"/>
        <v>1588.3411707016221</v>
      </c>
      <c r="J88" s="13">
        <f t="shared" si="8"/>
        <v>83171.319484012231</v>
      </c>
      <c r="K88" s="13">
        <f t="shared" si="9"/>
        <v>1006838.6614861957</v>
      </c>
      <c r="L88" s="20">
        <f t="shared" si="12"/>
        <v>11.99110087554371</v>
      </c>
    </row>
    <row r="89" spans="1:12" x14ac:dyDescent="0.2">
      <c r="A89" s="16">
        <v>80</v>
      </c>
      <c r="B89" s="46">
        <v>23</v>
      </c>
      <c r="C89" s="45">
        <v>918</v>
      </c>
      <c r="D89" s="45">
        <v>890</v>
      </c>
      <c r="E89" s="17">
        <v>0.5</v>
      </c>
      <c r="F89" s="18">
        <f t="shared" si="10"/>
        <v>2.5442477876106196E-2</v>
      </c>
      <c r="G89" s="18">
        <f t="shared" si="7"/>
        <v>2.5122883670125617E-2</v>
      </c>
      <c r="H89" s="13">
        <f t="shared" si="13"/>
        <v>82377.148898661413</v>
      </c>
      <c r="I89" s="13">
        <f t="shared" si="11"/>
        <v>2069.5515288576871</v>
      </c>
      <c r="J89" s="13">
        <f t="shared" si="8"/>
        <v>81342.373134232577</v>
      </c>
      <c r="K89" s="13">
        <f t="shared" si="9"/>
        <v>923667.34200218355</v>
      </c>
      <c r="L89" s="20">
        <f t="shared" si="12"/>
        <v>11.212664608463921</v>
      </c>
    </row>
    <row r="90" spans="1:12" x14ac:dyDescent="0.2">
      <c r="A90" s="16">
        <v>81</v>
      </c>
      <c r="B90" s="46">
        <v>32</v>
      </c>
      <c r="C90" s="45">
        <v>1022</v>
      </c>
      <c r="D90" s="45">
        <v>913</v>
      </c>
      <c r="E90" s="17">
        <v>0.5</v>
      </c>
      <c r="F90" s="18">
        <f t="shared" si="10"/>
        <v>3.3074935400516793E-2</v>
      </c>
      <c r="G90" s="18">
        <f t="shared" si="7"/>
        <v>3.2536858159633961E-2</v>
      </c>
      <c r="H90" s="13">
        <f t="shared" si="13"/>
        <v>80307.597369803727</v>
      </c>
      <c r="I90" s="13">
        <f t="shared" si="11"/>
        <v>2612.9569047622972</v>
      </c>
      <c r="J90" s="13">
        <f t="shared" si="8"/>
        <v>79001.118917422587</v>
      </c>
      <c r="K90" s="13">
        <f t="shared" si="9"/>
        <v>842324.96886795096</v>
      </c>
      <c r="L90" s="20">
        <f t="shared" si="12"/>
        <v>10.488733276245064</v>
      </c>
    </row>
    <row r="91" spans="1:12" x14ac:dyDescent="0.2">
      <c r="A91" s="16">
        <v>82</v>
      </c>
      <c r="B91" s="46">
        <v>30</v>
      </c>
      <c r="C91" s="45">
        <v>990</v>
      </c>
      <c r="D91" s="45">
        <v>993</v>
      </c>
      <c r="E91" s="17">
        <v>0.5</v>
      </c>
      <c r="F91" s="18">
        <f t="shared" si="10"/>
        <v>3.0257186081694403E-2</v>
      </c>
      <c r="G91" s="18">
        <f t="shared" si="7"/>
        <v>2.9806259314456039E-2</v>
      </c>
      <c r="H91" s="13">
        <f t="shared" si="13"/>
        <v>77694.640465041433</v>
      </c>
      <c r="I91" s="13">
        <f t="shared" si="11"/>
        <v>2315.7866010444545</v>
      </c>
      <c r="J91" s="13">
        <f t="shared" si="8"/>
        <v>76536.747164519198</v>
      </c>
      <c r="K91" s="13">
        <f t="shared" si="9"/>
        <v>763323.84995052835</v>
      </c>
      <c r="L91" s="20">
        <f t="shared" si="12"/>
        <v>9.824665451589091</v>
      </c>
    </row>
    <row r="92" spans="1:12" x14ac:dyDescent="0.2">
      <c r="A92" s="16">
        <v>83</v>
      </c>
      <c r="B92" s="46">
        <v>45</v>
      </c>
      <c r="C92" s="45">
        <v>947</v>
      </c>
      <c r="D92" s="45">
        <v>983</v>
      </c>
      <c r="E92" s="17">
        <v>0.5</v>
      </c>
      <c r="F92" s="18">
        <f t="shared" si="10"/>
        <v>4.6632124352331605E-2</v>
      </c>
      <c r="G92" s="18">
        <f t="shared" si="7"/>
        <v>4.556962025316455E-2</v>
      </c>
      <c r="H92" s="13">
        <f t="shared" si="13"/>
        <v>75378.853863996977</v>
      </c>
      <c r="I92" s="13">
        <f t="shared" si="11"/>
        <v>3434.9857457011276</v>
      </c>
      <c r="J92" s="13">
        <f t="shared" si="8"/>
        <v>73661.360991146415</v>
      </c>
      <c r="K92" s="13">
        <f t="shared" si="9"/>
        <v>686787.1027860092</v>
      </c>
      <c r="L92" s="20">
        <f t="shared" si="12"/>
        <v>9.1111375084735489</v>
      </c>
    </row>
    <row r="93" spans="1:12" x14ac:dyDescent="0.2">
      <c r="A93" s="16">
        <v>84</v>
      </c>
      <c r="B93" s="46">
        <v>33</v>
      </c>
      <c r="C93" s="45">
        <v>918</v>
      </c>
      <c r="D93" s="45">
        <v>943</v>
      </c>
      <c r="E93" s="17">
        <v>0.5</v>
      </c>
      <c r="F93" s="18">
        <f t="shared" si="10"/>
        <v>3.5464803868887694E-2</v>
      </c>
      <c r="G93" s="18">
        <f t="shared" si="7"/>
        <v>3.4846884899683211E-2</v>
      </c>
      <c r="H93" s="13">
        <f t="shared" si="13"/>
        <v>71943.868118295853</v>
      </c>
      <c r="I93" s="13">
        <f t="shared" si="11"/>
        <v>2507.0196915562442</v>
      </c>
      <c r="J93" s="13">
        <f t="shared" si="8"/>
        <v>70690.35827251774</v>
      </c>
      <c r="K93" s="13">
        <f t="shared" si="9"/>
        <v>613125.74179486278</v>
      </c>
      <c r="L93" s="20">
        <f t="shared" si="12"/>
        <v>8.5222793523794476</v>
      </c>
    </row>
    <row r="94" spans="1:12" x14ac:dyDescent="0.2">
      <c r="A94" s="16">
        <v>85</v>
      </c>
      <c r="B94" s="46">
        <v>50</v>
      </c>
      <c r="C94" s="45">
        <v>869</v>
      </c>
      <c r="D94" s="45">
        <v>899</v>
      </c>
      <c r="E94" s="17">
        <v>0.5</v>
      </c>
      <c r="F94" s="18">
        <f t="shared" si="10"/>
        <v>5.6561085972850679E-2</v>
      </c>
      <c r="G94" s="18">
        <f t="shared" si="7"/>
        <v>5.5005500550055014E-2</v>
      </c>
      <c r="H94" s="13">
        <f t="shared" si="13"/>
        <v>69436.848426739612</v>
      </c>
      <c r="I94" s="13">
        <f t="shared" si="11"/>
        <v>3819.4086043311122</v>
      </c>
      <c r="J94" s="13">
        <f t="shared" si="8"/>
        <v>67527.144124574057</v>
      </c>
      <c r="K94" s="13">
        <f t="shared" si="9"/>
        <v>542435.38352234499</v>
      </c>
      <c r="L94" s="20">
        <f t="shared" si="12"/>
        <v>7.8119240117104329</v>
      </c>
    </row>
    <row r="95" spans="1:12" x14ac:dyDescent="0.2">
      <c r="A95" s="16">
        <v>86</v>
      </c>
      <c r="B95" s="46">
        <v>58</v>
      </c>
      <c r="C95" s="45">
        <v>795</v>
      </c>
      <c r="D95" s="45">
        <v>851</v>
      </c>
      <c r="E95" s="17">
        <v>0.5</v>
      </c>
      <c r="F95" s="18">
        <f t="shared" si="10"/>
        <v>7.0473876063183477E-2</v>
      </c>
      <c r="G95" s="18">
        <f t="shared" si="7"/>
        <v>6.8075117370892016E-2</v>
      </c>
      <c r="H95" s="13">
        <f t="shared" si="13"/>
        <v>65617.439822408502</v>
      </c>
      <c r="I95" s="13">
        <f t="shared" si="11"/>
        <v>4466.9149174879021</v>
      </c>
      <c r="J95" s="13">
        <f t="shared" si="8"/>
        <v>63383.982363664552</v>
      </c>
      <c r="K95" s="13">
        <f t="shared" si="9"/>
        <v>474908.2393977709</v>
      </c>
      <c r="L95" s="20">
        <f t="shared" si="12"/>
        <v>7.2375307644293168</v>
      </c>
    </row>
    <row r="96" spans="1:12" x14ac:dyDescent="0.2">
      <c r="A96" s="16">
        <v>87</v>
      </c>
      <c r="B96" s="46">
        <v>60</v>
      </c>
      <c r="C96" s="45">
        <v>732</v>
      </c>
      <c r="D96" s="45">
        <v>765</v>
      </c>
      <c r="E96" s="17">
        <v>0.5</v>
      </c>
      <c r="F96" s="18">
        <f t="shared" si="10"/>
        <v>8.0160320641282562E-2</v>
      </c>
      <c r="G96" s="18">
        <f t="shared" si="7"/>
        <v>7.7071290944123308E-2</v>
      </c>
      <c r="H96" s="13">
        <f t="shared" si="13"/>
        <v>61150.524904920603</v>
      </c>
      <c r="I96" s="13">
        <f t="shared" si="11"/>
        <v>4712.9498963329943</v>
      </c>
      <c r="J96" s="13">
        <f t="shared" si="8"/>
        <v>58794.049956754105</v>
      </c>
      <c r="K96" s="13">
        <f t="shared" si="9"/>
        <v>411524.25703410635</v>
      </c>
      <c r="L96" s="20">
        <f t="shared" si="12"/>
        <v>6.7296929613271761</v>
      </c>
    </row>
    <row r="97" spans="1:12" x14ac:dyDescent="0.2">
      <c r="A97" s="16">
        <v>88</v>
      </c>
      <c r="B97" s="46">
        <v>42</v>
      </c>
      <c r="C97" s="45">
        <v>688</v>
      </c>
      <c r="D97" s="45">
        <v>710</v>
      </c>
      <c r="E97" s="17">
        <v>0.5</v>
      </c>
      <c r="F97" s="18">
        <f t="shared" si="10"/>
        <v>6.0085836909871244E-2</v>
      </c>
      <c r="G97" s="18">
        <f t="shared" si="7"/>
        <v>5.8333333333333334E-2</v>
      </c>
      <c r="H97" s="13">
        <f t="shared" si="13"/>
        <v>56437.575008587606</v>
      </c>
      <c r="I97" s="13">
        <f t="shared" si="11"/>
        <v>3292.1918755009438</v>
      </c>
      <c r="J97" s="13">
        <f t="shared" si="8"/>
        <v>54791.479070837129</v>
      </c>
      <c r="K97" s="13">
        <f t="shared" si="9"/>
        <v>352730.20707735227</v>
      </c>
      <c r="L97" s="20">
        <f t="shared" si="12"/>
        <v>6.2499178432751661</v>
      </c>
    </row>
    <row r="98" spans="1:12" x14ac:dyDescent="0.2">
      <c r="A98" s="16">
        <v>89</v>
      </c>
      <c r="B98" s="46">
        <v>54</v>
      </c>
      <c r="C98" s="45">
        <v>653</v>
      </c>
      <c r="D98" s="45">
        <v>660</v>
      </c>
      <c r="E98" s="17">
        <v>0.5</v>
      </c>
      <c r="F98" s="18">
        <f t="shared" si="10"/>
        <v>8.225437928408226E-2</v>
      </c>
      <c r="G98" s="18">
        <f t="shared" si="7"/>
        <v>7.9005120702267742E-2</v>
      </c>
      <c r="H98" s="13">
        <f t="shared" si="13"/>
        <v>53145.38313308666</v>
      </c>
      <c r="I98" s="13">
        <f t="shared" si="11"/>
        <v>4198.7574091977758</v>
      </c>
      <c r="J98" s="13">
        <f t="shared" si="8"/>
        <v>51046.004428487773</v>
      </c>
      <c r="K98" s="13">
        <f>K99+J98</f>
        <v>297938.72800651513</v>
      </c>
      <c r="L98" s="20">
        <f t="shared" si="12"/>
        <v>5.6061074441860175</v>
      </c>
    </row>
    <row r="99" spans="1:12" x14ac:dyDescent="0.2">
      <c r="A99" s="16">
        <v>90</v>
      </c>
      <c r="B99" s="46">
        <v>79</v>
      </c>
      <c r="C99" s="45">
        <v>575</v>
      </c>
      <c r="D99" s="45">
        <v>621</v>
      </c>
      <c r="E99" s="17">
        <v>0.5</v>
      </c>
      <c r="F99" s="22">
        <f t="shared" si="10"/>
        <v>0.13210702341137123</v>
      </c>
      <c r="G99" s="22">
        <f t="shared" si="7"/>
        <v>0.12392156862745099</v>
      </c>
      <c r="H99" s="23">
        <f t="shared" si="13"/>
        <v>48946.625723888887</v>
      </c>
      <c r="I99" s="23">
        <f t="shared" si="11"/>
        <v>6065.5426387250545</v>
      </c>
      <c r="J99" s="23">
        <f t="shared" si="8"/>
        <v>45913.854404526355</v>
      </c>
      <c r="K99" s="23">
        <f t="shared" ref="K99:K108" si="14">K100+J99</f>
        <v>246892.72357802736</v>
      </c>
      <c r="L99" s="24">
        <f t="shared" si="12"/>
        <v>5.0441214266896628</v>
      </c>
    </row>
    <row r="100" spans="1:12" x14ac:dyDescent="0.2">
      <c r="A100" s="16">
        <v>91</v>
      </c>
      <c r="B100" s="46">
        <v>54</v>
      </c>
      <c r="C100" s="45">
        <v>519</v>
      </c>
      <c r="D100" s="45">
        <v>536</v>
      </c>
      <c r="E100" s="17">
        <v>0.5</v>
      </c>
      <c r="F100" s="22">
        <f t="shared" si="10"/>
        <v>0.1023696682464455</v>
      </c>
      <c r="G100" s="22">
        <f t="shared" si="7"/>
        <v>9.7385031559963919E-2</v>
      </c>
      <c r="H100" s="23">
        <f t="shared" si="13"/>
        <v>42881.083085163831</v>
      </c>
      <c r="I100" s="23">
        <f t="shared" si="11"/>
        <v>4175.9756295741145</v>
      </c>
      <c r="J100" s="23">
        <f t="shared" si="8"/>
        <v>40793.095270376769</v>
      </c>
      <c r="K100" s="23">
        <f t="shared" si="14"/>
        <v>200978.86917350101</v>
      </c>
      <c r="L100" s="24">
        <f t="shared" si="12"/>
        <v>4.6868888263467507</v>
      </c>
    </row>
    <row r="101" spans="1:12" x14ac:dyDescent="0.2">
      <c r="A101" s="16">
        <v>92</v>
      </c>
      <c r="B101" s="46">
        <v>58</v>
      </c>
      <c r="C101" s="45">
        <v>402</v>
      </c>
      <c r="D101" s="45">
        <v>469</v>
      </c>
      <c r="E101" s="17">
        <v>0.5</v>
      </c>
      <c r="F101" s="22">
        <f t="shared" si="10"/>
        <v>0.13318025258323765</v>
      </c>
      <c r="G101" s="22">
        <f t="shared" si="7"/>
        <v>0.12486544671689988</v>
      </c>
      <c r="H101" s="23">
        <f t="shared" si="13"/>
        <v>38705.107455589714</v>
      </c>
      <c r="I101" s="23">
        <f t="shared" si="11"/>
        <v>4832.9305326678214</v>
      </c>
      <c r="J101" s="23">
        <f t="shared" si="8"/>
        <v>36288.642189255799</v>
      </c>
      <c r="K101" s="23">
        <f t="shared" si="14"/>
        <v>160185.77390312424</v>
      </c>
      <c r="L101" s="24">
        <f t="shared" si="12"/>
        <v>4.1386210873312157</v>
      </c>
    </row>
    <row r="102" spans="1:12" x14ac:dyDescent="0.2">
      <c r="A102" s="16">
        <v>93</v>
      </c>
      <c r="B102" s="46">
        <v>65</v>
      </c>
      <c r="C102" s="45">
        <v>357</v>
      </c>
      <c r="D102" s="45">
        <v>360</v>
      </c>
      <c r="E102" s="17">
        <v>0.5</v>
      </c>
      <c r="F102" s="22">
        <f t="shared" si="10"/>
        <v>0.18131101813110181</v>
      </c>
      <c r="G102" s="22">
        <f t="shared" si="7"/>
        <v>0.16624040920716113</v>
      </c>
      <c r="H102" s="23">
        <f t="shared" si="13"/>
        <v>33872.176922921892</v>
      </c>
      <c r="I102" s="23">
        <f t="shared" si="11"/>
        <v>5630.9245524038952</v>
      </c>
      <c r="J102" s="23">
        <f t="shared" si="8"/>
        <v>31056.714646719942</v>
      </c>
      <c r="K102" s="23">
        <f t="shared" si="14"/>
        <v>123897.13171386844</v>
      </c>
      <c r="L102" s="24">
        <f t="shared" si="12"/>
        <v>3.657784735708117</v>
      </c>
    </row>
    <row r="103" spans="1:12" x14ac:dyDescent="0.2">
      <c r="A103" s="16">
        <v>94</v>
      </c>
      <c r="B103" s="46">
        <v>54</v>
      </c>
      <c r="C103" s="45">
        <v>298</v>
      </c>
      <c r="D103" s="45">
        <v>287</v>
      </c>
      <c r="E103" s="17">
        <v>0.5</v>
      </c>
      <c r="F103" s="22">
        <f t="shared" si="10"/>
        <v>0.18461538461538463</v>
      </c>
      <c r="G103" s="22">
        <f t="shared" si="7"/>
        <v>0.16901408450704225</v>
      </c>
      <c r="H103" s="23">
        <f t="shared" si="13"/>
        <v>28241.252370517996</v>
      </c>
      <c r="I103" s="23">
        <f t="shared" si="11"/>
        <v>4773.1694147354356</v>
      </c>
      <c r="J103" s="23">
        <f t="shared" si="8"/>
        <v>25854.667663150278</v>
      </c>
      <c r="K103" s="23">
        <f t="shared" si="14"/>
        <v>92840.417067148504</v>
      </c>
      <c r="L103" s="24">
        <f t="shared" si="12"/>
        <v>3.2874043916008406</v>
      </c>
    </row>
    <row r="104" spans="1:12" x14ac:dyDescent="0.2">
      <c r="A104" s="16">
        <v>95</v>
      </c>
      <c r="B104" s="46">
        <v>49</v>
      </c>
      <c r="C104" s="45">
        <v>227</v>
      </c>
      <c r="D104" s="45">
        <v>256</v>
      </c>
      <c r="E104" s="17">
        <v>0.5</v>
      </c>
      <c r="F104" s="22">
        <f t="shared" si="10"/>
        <v>0.20289855072463769</v>
      </c>
      <c r="G104" s="22">
        <f t="shared" si="7"/>
        <v>0.18421052631578949</v>
      </c>
      <c r="H104" s="23">
        <f t="shared" si="13"/>
        <v>23468.08295578256</v>
      </c>
      <c r="I104" s="23">
        <f t="shared" si="11"/>
        <v>4323.0679129073142</v>
      </c>
      <c r="J104" s="23">
        <f t="shared" si="8"/>
        <v>21306.548999328901</v>
      </c>
      <c r="K104" s="23">
        <f t="shared" si="14"/>
        <v>66985.749403998227</v>
      </c>
      <c r="L104" s="24">
        <f t="shared" si="12"/>
        <v>2.8543340983671128</v>
      </c>
    </row>
    <row r="105" spans="1:12" x14ac:dyDescent="0.2">
      <c r="A105" s="16">
        <v>96</v>
      </c>
      <c r="B105" s="46">
        <v>51</v>
      </c>
      <c r="C105" s="45">
        <v>191</v>
      </c>
      <c r="D105" s="45">
        <v>190</v>
      </c>
      <c r="E105" s="17">
        <v>0.5</v>
      </c>
      <c r="F105" s="22">
        <f t="shared" si="10"/>
        <v>0.26771653543307089</v>
      </c>
      <c r="G105" s="22">
        <f t="shared" si="7"/>
        <v>0.23611111111111113</v>
      </c>
      <c r="H105" s="23">
        <f t="shared" si="13"/>
        <v>19145.015042875246</v>
      </c>
      <c r="I105" s="23">
        <f t="shared" si="11"/>
        <v>4520.3507740122113</v>
      </c>
      <c r="J105" s="23">
        <f t="shared" si="8"/>
        <v>16884.839655869138</v>
      </c>
      <c r="K105" s="23">
        <f t="shared" si="14"/>
        <v>45679.200404669333</v>
      </c>
      <c r="L105" s="24">
        <f t="shared" si="12"/>
        <v>2.3859579270306552</v>
      </c>
    </row>
    <row r="106" spans="1:12" x14ac:dyDescent="0.2">
      <c r="A106" s="16">
        <v>97</v>
      </c>
      <c r="B106" s="46">
        <v>47</v>
      </c>
      <c r="C106" s="45">
        <v>132</v>
      </c>
      <c r="D106" s="45">
        <v>140</v>
      </c>
      <c r="E106" s="17">
        <v>0.5</v>
      </c>
      <c r="F106" s="22">
        <f t="shared" si="10"/>
        <v>0.34558823529411764</v>
      </c>
      <c r="G106" s="22">
        <f t="shared" si="7"/>
        <v>0.29467084639498431</v>
      </c>
      <c r="H106" s="23">
        <f t="shared" si="13"/>
        <v>14624.664268863035</v>
      </c>
      <c r="I106" s="23">
        <f t="shared" si="11"/>
        <v>4309.4621983483548</v>
      </c>
      <c r="J106" s="23">
        <f t="shared" si="8"/>
        <v>12469.933169688857</v>
      </c>
      <c r="K106" s="23">
        <f t="shared" si="14"/>
        <v>28794.360748800194</v>
      </c>
      <c r="L106" s="24">
        <f t="shared" si="12"/>
        <v>1.9688903772037671</v>
      </c>
    </row>
    <row r="107" spans="1:12" x14ac:dyDescent="0.2">
      <c r="A107" s="16">
        <v>98</v>
      </c>
      <c r="B107" s="46">
        <v>31</v>
      </c>
      <c r="C107" s="45">
        <v>95</v>
      </c>
      <c r="D107" s="45">
        <v>93</v>
      </c>
      <c r="E107" s="17">
        <v>0.5</v>
      </c>
      <c r="F107" s="22">
        <f t="shared" si="10"/>
        <v>0.32978723404255317</v>
      </c>
      <c r="G107" s="22">
        <f t="shared" si="7"/>
        <v>0.28310502283105021</v>
      </c>
      <c r="H107" s="23">
        <f t="shared" si="13"/>
        <v>10315.202070514679</v>
      </c>
      <c r="I107" s="23">
        <f t="shared" si="11"/>
        <v>2920.2855176799544</v>
      </c>
      <c r="J107" s="23">
        <f t="shared" si="8"/>
        <v>8855.0593116747004</v>
      </c>
      <c r="K107" s="23">
        <f t="shared" si="14"/>
        <v>16324.427579111336</v>
      </c>
      <c r="L107" s="24">
        <f t="shared" si="12"/>
        <v>1.5825601347911187</v>
      </c>
    </row>
    <row r="108" spans="1:12" x14ac:dyDescent="0.2">
      <c r="A108" s="16">
        <v>99</v>
      </c>
      <c r="B108" s="46">
        <v>24</v>
      </c>
      <c r="C108" s="45">
        <v>82</v>
      </c>
      <c r="D108" s="45">
        <v>68</v>
      </c>
      <c r="E108" s="17">
        <v>0.5</v>
      </c>
      <c r="F108" s="22">
        <f t="shared" si="10"/>
        <v>0.32</v>
      </c>
      <c r="G108" s="22">
        <f t="shared" si="7"/>
        <v>0.27586206896551729</v>
      </c>
      <c r="H108" s="23">
        <f t="shared" si="13"/>
        <v>7394.9165528347239</v>
      </c>
      <c r="I108" s="23">
        <f t="shared" si="11"/>
        <v>2039.976980092338</v>
      </c>
      <c r="J108" s="23">
        <f t="shared" si="8"/>
        <v>6374.9280627885555</v>
      </c>
      <c r="K108" s="23">
        <f t="shared" si="14"/>
        <v>7469.3682674366346</v>
      </c>
      <c r="L108" s="24">
        <f t="shared" si="12"/>
        <v>1.0100679587213692</v>
      </c>
    </row>
    <row r="109" spans="1:12" x14ac:dyDescent="0.2">
      <c r="A109" s="16" t="s">
        <v>22</v>
      </c>
      <c r="B109" s="46">
        <v>28</v>
      </c>
      <c r="C109" s="45">
        <v>128</v>
      </c>
      <c r="D109" s="45">
        <v>146</v>
      </c>
      <c r="E109" s="17"/>
      <c r="F109" s="22">
        <f>B109/((C109+D109)/2)</f>
        <v>0.20437956204379562</v>
      </c>
      <c r="G109" s="22">
        <v>1</v>
      </c>
      <c r="H109" s="23">
        <f>H108-I108</f>
        <v>5354.9395727423862</v>
      </c>
      <c r="I109" s="23">
        <f>H109*G109</f>
        <v>5354.9395727423862</v>
      </c>
      <c r="J109" s="23">
        <f>H109*F109</f>
        <v>1094.4402046480789</v>
      </c>
      <c r="K109" s="23">
        <f>J109</f>
        <v>1094.4402046480789</v>
      </c>
      <c r="L109" s="24">
        <f>K109/H109</f>
        <v>0.20437956204379562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2071</v>
      </c>
      <c r="D9" s="45">
        <v>1931</v>
      </c>
      <c r="E9" s="17">
        <v>0.5</v>
      </c>
      <c r="F9" s="18">
        <f>B9/((C9+D9)/2)</f>
        <v>1.9990004997501249E-3</v>
      </c>
      <c r="G9" s="18">
        <f t="shared" ref="G9:G72" si="0">F9/((1+(1-E9)*F9))</f>
        <v>1.99700449326011E-3</v>
      </c>
      <c r="H9" s="13">
        <v>100000</v>
      </c>
      <c r="I9" s="13">
        <f>H9*G9</f>
        <v>199.70044932601101</v>
      </c>
      <c r="J9" s="13">
        <f t="shared" ref="J9:J72" si="1">H10+I9*E9</f>
        <v>99900.149775336991</v>
      </c>
      <c r="K9" s="13">
        <f t="shared" ref="K9:K72" si="2">K10+J9</f>
        <v>8735695.3267879114</v>
      </c>
      <c r="L9" s="19">
        <f>K9/H9</f>
        <v>87.356953267879121</v>
      </c>
    </row>
    <row r="10" spans="1:13" x14ac:dyDescent="0.2">
      <c r="A10" s="16">
        <v>1</v>
      </c>
      <c r="B10" s="46">
        <v>0</v>
      </c>
      <c r="C10" s="45">
        <v>2376</v>
      </c>
      <c r="D10" s="45">
        <v>2164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99800.299550673983</v>
      </c>
      <c r="I10" s="13">
        <f t="shared" ref="I10:I73" si="4">H10*G10</f>
        <v>0</v>
      </c>
      <c r="J10" s="13">
        <f t="shared" si="1"/>
        <v>99800.299550673983</v>
      </c>
      <c r="K10" s="13">
        <f t="shared" si="2"/>
        <v>8635795.1770125739</v>
      </c>
      <c r="L10" s="20">
        <f t="shared" ref="L10:L73" si="5">K10/H10</f>
        <v>86.530754074818347</v>
      </c>
    </row>
    <row r="11" spans="1:13" x14ac:dyDescent="0.2">
      <c r="A11" s="16">
        <v>2</v>
      </c>
      <c r="B11" s="46">
        <v>0</v>
      </c>
      <c r="C11" s="45">
        <v>2446</v>
      </c>
      <c r="D11" s="45">
        <v>2442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99800.299550673983</v>
      </c>
      <c r="I11" s="13">
        <f t="shared" si="4"/>
        <v>0</v>
      </c>
      <c r="J11" s="13">
        <f t="shared" si="1"/>
        <v>99800.299550673983</v>
      </c>
      <c r="K11" s="13">
        <f t="shared" si="2"/>
        <v>8535994.8774618991</v>
      </c>
      <c r="L11" s="20">
        <f t="shared" si="5"/>
        <v>85.530754074818333</v>
      </c>
    </row>
    <row r="12" spans="1:13" x14ac:dyDescent="0.2">
      <c r="A12" s="16">
        <v>3</v>
      </c>
      <c r="B12" s="46">
        <v>1</v>
      </c>
      <c r="C12" s="45">
        <v>2632</v>
      </c>
      <c r="D12" s="45">
        <v>2509</v>
      </c>
      <c r="E12" s="17">
        <v>0.5</v>
      </c>
      <c r="F12" s="18">
        <f t="shared" si="3"/>
        <v>3.8902937171756465E-4</v>
      </c>
      <c r="G12" s="18">
        <f t="shared" si="0"/>
        <v>3.889537145079735E-4</v>
      </c>
      <c r="H12" s="13">
        <f t="shared" si="6"/>
        <v>99800.299550673983</v>
      </c>
      <c r="I12" s="13">
        <f t="shared" si="4"/>
        <v>38.817697219243087</v>
      </c>
      <c r="J12" s="13">
        <f t="shared" si="1"/>
        <v>99780.890702064353</v>
      </c>
      <c r="K12" s="13">
        <f t="shared" si="2"/>
        <v>8436194.5779112242</v>
      </c>
      <c r="L12" s="20">
        <f t="shared" si="5"/>
        <v>84.530754074818319</v>
      </c>
    </row>
    <row r="13" spans="1:13" x14ac:dyDescent="0.2">
      <c r="A13" s="16">
        <v>4</v>
      </c>
      <c r="B13" s="46">
        <v>0</v>
      </c>
      <c r="C13" s="45">
        <v>2656</v>
      </c>
      <c r="D13" s="45">
        <v>2673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99761.481853454738</v>
      </c>
      <c r="I13" s="13">
        <f t="shared" si="4"/>
        <v>0</v>
      </c>
      <c r="J13" s="13">
        <f t="shared" si="1"/>
        <v>99761.481853454738</v>
      </c>
      <c r="K13" s="13">
        <f t="shared" si="2"/>
        <v>8336413.6872091591</v>
      </c>
      <c r="L13" s="20">
        <f t="shared" si="5"/>
        <v>83.563450866287127</v>
      </c>
    </row>
    <row r="14" spans="1:13" x14ac:dyDescent="0.2">
      <c r="A14" s="16">
        <v>5</v>
      </c>
      <c r="B14" s="46">
        <v>0</v>
      </c>
      <c r="C14" s="45">
        <v>2882</v>
      </c>
      <c r="D14" s="45">
        <v>2684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99761.481853454738</v>
      </c>
      <c r="I14" s="13">
        <f t="shared" si="4"/>
        <v>0</v>
      </c>
      <c r="J14" s="13">
        <f t="shared" si="1"/>
        <v>99761.481853454738</v>
      </c>
      <c r="K14" s="13">
        <f t="shared" si="2"/>
        <v>8236652.2053557048</v>
      </c>
      <c r="L14" s="20">
        <f t="shared" si="5"/>
        <v>82.563450866287127</v>
      </c>
    </row>
    <row r="15" spans="1:13" x14ac:dyDescent="0.2">
      <c r="A15" s="16">
        <v>6</v>
      </c>
      <c r="B15" s="46">
        <v>0</v>
      </c>
      <c r="C15" s="45">
        <v>2926</v>
      </c>
      <c r="D15" s="45">
        <v>2942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99761.481853454738</v>
      </c>
      <c r="I15" s="13">
        <f t="shared" si="4"/>
        <v>0</v>
      </c>
      <c r="J15" s="13">
        <f t="shared" si="1"/>
        <v>99761.481853454738</v>
      </c>
      <c r="K15" s="13">
        <f t="shared" si="2"/>
        <v>8136890.7235022504</v>
      </c>
      <c r="L15" s="20">
        <f t="shared" si="5"/>
        <v>81.563450866287127</v>
      </c>
    </row>
    <row r="16" spans="1:13" x14ac:dyDescent="0.2">
      <c r="A16" s="16">
        <v>7</v>
      </c>
      <c r="B16" s="46">
        <v>0</v>
      </c>
      <c r="C16" s="45">
        <v>3048</v>
      </c>
      <c r="D16" s="45">
        <v>2971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99761.481853454738</v>
      </c>
      <c r="I16" s="13">
        <f t="shared" si="4"/>
        <v>0</v>
      </c>
      <c r="J16" s="13">
        <f t="shared" si="1"/>
        <v>99761.481853454738</v>
      </c>
      <c r="K16" s="13">
        <f t="shared" si="2"/>
        <v>8037129.241648796</v>
      </c>
      <c r="L16" s="20">
        <f t="shared" si="5"/>
        <v>80.563450866287127</v>
      </c>
    </row>
    <row r="17" spans="1:12" x14ac:dyDescent="0.2">
      <c r="A17" s="16">
        <v>8</v>
      </c>
      <c r="B17" s="46">
        <v>1</v>
      </c>
      <c r="C17" s="45">
        <v>3225</v>
      </c>
      <c r="D17" s="45">
        <v>3107</v>
      </c>
      <c r="E17" s="17">
        <v>0.5</v>
      </c>
      <c r="F17" s="18">
        <f t="shared" si="3"/>
        <v>3.1585596967782689E-4</v>
      </c>
      <c r="G17" s="18">
        <f t="shared" si="0"/>
        <v>3.1580609505763458E-4</v>
      </c>
      <c r="H17" s="13">
        <f t="shared" si="6"/>
        <v>99761.481853454738</v>
      </c>
      <c r="I17" s="13">
        <f t="shared" si="4"/>
        <v>31.505284021302614</v>
      </c>
      <c r="J17" s="13">
        <f t="shared" si="1"/>
        <v>99745.729211444079</v>
      </c>
      <c r="K17" s="13">
        <f t="shared" si="2"/>
        <v>7937367.7597953416</v>
      </c>
      <c r="L17" s="20">
        <f t="shared" si="5"/>
        <v>79.563450866287141</v>
      </c>
    </row>
    <row r="18" spans="1:12" x14ac:dyDescent="0.2">
      <c r="A18" s="16">
        <v>9</v>
      </c>
      <c r="B18" s="46">
        <v>0</v>
      </c>
      <c r="C18" s="45">
        <v>3320</v>
      </c>
      <c r="D18" s="45">
        <v>3260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99729.976569433435</v>
      </c>
      <c r="I18" s="13">
        <f t="shared" si="4"/>
        <v>0</v>
      </c>
      <c r="J18" s="13">
        <f t="shared" si="1"/>
        <v>99729.976569433435</v>
      </c>
      <c r="K18" s="13">
        <f t="shared" si="2"/>
        <v>7837622.0305838976</v>
      </c>
      <c r="L18" s="20">
        <f t="shared" si="5"/>
        <v>78.588427473731869</v>
      </c>
    </row>
    <row r="19" spans="1:12" x14ac:dyDescent="0.2">
      <c r="A19" s="16">
        <v>10</v>
      </c>
      <c r="B19" s="46">
        <v>0</v>
      </c>
      <c r="C19" s="45">
        <v>3343</v>
      </c>
      <c r="D19" s="45">
        <v>3361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99729.976569433435</v>
      </c>
      <c r="I19" s="13">
        <f t="shared" si="4"/>
        <v>0</v>
      </c>
      <c r="J19" s="13">
        <f t="shared" si="1"/>
        <v>99729.976569433435</v>
      </c>
      <c r="K19" s="13">
        <f t="shared" si="2"/>
        <v>7737892.0540144639</v>
      </c>
      <c r="L19" s="20">
        <f t="shared" si="5"/>
        <v>77.588427473731855</v>
      </c>
    </row>
    <row r="20" spans="1:12" x14ac:dyDescent="0.2">
      <c r="A20" s="16">
        <v>11</v>
      </c>
      <c r="B20" s="46">
        <v>0</v>
      </c>
      <c r="C20" s="45">
        <v>3362</v>
      </c>
      <c r="D20" s="45">
        <v>3374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99729.976569433435</v>
      </c>
      <c r="I20" s="13">
        <f t="shared" si="4"/>
        <v>0</v>
      </c>
      <c r="J20" s="13">
        <f t="shared" si="1"/>
        <v>99729.976569433435</v>
      </c>
      <c r="K20" s="13">
        <f t="shared" si="2"/>
        <v>7638162.0774450302</v>
      </c>
      <c r="L20" s="20">
        <f t="shared" si="5"/>
        <v>76.588427473731855</v>
      </c>
    </row>
    <row r="21" spans="1:12" x14ac:dyDescent="0.2">
      <c r="A21" s="16">
        <v>12</v>
      </c>
      <c r="B21" s="46">
        <v>0</v>
      </c>
      <c r="C21" s="45">
        <v>3461</v>
      </c>
      <c r="D21" s="45">
        <v>3431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99729.976569433435</v>
      </c>
      <c r="I21" s="13">
        <f t="shared" si="4"/>
        <v>0</v>
      </c>
      <c r="J21" s="13">
        <f t="shared" si="1"/>
        <v>99729.976569433435</v>
      </c>
      <c r="K21" s="13">
        <f t="shared" si="2"/>
        <v>7538432.1008755965</v>
      </c>
      <c r="L21" s="20">
        <f t="shared" si="5"/>
        <v>75.588427473731855</v>
      </c>
    </row>
    <row r="22" spans="1:12" x14ac:dyDescent="0.2">
      <c r="A22" s="16">
        <v>13</v>
      </c>
      <c r="B22" s="46">
        <v>0</v>
      </c>
      <c r="C22" s="45">
        <v>3550</v>
      </c>
      <c r="D22" s="45">
        <v>3463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99729.976569433435</v>
      </c>
      <c r="I22" s="13">
        <f t="shared" si="4"/>
        <v>0</v>
      </c>
      <c r="J22" s="13">
        <f t="shared" si="1"/>
        <v>99729.976569433435</v>
      </c>
      <c r="K22" s="13">
        <f t="shared" si="2"/>
        <v>7438702.1243061628</v>
      </c>
      <c r="L22" s="20">
        <f t="shared" si="5"/>
        <v>74.588427473731855</v>
      </c>
    </row>
    <row r="23" spans="1:12" x14ac:dyDescent="0.2">
      <c r="A23" s="16">
        <v>14</v>
      </c>
      <c r="B23" s="46">
        <v>0</v>
      </c>
      <c r="C23" s="45">
        <v>3397</v>
      </c>
      <c r="D23" s="45">
        <v>3588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99729.976569433435</v>
      </c>
      <c r="I23" s="13">
        <f t="shared" si="4"/>
        <v>0</v>
      </c>
      <c r="J23" s="13">
        <f t="shared" si="1"/>
        <v>99729.976569433435</v>
      </c>
      <c r="K23" s="13">
        <f t="shared" si="2"/>
        <v>7338972.1477367291</v>
      </c>
      <c r="L23" s="20">
        <f t="shared" si="5"/>
        <v>73.588427473731855</v>
      </c>
    </row>
    <row r="24" spans="1:12" x14ac:dyDescent="0.2">
      <c r="A24" s="16">
        <v>15</v>
      </c>
      <c r="B24" s="46">
        <v>0</v>
      </c>
      <c r="C24" s="45">
        <v>3323</v>
      </c>
      <c r="D24" s="45">
        <v>3449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99729.976569433435</v>
      </c>
      <c r="I24" s="13">
        <f t="shared" si="4"/>
        <v>0</v>
      </c>
      <c r="J24" s="13">
        <f t="shared" si="1"/>
        <v>99729.976569433435</v>
      </c>
      <c r="K24" s="13">
        <f t="shared" si="2"/>
        <v>7239242.1711672954</v>
      </c>
      <c r="L24" s="20">
        <f t="shared" si="5"/>
        <v>72.588427473731855</v>
      </c>
    </row>
    <row r="25" spans="1:12" x14ac:dyDescent="0.2">
      <c r="A25" s="16">
        <v>16</v>
      </c>
      <c r="B25" s="46">
        <v>0</v>
      </c>
      <c r="C25" s="45">
        <v>3157</v>
      </c>
      <c r="D25" s="45">
        <v>3321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99729.976569433435</v>
      </c>
      <c r="I25" s="13">
        <f t="shared" si="4"/>
        <v>0</v>
      </c>
      <c r="J25" s="13">
        <f t="shared" si="1"/>
        <v>99729.976569433435</v>
      </c>
      <c r="K25" s="13">
        <f t="shared" si="2"/>
        <v>7139512.1945978617</v>
      </c>
      <c r="L25" s="20">
        <f t="shared" si="5"/>
        <v>71.588427473731841</v>
      </c>
    </row>
    <row r="26" spans="1:12" x14ac:dyDescent="0.2">
      <c r="A26" s="16">
        <v>17</v>
      </c>
      <c r="B26" s="46">
        <v>0</v>
      </c>
      <c r="C26" s="45">
        <v>3032</v>
      </c>
      <c r="D26" s="45">
        <v>3187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99729.976569433435</v>
      </c>
      <c r="I26" s="13">
        <f t="shared" si="4"/>
        <v>0</v>
      </c>
      <c r="J26" s="13">
        <f t="shared" si="1"/>
        <v>99729.976569433435</v>
      </c>
      <c r="K26" s="13">
        <f t="shared" si="2"/>
        <v>7039782.218028428</v>
      </c>
      <c r="L26" s="20">
        <f t="shared" si="5"/>
        <v>70.588427473731841</v>
      </c>
    </row>
    <row r="27" spans="1:12" x14ac:dyDescent="0.2">
      <c r="A27" s="16">
        <v>18</v>
      </c>
      <c r="B27" s="46">
        <v>0</v>
      </c>
      <c r="C27" s="45">
        <v>2856</v>
      </c>
      <c r="D27" s="45">
        <v>3089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99729.976569433435</v>
      </c>
      <c r="I27" s="13">
        <f t="shared" si="4"/>
        <v>0</v>
      </c>
      <c r="J27" s="13">
        <f t="shared" si="1"/>
        <v>99729.976569433435</v>
      </c>
      <c r="K27" s="13">
        <f t="shared" si="2"/>
        <v>6940052.2414589943</v>
      </c>
      <c r="L27" s="20">
        <f t="shared" si="5"/>
        <v>69.588427473731841</v>
      </c>
    </row>
    <row r="28" spans="1:12" x14ac:dyDescent="0.2">
      <c r="A28" s="16">
        <v>19</v>
      </c>
      <c r="B28" s="46">
        <v>0</v>
      </c>
      <c r="C28" s="45">
        <v>2886</v>
      </c>
      <c r="D28" s="45">
        <v>2943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99729.976569433435</v>
      </c>
      <c r="I28" s="13">
        <f t="shared" si="4"/>
        <v>0</v>
      </c>
      <c r="J28" s="13">
        <f t="shared" si="1"/>
        <v>99729.976569433435</v>
      </c>
      <c r="K28" s="13">
        <f t="shared" si="2"/>
        <v>6840322.2648895606</v>
      </c>
      <c r="L28" s="20">
        <f t="shared" si="5"/>
        <v>68.588427473731841</v>
      </c>
    </row>
    <row r="29" spans="1:12" x14ac:dyDescent="0.2">
      <c r="A29" s="16">
        <v>20</v>
      </c>
      <c r="B29" s="46">
        <v>0</v>
      </c>
      <c r="C29" s="45">
        <v>2880</v>
      </c>
      <c r="D29" s="45">
        <v>2931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99729.976569433435</v>
      </c>
      <c r="I29" s="13">
        <f t="shared" si="4"/>
        <v>0</v>
      </c>
      <c r="J29" s="13">
        <f t="shared" si="1"/>
        <v>99729.976569433435</v>
      </c>
      <c r="K29" s="13">
        <f t="shared" si="2"/>
        <v>6740592.2883201269</v>
      </c>
      <c r="L29" s="20">
        <f t="shared" si="5"/>
        <v>67.588427473731841</v>
      </c>
    </row>
    <row r="30" spans="1:12" x14ac:dyDescent="0.2">
      <c r="A30" s="16">
        <v>21</v>
      </c>
      <c r="B30" s="46">
        <v>0</v>
      </c>
      <c r="C30" s="45">
        <v>2821</v>
      </c>
      <c r="D30" s="45">
        <v>2939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99729.976569433435</v>
      </c>
      <c r="I30" s="13">
        <f t="shared" si="4"/>
        <v>0</v>
      </c>
      <c r="J30" s="13">
        <f t="shared" si="1"/>
        <v>99729.976569433435</v>
      </c>
      <c r="K30" s="13">
        <f t="shared" si="2"/>
        <v>6640862.3117506932</v>
      </c>
      <c r="L30" s="20">
        <f t="shared" si="5"/>
        <v>66.588427473731826</v>
      </c>
    </row>
    <row r="31" spans="1:12" x14ac:dyDescent="0.2">
      <c r="A31" s="16">
        <v>22</v>
      </c>
      <c r="B31" s="46">
        <v>0</v>
      </c>
      <c r="C31" s="45">
        <v>2818</v>
      </c>
      <c r="D31" s="45">
        <v>2860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99729.976569433435</v>
      </c>
      <c r="I31" s="13">
        <f t="shared" si="4"/>
        <v>0</v>
      </c>
      <c r="J31" s="13">
        <f t="shared" si="1"/>
        <v>99729.976569433435</v>
      </c>
      <c r="K31" s="13">
        <f t="shared" si="2"/>
        <v>6541132.3351812596</v>
      </c>
      <c r="L31" s="20">
        <f t="shared" si="5"/>
        <v>65.588427473731826</v>
      </c>
    </row>
    <row r="32" spans="1:12" x14ac:dyDescent="0.2">
      <c r="A32" s="16">
        <v>23</v>
      </c>
      <c r="B32" s="46">
        <v>0</v>
      </c>
      <c r="C32" s="45">
        <v>2732</v>
      </c>
      <c r="D32" s="45">
        <v>2852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99729.976569433435</v>
      </c>
      <c r="I32" s="13">
        <f t="shared" si="4"/>
        <v>0</v>
      </c>
      <c r="J32" s="13">
        <f t="shared" si="1"/>
        <v>99729.976569433435</v>
      </c>
      <c r="K32" s="13">
        <f t="shared" si="2"/>
        <v>6441402.3586118259</v>
      </c>
      <c r="L32" s="20">
        <f t="shared" si="5"/>
        <v>64.588427473731826</v>
      </c>
    </row>
    <row r="33" spans="1:12" x14ac:dyDescent="0.2">
      <c r="A33" s="16">
        <v>24</v>
      </c>
      <c r="B33" s="46">
        <v>0</v>
      </c>
      <c r="C33" s="45">
        <v>2652</v>
      </c>
      <c r="D33" s="45">
        <v>2750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99729.976569433435</v>
      </c>
      <c r="I33" s="13">
        <f t="shared" si="4"/>
        <v>0</v>
      </c>
      <c r="J33" s="13">
        <f t="shared" si="1"/>
        <v>99729.976569433435</v>
      </c>
      <c r="K33" s="13">
        <f t="shared" si="2"/>
        <v>6341672.3820423922</v>
      </c>
      <c r="L33" s="20">
        <f t="shared" si="5"/>
        <v>63.588427473731826</v>
      </c>
    </row>
    <row r="34" spans="1:12" x14ac:dyDescent="0.2">
      <c r="A34" s="16">
        <v>25</v>
      </c>
      <c r="B34" s="46">
        <v>0</v>
      </c>
      <c r="C34" s="45">
        <v>2624</v>
      </c>
      <c r="D34" s="45">
        <v>2676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99729.976569433435</v>
      </c>
      <c r="I34" s="13">
        <f t="shared" si="4"/>
        <v>0</v>
      </c>
      <c r="J34" s="13">
        <f t="shared" si="1"/>
        <v>99729.976569433435</v>
      </c>
      <c r="K34" s="13">
        <f t="shared" si="2"/>
        <v>6241942.4054729585</v>
      </c>
      <c r="L34" s="20">
        <f t="shared" si="5"/>
        <v>62.588427473731819</v>
      </c>
    </row>
    <row r="35" spans="1:12" x14ac:dyDescent="0.2">
      <c r="A35" s="16">
        <v>26</v>
      </c>
      <c r="B35" s="46">
        <v>1</v>
      </c>
      <c r="C35" s="45">
        <v>2526</v>
      </c>
      <c r="D35" s="45">
        <v>2605</v>
      </c>
      <c r="E35" s="17">
        <v>0.5</v>
      </c>
      <c r="F35" s="18">
        <f t="shared" si="3"/>
        <v>3.8978756577665171E-4</v>
      </c>
      <c r="G35" s="18">
        <f t="shared" si="0"/>
        <v>3.8971161340607945E-4</v>
      </c>
      <c r="H35" s="13">
        <f t="shared" si="6"/>
        <v>99729.976569433435</v>
      </c>
      <c r="I35" s="13">
        <f t="shared" si="4"/>
        <v>38.865930073824401</v>
      </c>
      <c r="J35" s="13">
        <f t="shared" si="1"/>
        <v>99710.543604396531</v>
      </c>
      <c r="K35" s="13">
        <f t="shared" si="2"/>
        <v>6142212.4289035248</v>
      </c>
      <c r="L35" s="20">
        <f t="shared" si="5"/>
        <v>61.588427473731819</v>
      </c>
    </row>
    <row r="36" spans="1:12" x14ac:dyDescent="0.2">
      <c r="A36" s="16">
        <v>27</v>
      </c>
      <c r="B36" s="46">
        <v>0</v>
      </c>
      <c r="C36" s="45">
        <v>2432</v>
      </c>
      <c r="D36" s="45">
        <v>2507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99691.110639359613</v>
      </c>
      <c r="I36" s="13">
        <f t="shared" si="4"/>
        <v>0</v>
      </c>
      <c r="J36" s="13">
        <f t="shared" si="1"/>
        <v>99691.110639359613</v>
      </c>
      <c r="K36" s="13">
        <f t="shared" si="2"/>
        <v>6042501.8852991285</v>
      </c>
      <c r="L36" s="20">
        <f t="shared" si="5"/>
        <v>60.612243624793706</v>
      </c>
    </row>
    <row r="37" spans="1:12" x14ac:dyDescent="0.2">
      <c r="A37" s="16">
        <v>28</v>
      </c>
      <c r="B37" s="46">
        <v>0</v>
      </c>
      <c r="C37" s="45">
        <v>2502</v>
      </c>
      <c r="D37" s="45">
        <v>2418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99691.110639359613</v>
      </c>
      <c r="I37" s="13">
        <f t="shared" si="4"/>
        <v>0</v>
      </c>
      <c r="J37" s="13">
        <f t="shared" si="1"/>
        <v>99691.110639359613</v>
      </c>
      <c r="K37" s="13">
        <f t="shared" si="2"/>
        <v>5942810.7746597687</v>
      </c>
      <c r="L37" s="20">
        <f t="shared" si="5"/>
        <v>59.612243624793699</v>
      </c>
    </row>
    <row r="38" spans="1:12" x14ac:dyDescent="0.2">
      <c r="A38" s="16">
        <v>29</v>
      </c>
      <c r="B38" s="46">
        <v>2</v>
      </c>
      <c r="C38" s="45">
        <v>2544</v>
      </c>
      <c r="D38" s="45">
        <v>2491</v>
      </c>
      <c r="E38" s="17">
        <v>0.5</v>
      </c>
      <c r="F38" s="18">
        <f t="shared" si="3"/>
        <v>7.9443892750744787E-4</v>
      </c>
      <c r="G38" s="18">
        <f t="shared" si="0"/>
        <v>7.9412348620210439E-4</v>
      </c>
      <c r="H38" s="13">
        <f t="shared" si="6"/>
        <v>99691.110639359613</v>
      </c>
      <c r="I38" s="13">
        <f t="shared" si="4"/>
        <v>79.167052324287951</v>
      </c>
      <c r="J38" s="13">
        <f t="shared" si="1"/>
        <v>99651.527113197459</v>
      </c>
      <c r="K38" s="13">
        <f t="shared" si="2"/>
        <v>5843119.6640204089</v>
      </c>
      <c r="L38" s="20">
        <f t="shared" si="5"/>
        <v>58.612243624793699</v>
      </c>
    </row>
    <row r="39" spans="1:12" x14ac:dyDescent="0.2">
      <c r="A39" s="16">
        <v>30</v>
      </c>
      <c r="B39" s="46">
        <v>1</v>
      </c>
      <c r="C39" s="45">
        <v>2535</v>
      </c>
      <c r="D39" s="45">
        <v>2556</v>
      </c>
      <c r="E39" s="17">
        <v>0.5</v>
      </c>
      <c r="F39" s="18">
        <f t="shared" si="3"/>
        <v>3.928501276762915E-4</v>
      </c>
      <c r="G39" s="18">
        <f t="shared" si="0"/>
        <v>3.9277297721916729E-4</v>
      </c>
      <c r="H39" s="13">
        <f t="shared" si="6"/>
        <v>99611.943587035319</v>
      </c>
      <c r="I39" s="13">
        <f t="shared" si="4"/>
        <v>39.124879649267598</v>
      </c>
      <c r="J39" s="13">
        <f t="shared" si="1"/>
        <v>99592.381147210675</v>
      </c>
      <c r="K39" s="13">
        <f t="shared" si="2"/>
        <v>5743468.1369072115</v>
      </c>
      <c r="L39" s="20">
        <f t="shared" si="5"/>
        <v>57.658428598864674</v>
      </c>
    </row>
    <row r="40" spans="1:12" x14ac:dyDescent="0.2">
      <c r="A40" s="16">
        <v>31</v>
      </c>
      <c r="B40" s="46">
        <v>0</v>
      </c>
      <c r="C40" s="45">
        <v>2724</v>
      </c>
      <c r="D40" s="45">
        <v>2564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99572.818707386046</v>
      </c>
      <c r="I40" s="13">
        <f t="shared" si="4"/>
        <v>0</v>
      </c>
      <c r="J40" s="13">
        <f t="shared" si="1"/>
        <v>99572.818707386046</v>
      </c>
      <c r="K40" s="13">
        <f t="shared" si="2"/>
        <v>5643875.755760001</v>
      </c>
      <c r="L40" s="20">
        <f t="shared" si="5"/>
        <v>56.680887706369141</v>
      </c>
    </row>
    <row r="41" spans="1:12" x14ac:dyDescent="0.2">
      <c r="A41" s="16">
        <v>32</v>
      </c>
      <c r="B41" s="46">
        <v>0</v>
      </c>
      <c r="C41" s="45">
        <v>2791</v>
      </c>
      <c r="D41" s="45">
        <v>2711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99572.818707386046</v>
      </c>
      <c r="I41" s="13">
        <f t="shared" si="4"/>
        <v>0</v>
      </c>
      <c r="J41" s="13">
        <f t="shared" si="1"/>
        <v>99572.818707386046</v>
      </c>
      <c r="K41" s="13">
        <f t="shared" si="2"/>
        <v>5544302.937052615</v>
      </c>
      <c r="L41" s="20">
        <f t="shared" si="5"/>
        <v>55.680887706369141</v>
      </c>
    </row>
    <row r="42" spans="1:12" x14ac:dyDescent="0.2">
      <c r="A42" s="16">
        <v>33</v>
      </c>
      <c r="B42" s="46">
        <v>0</v>
      </c>
      <c r="C42" s="45">
        <v>2911</v>
      </c>
      <c r="D42" s="45">
        <v>2862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99572.818707386046</v>
      </c>
      <c r="I42" s="13">
        <f t="shared" si="4"/>
        <v>0</v>
      </c>
      <c r="J42" s="13">
        <f t="shared" si="1"/>
        <v>99572.818707386046</v>
      </c>
      <c r="K42" s="13">
        <f t="shared" si="2"/>
        <v>5444730.118345229</v>
      </c>
      <c r="L42" s="20">
        <f t="shared" si="5"/>
        <v>54.680887706369141</v>
      </c>
    </row>
    <row r="43" spans="1:12" x14ac:dyDescent="0.2">
      <c r="A43" s="16">
        <v>34</v>
      </c>
      <c r="B43" s="46">
        <v>1</v>
      </c>
      <c r="C43" s="45">
        <v>3045</v>
      </c>
      <c r="D43" s="45">
        <v>2986</v>
      </c>
      <c r="E43" s="17">
        <v>0.5</v>
      </c>
      <c r="F43" s="18">
        <f t="shared" si="3"/>
        <v>3.3161996352180402E-4</v>
      </c>
      <c r="G43" s="18">
        <f t="shared" si="0"/>
        <v>3.3156498673740051E-4</v>
      </c>
      <c r="H43" s="13">
        <f t="shared" si="6"/>
        <v>99572.818707386046</v>
      </c>
      <c r="I43" s="13">
        <f t="shared" si="4"/>
        <v>33.014860314120043</v>
      </c>
      <c r="J43" s="13">
        <f t="shared" si="1"/>
        <v>99556.31127722899</v>
      </c>
      <c r="K43" s="13">
        <f t="shared" si="2"/>
        <v>5345157.2996378429</v>
      </c>
      <c r="L43" s="20">
        <f t="shared" si="5"/>
        <v>53.680887706369141</v>
      </c>
    </row>
    <row r="44" spans="1:12" x14ac:dyDescent="0.2">
      <c r="A44" s="16">
        <v>35</v>
      </c>
      <c r="B44" s="46">
        <v>0</v>
      </c>
      <c r="C44" s="45">
        <v>3205</v>
      </c>
      <c r="D44" s="45">
        <v>3105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99539.803847071933</v>
      </c>
      <c r="I44" s="13">
        <f t="shared" si="4"/>
        <v>0</v>
      </c>
      <c r="J44" s="13">
        <f t="shared" si="1"/>
        <v>99539.803847071933</v>
      </c>
      <c r="K44" s="13">
        <f t="shared" si="2"/>
        <v>5245600.9883606136</v>
      </c>
      <c r="L44" s="20">
        <f t="shared" si="5"/>
        <v>52.698526475094297</v>
      </c>
    </row>
    <row r="45" spans="1:12" x14ac:dyDescent="0.2">
      <c r="A45" s="16">
        <v>36</v>
      </c>
      <c r="B45" s="46">
        <v>0</v>
      </c>
      <c r="C45" s="45">
        <v>3330</v>
      </c>
      <c r="D45" s="45">
        <v>3257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99539.803847071933</v>
      </c>
      <c r="I45" s="13">
        <f t="shared" si="4"/>
        <v>0</v>
      </c>
      <c r="J45" s="13">
        <f t="shared" si="1"/>
        <v>99539.803847071933</v>
      </c>
      <c r="K45" s="13">
        <f t="shared" si="2"/>
        <v>5146061.1845135419</v>
      </c>
      <c r="L45" s="20">
        <f t="shared" si="5"/>
        <v>51.698526475094297</v>
      </c>
    </row>
    <row r="46" spans="1:12" x14ac:dyDescent="0.2">
      <c r="A46" s="16">
        <v>37</v>
      </c>
      <c r="B46" s="46">
        <v>1</v>
      </c>
      <c r="C46" s="45">
        <v>3392</v>
      </c>
      <c r="D46" s="45">
        <v>3374</v>
      </c>
      <c r="E46" s="17">
        <v>0.5</v>
      </c>
      <c r="F46" s="18">
        <f t="shared" si="3"/>
        <v>2.9559562518474729E-4</v>
      </c>
      <c r="G46" s="18">
        <f t="shared" si="0"/>
        <v>2.9555194325402693E-4</v>
      </c>
      <c r="H46" s="13">
        <f t="shared" si="6"/>
        <v>99539.803847071933</v>
      </c>
      <c r="I46" s="13">
        <f t="shared" si="4"/>
        <v>29.419182458126777</v>
      </c>
      <c r="J46" s="13">
        <f t="shared" si="1"/>
        <v>99525.09425584288</v>
      </c>
      <c r="K46" s="13">
        <f t="shared" si="2"/>
        <v>5046521.3806664702</v>
      </c>
      <c r="L46" s="20">
        <f t="shared" si="5"/>
        <v>50.698526475094305</v>
      </c>
    </row>
    <row r="47" spans="1:12" x14ac:dyDescent="0.2">
      <c r="A47" s="16">
        <v>38</v>
      </c>
      <c r="B47" s="46">
        <v>1</v>
      </c>
      <c r="C47" s="45">
        <v>3726</v>
      </c>
      <c r="D47" s="45">
        <v>3469</v>
      </c>
      <c r="E47" s="17">
        <v>0.5</v>
      </c>
      <c r="F47" s="18">
        <f t="shared" si="3"/>
        <v>2.7797081306462821E-4</v>
      </c>
      <c r="G47" s="18">
        <f t="shared" si="0"/>
        <v>2.7793218454697053E-4</v>
      </c>
      <c r="H47" s="13">
        <f t="shared" si="6"/>
        <v>99510.384664613812</v>
      </c>
      <c r="I47" s="13">
        <f t="shared" si="4"/>
        <v>27.657138594945472</v>
      </c>
      <c r="J47" s="13">
        <f t="shared" si="1"/>
        <v>99496.556095316337</v>
      </c>
      <c r="K47" s="13">
        <f t="shared" si="2"/>
        <v>4946996.286410627</v>
      </c>
      <c r="L47" s="20">
        <f t="shared" si="5"/>
        <v>49.713367133327878</v>
      </c>
    </row>
    <row r="48" spans="1:12" x14ac:dyDescent="0.2">
      <c r="A48" s="16">
        <v>39</v>
      </c>
      <c r="B48" s="46">
        <v>0</v>
      </c>
      <c r="C48" s="45">
        <v>4027</v>
      </c>
      <c r="D48" s="45">
        <v>3788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99482.727526018862</v>
      </c>
      <c r="I48" s="13">
        <f t="shared" si="4"/>
        <v>0</v>
      </c>
      <c r="J48" s="13">
        <f t="shared" si="1"/>
        <v>99482.727526018862</v>
      </c>
      <c r="K48" s="13">
        <f t="shared" si="2"/>
        <v>4847499.7303153109</v>
      </c>
      <c r="L48" s="20">
        <f t="shared" si="5"/>
        <v>48.727048914571512</v>
      </c>
    </row>
    <row r="49" spans="1:12" x14ac:dyDescent="0.2">
      <c r="A49" s="16">
        <v>40</v>
      </c>
      <c r="B49" s="46">
        <v>2</v>
      </c>
      <c r="C49" s="45">
        <v>4237</v>
      </c>
      <c r="D49" s="45">
        <v>4085</v>
      </c>
      <c r="E49" s="17">
        <v>0.5</v>
      </c>
      <c r="F49" s="18">
        <f t="shared" si="3"/>
        <v>4.8065368901706318E-4</v>
      </c>
      <c r="G49" s="18">
        <f t="shared" si="0"/>
        <v>4.8053820278712154E-4</v>
      </c>
      <c r="H49" s="13">
        <f t="shared" si="6"/>
        <v>99482.727526018862</v>
      </c>
      <c r="I49" s="13">
        <f t="shared" si="4"/>
        <v>47.805251093714013</v>
      </c>
      <c r="J49" s="13">
        <f t="shared" si="1"/>
        <v>99458.824900472013</v>
      </c>
      <c r="K49" s="13">
        <f t="shared" si="2"/>
        <v>4748017.0027892916</v>
      </c>
      <c r="L49" s="20">
        <f t="shared" si="5"/>
        <v>47.727048914571505</v>
      </c>
    </row>
    <row r="50" spans="1:12" x14ac:dyDescent="0.2">
      <c r="A50" s="16">
        <v>41</v>
      </c>
      <c r="B50" s="46">
        <v>3</v>
      </c>
      <c r="C50" s="45">
        <v>4457</v>
      </c>
      <c r="D50" s="45">
        <v>4310</v>
      </c>
      <c r="E50" s="17">
        <v>0.5</v>
      </c>
      <c r="F50" s="18">
        <f t="shared" si="3"/>
        <v>6.8438462415877719E-4</v>
      </c>
      <c r="G50" s="18">
        <f t="shared" si="0"/>
        <v>6.8415051311288477E-4</v>
      </c>
      <c r="H50" s="13">
        <f t="shared" si="6"/>
        <v>99434.922274925149</v>
      </c>
      <c r="I50" s="13">
        <f t="shared" si="4"/>
        <v>68.028453095729859</v>
      </c>
      <c r="J50" s="13">
        <f t="shared" si="1"/>
        <v>99400.908048377285</v>
      </c>
      <c r="K50" s="13">
        <f t="shared" si="2"/>
        <v>4648558.1778888199</v>
      </c>
      <c r="L50" s="20">
        <f t="shared" si="5"/>
        <v>46.749754226549669</v>
      </c>
    </row>
    <row r="51" spans="1:12" x14ac:dyDescent="0.2">
      <c r="A51" s="16">
        <v>42</v>
      </c>
      <c r="B51" s="46">
        <v>1</v>
      </c>
      <c r="C51" s="45">
        <v>4607</v>
      </c>
      <c r="D51" s="45">
        <v>4524</v>
      </c>
      <c r="E51" s="17">
        <v>0.5</v>
      </c>
      <c r="F51" s="18">
        <f t="shared" si="3"/>
        <v>2.1903405979629831E-4</v>
      </c>
      <c r="G51" s="18">
        <f t="shared" si="0"/>
        <v>2.1901007446342531E-4</v>
      </c>
      <c r="H51" s="13">
        <f t="shared" si="6"/>
        <v>99366.893821829421</v>
      </c>
      <c r="I51" s="13">
        <f t="shared" si="4"/>
        <v>21.76235081511814</v>
      </c>
      <c r="J51" s="13">
        <f t="shared" si="1"/>
        <v>99356.012646421863</v>
      </c>
      <c r="K51" s="13">
        <f t="shared" si="2"/>
        <v>4549157.2698404426</v>
      </c>
      <c r="L51" s="20">
        <f t="shared" si="5"/>
        <v>45.781417682204541</v>
      </c>
    </row>
    <row r="52" spans="1:12" x14ac:dyDescent="0.2">
      <c r="A52" s="16">
        <v>43</v>
      </c>
      <c r="B52" s="46">
        <v>2</v>
      </c>
      <c r="C52" s="45">
        <v>4670</v>
      </c>
      <c r="D52" s="45">
        <v>4616</v>
      </c>
      <c r="E52" s="17">
        <v>0.5</v>
      </c>
      <c r="F52" s="18">
        <f t="shared" si="3"/>
        <v>4.3075597673917728E-4</v>
      </c>
      <c r="G52" s="18">
        <f t="shared" si="0"/>
        <v>4.3066322136089583E-4</v>
      </c>
      <c r="H52" s="13">
        <f t="shared" si="6"/>
        <v>99345.131471014305</v>
      </c>
      <c r="I52" s="13">
        <f t="shared" si="4"/>
        <v>42.784294345828734</v>
      </c>
      <c r="J52" s="13">
        <f t="shared" si="1"/>
        <v>99323.739323841393</v>
      </c>
      <c r="K52" s="13">
        <f t="shared" si="2"/>
        <v>4449801.2571940208</v>
      </c>
      <c r="L52" s="20">
        <f t="shared" si="5"/>
        <v>44.791336941280598</v>
      </c>
    </row>
    <row r="53" spans="1:12" x14ac:dyDescent="0.2">
      <c r="A53" s="16">
        <v>44</v>
      </c>
      <c r="B53" s="46">
        <v>2</v>
      </c>
      <c r="C53" s="45">
        <v>4933</v>
      </c>
      <c r="D53" s="45">
        <v>4731</v>
      </c>
      <c r="E53" s="17">
        <v>0.5</v>
      </c>
      <c r="F53" s="18">
        <f t="shared" si="3"/>
        <v>4.1390728476821192E-4</v>
      </c>
      <c r="G53" s="18">
        <f t="shared" si="0"/>
        <v>4.1382164287192218E-4</v>
      </c>
      <c r="H53" s="13">
        <f t="shared" si="6"/>
        <v>99302.347176668482</v>
      </c>
      <c r="I53" s="13">
        <f t="shared" si="4"/>
        <v>41.093460449686937</v>
      </c>
      <c r="J53" s="13">
        <f t="shared" si="1"/>
        <v>99281.800446443638</v>
      </c>
      <c r="K53" s="13">
        <f t="shared" si="2"/>
        <v>4350477.5178701794</v>
      </c>
      <c r="L53" s="20">
        <f t="shared" si="5"/>
        <v>43.810419809415571</v>
      </c>
    </row>
    <row r="54" spans="1:12" x14ac:dyDescent="0.2">
      <c r="A54" s="16">
        <v>45</v>
      </c>
      <c r="B54" s="46">
        <v>2</v>
      </c>
      <c r="C54" s="45">
        <v>4863</v>
      </c>
      <c r="D54" s="45">
        <v>4997</v>
      </c>
      <c r="E54" s="17">
        <v>0.5</v>
      </c>
      <c r="F54" s="18">
        <f t="shared" si="3"/>
        <v>4.0567951318458417E-4</v>
      </c>
      <c r="G54" s="18">
        <f t="shared" si="0"/>
        <v>4.0559724193875478E-4</v>
      </c>
      <c r="H54" s="13">
        <f t="shared" si="6"/>
        <v>99261.253716218795</v>
      </c>
      <c r="I54" s="13">
        <f t="shared" si="4"/>
        <v>40.260090738681313</v>
      </c>
      <c r="J54" s="13">
        <f t="shared" si="1"/>
        <v>99241.123670849454</v>
      </c>
      <c r="K54" s="13">
        <f t="shared" si="2"/>
        <v>4251195.7174237361</v>
      </c>
      <c r="L54" s="20">
        <f t="shared" si="5"/>
        <v>42.828350018403121</v>
      </c>
    </row>
    <row r="55" spans="1:12" x14ac:dyDescent="0.2">
      <c r="A55" s="16">
        <v>46</v>
      </c>
      <c r="B55" s="46">
        <v>4</v>
      </c>
      <c r="C55" s="45">
        <v>4964</v>
      </c>
      <c r="D55" s="45">
        <v>4916</v>
      </c>
      <c r="E55" s="17">
        <v>0.5</v>
      </c>
      <c r="F55" s="18">
        <f t="shared" si="3"/>
        <v>8.0971659919028337E-4</v>
      </c>
      <c r="G55" s="18">
        <f t="shared" si="0"/>
        <v>8.093889113719141E-4</v>
      </c>
      <c r="H55" s="13">
        <f t="shared" si="6"/>
        <v>99220.993625480114</v>
      </c>
      <c r="I55" s="13">
        <f t="shared" si="4"/>
        <v>80.308372015766977</v>
      </c>
      <c r="J55" s="13">
        <f t="shared" si="1"/>
        <v>99180.839439472227</v>
      </c>
      <c r="K55" s="13">
        <f t="shared" si="2"/>
        <v>4151954.5937528871</v>
      </c>
      <c r="L55" s="20">
        <f t="shared" si="5"/>
        <v>41.845525246651619</v>
      </c>
    </row>
    <row r="56" spans="1:12" x14ac:dyDescent="0.2">
      <c r="A56" s="16">
        <v>47</v>
      </c>
      <c r="B56" s="46">
        <v>5</v>
      </c>
      <c r="C56" s="45">
        <v>4725</v>
      </c>
      <c r="D56" s="45">
        <v>4941</v>
      </c>
      <c r="E56" s="17">
        <v>0.5</v>
      </c>
      <c r="F56" s="18">
        <f t="shared" si="3"/>
        <v>1.0345541071798054E-3</v>
      </c>
      <c r="G56" s="18">
        <f t="shared" si="0"/>
        <v>1.0340192327577291E-3</v>
      </c>
      <c r="H56" s="13">
        <f t="shared" si="6"/>
        <v>99140.68525346434</v>
      </c>
      <c r="I56" s="13">
        <f t="shared" si="4"/>
        <v>102.51337530086271</v>
      </c>
      <c r="J56" s="13">
        <f t="shared" si="1"/>
        <v>99089.428565813912</v>
      </c>
      <c r="K56" s="13">
        <f t="shared" si="2"/>
        <v>4052773.7543134149</v>
      </c>
      <c r="L56" s="20">
        <f t="shared" si="5"/>
        <v>40.879016964145869</v>
      </c>
    </row>
    <row r="57" spans="1:12" x14ac:dyDescent="0.2">
      <c r="A57" s="16">
        <v>48</v>
      </c>
      <c r="B57" s="46">
        <v>5</v>
      </c>
      <c r="C57" s="45">
        <v>4657</v>
      </c>
      <c r="D57" s="45">
        <v>4757</v>
      </c>
      <c r="E57" s="17">
        <v>0.5</v>
      </c>
      <c r="F57" s="18">
        <f t="shared" si="3"/>
        <v>1.0622477161674102E-3</v>
      </c>
      <c r="G57" s="18">
        <f t="shared" si="0"/>
        <v>1.0616838305552607E-3</v>
      </c>
      <c r="H57" s="13">
        <f t="shared" si="6"/>
        <v>99038.171878163485</v>
      </c>
      <c r="I57" s="13">
        <f t="shared" si="4"/>
        <v>105.1472256907989</v>
      </c>
      <c r="J57" s="13">
        <f t="shared" si="1"/>
        <v>98985.598265318084</v>
      </c>
      <c r="K57" s="13">
        <f t="shared" si="2"/>
        <v>3953684.3257476012</v>
      </c>
      <c r="L57" s="20">
        <f t="shared" si="5"/>
        <v>39.920812862048926</v>
      </c>
    </row>
    <row r="58" spans="1:12" x14ac:dyDescent="0.2">
      <c r="A58" s="16">
        <v>49</v>
      </c>
      <c r="B58" s="46">
        <v>2</v>
      </c>
      <c r="C58" s="45">
        <v>4599</v>
      </c>
      <c r="D58" s="45">
        <v>4646</v>
      </c>
      <c r="E58" s="17">
        <v>0.5</v>
      </c>
      <c r="F58" s="18">
        <f t="shared" si="3"/>
        <v>4.3266630611141156E-4</v>
      </c>
      <c r="G58" s="18">
        <f t="shared" si="0"/>
        <v>4.3257272628960739E-4</v>
      </c>
      <c r="H58" s="13">
        <f t="shared" si="6"/>
        <v>98933.024652472683</v>
      </c>
      <c r="I58" s="13">
        <f t="shared" si="4"/>
        <v>42.795728193997043</v>
      </c>
      <c r="J58" s="13">
        <f t="shared" si="1"/>
        <v>98911.626788375681</v>
      </c>
      <c r="K58" s="13">
        <f t="shared" si="2"/>
        <v>3854698.727482283</v>
      </c>
      <c r="L58" s="20">
        <f t="shared" si="5"/>
        <v>38.962709782935363</v>
      </c>
    </row>
    <row r="59" spans="1:12" x14ac:dyDescent="0.2">
      <c r="A59" s="16">
        <v>50</v>
      </c>
      <c r="B59" s="46">
        <v>6</v>
      </c>
      <c r="C59" s="45">
        <v>4455</v>
      </c>
      <c r="D59" s="45">
        <v>4586</v>
      </c>
      <c r="E59" s="17">
        <v>0.5</v>
      </c>
      <c r="F59" s="18">
        <f t="shared" si="3"/>
        <v>1.327286804557018E-3</v>
      </c>
      <c r="G59" s="18">
        <f t="shared" si="0"/>
        <v>1.3264065436056152E-3</v>
      </c>
      <c r="H59" s="13">
        <f t="shared" si="6"/>
        <v>98890.228924278679</v>
      </c>
      <c r="I59" s="13">
        <f t="shared" si="4"/>
        <v>131.16864674382052</v>
      </c>
      <c r="J59" s="13">
        <f t="shared" si="1"/>
        <v>98824.644600906759</v>
      </c>
      <c r="K59" s="13">
        <f t="shared" si="2"/>
        <v>3755787.1006939071</v>
      </c>
      <c r="L59" s="20">
        <f t="shared" si="5"/>
        <v>37.979354902391357</v>
      </c>
    </row>
    <row r="60" spans="1:12" x14ac:dyDescent="0.2">
      <c r="A60" s="16">
        <v>51</v>
      </c>
      <c r="B60" s="46">
        <v>4</v>
      </c>
      <c r="C60" s="45">
        <v>4252</v>
      </c>
      <c r="D60" s="45">
        <v>4454</v>
      </c>
      <c r="E60" s="17">
        <v>0.5</v>
      </c>
      <c r="F60" s="18">
        <f t="shared" si="3"/>
        <v>9.1890650126349646E-4</v>
      </c>
      <c r="G60" s="18">
        <f t="shared" si="0"/>
        <v>9.1848450057405292E-4</v>
      </c>
      <c r="H60" s="13">
        <f t="shared" si="6"/>
        <v>98759.060277534853</v>
      </c>
      <c r="I60" s="13">
        <f t="shared" si="4"/>
        <v>90.708666156174388</v>
      </c>
      <c r="J60" s="13">
        <f t="shared" si="1"/>
        <v>98713.705944456757</v>
      </c>
      <c r="K60" s="13">
        <f t="shared" si="2"/>
        <v>3656962.4560930002</v>
      </c>
      <c r="L60" s="20">
        <f t="shared" si="5"/>
        <v>37.029133791027625</v>
      </c>
    </row>
    <row r="61" spans="1:12" x14ac:dyDescent="0.2">
      <c r="A61" s="16">
        <v>52</v>
      </c>
      <c r="B61" s="46">
        <v>6</v>
      </c>
      <c r="C61" s="45">
        <v>4229</v>
      </c>
      <c r="D61" s="45">
        <v>4236</v>
      </c>
      <c r="E61" s="17">
        <v>0.5</v>
      </c>
      <c r="F61" s="18">
        <f t="shared" si="3"/>
        <v>1.4176018901358536E-3</v>
      </c>
      <c r="G61" s="18">
        <f t="shared" si="0"/>
        <v>1.4165978042734034E-3</v>
      </c>
      <c r="H61" s="13">
        <f t="shared" si="6"/>
        <v>98668.351611378675</v>
      </c>
      <c r="I61" s="13">
        <f t="shared" si="4"/>
        <v>139.77337024395516</v>
      </c>
      <c r="J61" s="13">
        <f t="shared" si="1"/>
        <v>98598.464926256696</v>
      </c>
      <c r="K61" s="13">
        <f t="shared" si="2"/>
        <v>3558248.7501485436</v>
      </c>
      <c r="L61" s="20">
        <f t="shared" si="5"/>
        <v>36.062716079045124</v>
      </c>
    </row>
    <row r="62" spans="1:12" x14ac:dyDescent="0.2">
      <c r="A62" s="16">
        <v>53</v>
      </c>
      <c r="B62" s="46">
        <v>4</v>
      </c>
      <c r="C62" s="45">
        <v>4257</v>
      </c>
      <c r="D62" s="45">
        <v>4207</v>
      </c>
      <c r="E62" s="17">
        <v>0.5</v>
      </c>
      <c r="F62" s="18">
        <f t="shared" si="3"/>
        <v>9.4517958412098301E-4</v>
      </c>
      <c r="G62" s="18">
        <f t="shared" si="0"/>
        <v>9.4473311289560693E-4</v>
      </c>
      <c r="H62" s="13">
        <f t="shared" si="6"/>
        <v>98528.578241134717</v>
      </c>
      <c r="I62" s="13">
        <f t="shared" si="4"/>
        <v>93.083210430925561</v>
      </c>
      <c r="J62" s="13">
        <f t="shared" si="1"/>
        <v>98482.036635919256</v>
      </c>
      <c r="K62" s="13">
        <f t="shared" si="2"/>
        <v>3459650.2852222868</v>
      </c>
      <c r="L62" s="20">
        <f t="shared" si="5"/>
        <v>35.113165611253251</v>
      </c>
    </row>
    <row r="63" spans="1:12" x14ac:dyDescent="0.2">
      <c r="A63" s="16">
        <v>54</v>
      </c>
      <c r="B63" s="46">
        <v>7</v>
      </c>
      <c r="C63" s="45">
        <v>3968</v>
      </c>
      <c r="D63" s="45">
        <v>4244</v>
      </c>
      <c r="E63" s="17">
        <v>0.5</v>
      </c>
      <c r="F63" s="18">
        <f t="shared" si="3"/>
        <v>1.7048222113979542E-3</v>
      </c>
      <c r="G63" s="18">
        <f t="shared" si="0"/>
        <v>1.7033702396885267E-3</v>
      </c>
      <c r="H63" s="13">
        <f t="shared" si="6"/>
        <v>98435.495030703794</v>
      </c>
      <c r="I63" s="13">
        <f t="shared" si="4"/>
        <v>167.6720927643087</v>
      </c>
      <c r="J63" s="13">
        <f t="shared" si="1"/>
        <v>98351.65898432165</v>
      </c>
      <c r="K63" s="13">
        <f t="shared" si="2"/>
        <v>3361168.2485863674</v>
      </c>
      <c r="L63" s="20">
        <f t="shared" si="5"/>
        <v>34.145896737126776</v>
      </c>
    </row>
    <row r="64" spans="1:12" x14ac:dyDescent="0.2">
      <c r="A64" s="16">
        <v>55</v>
      </c>
      <c r="B64" s="46">
        <v>5</v>
      </c>
      <c r="C64" s="45">
        <v>3809</v>
      </c>
      <c r="D64" s="45">
        <v>3959</v>
      </c>
      <c r="E64" s="17">
        <v>0.5</v>
      </c>
      <c r="F64" s="18">
        <f t="shared" si="3"/>
        <v>1.2873326467559218E-3</v>
      </c>
      <c r="G64" s="18">
        <f t="shared" si="0"/>
        <v>1.2865045670912131E-3</v>
      </c>
      <c r="H64" s="13">
        <f t="shared" si="6"/>
        <v>98267.822937939491</v>
      </c>
      <c r="I64" s="13">
        <f t="shared" si="4"/>
        <v>126.42200300776983</v>
      </c>
      <c r="J64" s="13">
        <f t="shared" si="1"/>
        <v>98204.611936435598</v>
      </c>
      <c r="K64" s="13">
        <f t="shared" si="2"/>
        <v>3262816.5896020457</v>
      </c>
      <c r="L64" s="20">
        <f t="shared" si="5"/>
        <v>33.203305945453373</v>
      </c>
    </row>
    <row r="65" spans="1:12" x14ac:dyDescent="0.2">
      <c r="A65" s="16">
        <v>56</v>
      </c>
      <c r="B65" s="46">
        <v>4</v>
      </c>
      <c r="C65" s="45">
        <v>3575</v>
      </c>
      <c r="D65" s="45">
        <v>3755</v>
      </c>
      <c r="E65" s="17">
        <v>0.5</v>
      </c>
      <c r="F65" s="18">
        <f t="shared" si="3"/>
        <v>1.0914051841746249E-3</v>
      </c>
      <c r="G65" s="18">
        <f t="shared" si="0"/>
        <v>1.0908099263703299E-3</v>
      </c>
      <c r="H65" s="13">
        <f t="shared" si="6"/>
        <v>98141.40093493172</v>
      </c>
      <c r="I65" s="13">
        <f t="shared" si="4"/>
        <v>107.0536143277139</v>
      </c>
      <c r="J65" s="13">
        <f t="shared" si="1"/>
        <v>98087.874127767864</v>
      </c>
      <c r="K65" s="13">
        <f t="shared" si="2"/>
        <v>3164611.9776656101</v>
      </c>
      <c r="L65" s="20">
        <f t="shared" si="5"/>
        <v>32.245433094681061</v>
      </c>
    </row>
    <row r="66" spans="1:12" x14ac:dyDescent="0.2">
      <c r="A66" s="16">
        <v>57</v>
      </c>
      <c r="B66" s="46">
        <v>13</v>
      </c>
      <c r="C66" s="45">
        <v>3455</v>
      </c>
      <c r="D66" s="45">
        <v>3533</v>
      </c>
      <c r="E66" s="17">
        <v>0.5</v>
      </c>
      <c r="F66" s="18">
        <f t="shared" si="3"/>
        <v>3.720663995420721E-3</v>
      </c>
      <c r="G66" s="18">
        <f t="shared" si="0"/>
        <v>3.7137551778317381E-3</v>
      </c>
      <c r="H66" s="13">
        <f t="shared" si="6"/>
        <v>98034.347320604007</v>
      </c>
      <c r="I66" s="13">
        <f t="shared" si="4"/>
        <v>364.07556496724811</v>
      </c>
      <c r="J66" s="13">
        <f t="shared" si="1"/>
        <v>97852.309538120375</v>
      </c>
      <c r="K66" s="13">
        <f t="shared" si="2"/>
        <v>3066524.1035378422</v>
      </c>
      <c r="L66" s="20">
        <f t="shared" si="5"/>
        <v>31.280099142286499</v>
      </c>
    </row>
    <row r="67" spans="1:12" x14ac:dyDescent="0.2">
      <c r="A67" s="16">
        <v>58</v>
      </c>
      <c r="B67" s="46">
        <v>8</v>
      </c>
      <c r="C67" s="45">
        <v>3253</v>
      </c>
      <c r="D67" s="45">
        <v>3406</v>
      </c>
      <c r="E67" s="17">
        <v>0.5</v>
      </c>
      <c r="F67" s="18">
        <f t="shared" si="3"/>
        <v>2.4027631776543023E-3</v>
      </c>
      <c r="G67" s="18">
        <f t="shared" si="0"/>
        <v>2.3998800059996999E-3</v>
      </c>
      <c r="H67" s="13">
        <f t="shared" si="6"/>
        <v>97670.271755636757</v>
      </c>
      <c r="I67" s="13">
        <f t="shared" si="4"/>
        <v>234.39693236690985</v>
      </c>
      <c r="J67" s="13">
        <f t="shared" si="1"/>
        <v>97553.073289453299</v>
      </c>
      <c r="K67" s="13">
        <f t="shared" si="2"/>
        <v>2968671.7939997218</v>
      </c>
      <c r="L67" s="20">
        <f t="shared" si="5"/>
        <v>30.394834995720114</v>
      </c>
    </row>
    <row r="68" spans="1:12" x14ac:dyDescent="0.2">
      <c r="A68" s="16">
        <v>59</v>
      </c>
      <c r="B68" s="46">
        <v>7</v>
      </c>
      <c r="C68" s="45">
        <v>3077</v>
      </c>
      <c r="D68" s="45">
        <v>3212</v>
      </c>
      <c r="E68" s="17">
        <v>0.5</v>
      </c>
      <c r="F68" s="18">
        <f t="shared" si="3"/>
        <v>2.2261090793448879E-3</v>
      </c>
      <c r="G68" s="18">
        <f t="shared" si="0"/>
        <v>2.2236340533672173E-3</v>
      </c>
      <c r="H68" s="13">
        <f t="shared" si="6"/>
        <v>97435.874823269842</v>
      </c>
      <c r="I68" s="13">
        <f t="shared" si="4"/>
        <v>216.66172927664832</v>
      </c>
      <c r="J68" s="13">
        <f t="shared" si="1"/>
        <v>97327.543958631519</v>
      </c>
      <c r="K68" s="13">
        <f t="shared" si="2"/>
        <v>2871118.7207102682</v>
      </c>
      <c r="L68" s="20">
        <f t="shared" si="5"/>
        <v>29.466751603738683</v>
      </c>
    </row>
    <row r="69" spans="1:12" x14ac:dyDescent="0.2">
      <c r="A69" s="16">
        <v>60</v>
      </c>
      <c r="B69" s="46">
        <v>10</v>
      </c>
      <c r="C69" s="45">
        <v>2890</v>
      </c>
      <c r="D69" s="45">
        <v>3054</v>
      </c>
      <c r="E69" s="17">
        <v>0.5</v>
      </c>
      <c r="F69" s="18">
        <f t="shared" si="3"/>
        <v>3.3647375504710633E-3</v>
      </c>
      <c r="G69" s="18">
        <f t="shared" si="0"/>
        <v>3.3590863285186431E-3</v>
      </c>
      <c r="H69" s="13">
        <f t="shared" si="6"/>
        <v>97219.213093993196</v>
      </c>
      <c r="I69" s="13">
        <f t="shared" si="4"/>
        <v>326.56772957337319</v>
      </c>
      <c r="J69" s="13">
        <f t="shared" si="1"/>
        <v>97055.929229206507</v>
      </c>
      <c r="K69" s="13">
        <f t="shared" si="2"/>
        <v>2773791.1767516369</v>
      </c>
      <c r="L69" s="20">
        <f t="shared" si="5"/>
        <v>28.531306605720911</v>
      </c>
    </row>
    <row r="70" spans="1:12" x14ac:dyDescent="0.2">
      <c r="A70" s="16">
        <v>61</v>
      </c>
      <c r="B70" s="46">
        <v>8</v>
      </c>
      <c r="C70" s="45">
        <v>2757</v>
      </c>
      <c r="D70" s="45">
        <v>2871</v>
      </c>
      <c r="E70" s="17">
        <v>0.5</v>
      </c>
      <c r="F70" s="18">
        <f t="shared" si="3"/>
        <v>2.8429282160625444E-3</v>
      </c>
      <c r="G70" s="18">
        <f t="shared" si="0"/>
        <v>2.8388928317955998E-3</v>
      </c>
      <c r="H70" s="13">
        <f t="shared" si="6"/>
        <v>96892.645364419819</v>
      </c>
      <c r="I70" s="13">
        <f t="shared" si="4"/>
        <v>275.06783637876458</v>
      </c>
      <c r="J70" s="13">
        <f t="shared" si="1"/>
        <v>96755.111446230439</v>
      </c>
      <c r="K70" s="13">
        <f t="shared" si="2"/>
        <v>2676735.2475224305</v>
      </c>
      <c r="L70" s="20">
        <f t="shared" si="5"/>
        <v>27.625783540691323</v>
      </c>
    </row>
    <row r="71" spans="1:12" x14ac:dyDescent="0.2">
      <c r="A71" s="16">
        <v>62</v>
      </c>
      <c r="B71" s="46">
        <v>10</v>
      </c>
      <c r="C71" s="45">
        <v>2513</v>
      </c>
      <c r="D71" s="45">
        <v>2734</v>
      </c>
      <c r="E71" s="17">
        <v>0.5</v>
      </c>
      <c r="F71" s="18">
        <f t="shared" si="3"/>
        <v>3.8117019249094722E-3</v>
      </c>
      <c r="G71" s="18">
        <f t="shared" si="0"/>
        <v>3.8044512079132586E-3</v>
      </c>
      <c r="H71" s="13">
        <f t="shared" si="6"/>
        <v>96617.57752804106</v>
      </c>
      <c r="I71" s="13">
        <f t="shared" si="4"/>
        <v>367.57685953220874</v>
      </c>
      <c r="J71" s="13">
        <f t="shared" si="1"/>
        <v>96433.789098274952</v>
      </c>
      <c r="K71" s="13">
        <f t="shared" si="2"/>
        <v>2579980.1360762003</v>
      </c>
      <c r="L71" s="20">
        <f t="shared" si="5"/>
        <v>26.70300997070041</v>
      </c>
    </row>
    <row r="72" spans="1:12" x14ac:dyDescent="0.2">
      <c r="A72" s="16">
        <v>63</v>
      </c>
      <c r="B72" s="46">
        <v>7</v>
      </c>
      <c r="C72" s="45">
        <v>2546</v>
      </c>
      <c r="D72" s="45">
        <v>2496</v>
      </c>
      <c r="E72" s="17">
        <v>0.5</v>
      </c>
      <c r="F72" s="18">
        <f t="shared" si="3"/>
        <v>2.776675922253074E-3</v>
      </c>
      <c r="G72" s="18">
        <f t="shared" si="0"/>
        <v>2.7728263022380665E-3</v>
      </c>
      <c r="H72" s="13">
        <f t="shared" si="6"/>
        <v>96250.000668508845</v>
      </c>
      <c r="I72" s="13">
        <f t="shared" si="4"/>
        <v>266.88453344407282</v>
      </c>
      <c r="J72" s="13">
        <f t="shared" si="1"/>
        <v>96116.55840178681</v>
      </c>
      <c r="K72" s="13">
        <f t="shared" si="2"/>
        <v>2483546.3469779254</v>
      </c>
      <c r="L72" s="20">
        <f t="shared" si="5"/>
        <v>25.803078750424302</v>
      </c>
    </row>
    <row r="73" spans="1:12" x14ac:dyDescent="0.2">
      <c r="A73" s="16">
        <v>64</v>
      </c>
      <c r="B73" s="46">
        <v>8</v>
      </c>
      <c r="C73" s="45">
        <v>2476</v>
      </c>
      <c r="D73" s="45">
        <v>2526</v>
      </c>
      <c r="E73" s="17">
        <v>0.5</v>
      </c>
      <c r="F73" s="18">
        <f t="shared" si="3"/>
        <v>3.1987205117952819E-3</v>
      </c>
      <c r="G73" s="18">
        <f t="shared" ref="G73:G108" si="7">F73/((1+(1-E73)*F73))</f>
        <v>3.1936127744510976E-3</v>
      </c>
      <c r="H73" s="13">
        <f t="shared" si="6"/>
        <v>95983.116135064774</v>
      </c>
      <c r="I73" s="13">
        <f t="shared" si="4"/>
        <v>306.53290582056616</v>
      </c>
      <c r="J73" s="13">
        <f t="shared" ref="J73:J108" si="8">H74+I73*E73</f>
        <v>95829.849682154483</v>
      </c>
      <c r="K73" s="13">
        <f t="shared" ref="K73:K97" si="9">K74+J73</f>
        <v>2387429.7885761387</v>
      </c>
      <c r="L73" s="20">
        <f t="shared" si="5"/>
        <v>24.873434878032235</v>
      </c>
    </row>
    <row r="74" spans="1:12" x14ac:dyDescent="0.2">
      <c r="A74" s="16">
        <v>65</v>
      </c>
      <c r="B74" s="46">
        <v>7</v>
      </c>
      <c r="C74" s="45">
        <v>2420</v>
      </c>
      <c r="D74" s="45">
        <v>2460</v>
      </c>
      <c r="E74" s="17">
        <v>0.5</v>
      </c>
      <c r="F74" s="18">
        <f t="shared" ref="F74:F108" si="10">B74/((C74+D74)/2)</f>
        <v>2.8688524590163933E-3</v>
      </c>
      <c r="G74" s="18">
        <f t="shared" si="7"/>
        <v>2.8647431962349084E-3</v>
      </c>
      <c r="H74" s="13">
        <f t="shared" si="6"/>
        <v>95676.583229244206</v>
      </c>
      <c r="I74" s="13">
        <f t="shared" ref="I74:I108" si="11">H74*G74</f>
        <v>274.08884084498027</v>
      </c>
      <c r="J74" s="13">
        <f t="shared" si="8"/>
        <v>95539.538808821715</v>
      </c>
      <c r="K74" s="13">
        <f t="shared" si="9"/>
        <v>2291599.9388939841</v>
      </c>
      <c r="L74" s="20">
        <f t="shared" ref="L74:L108" si="12">K74/H74</f>
        <v>23.951523576079595</v>
      </c>
    </row>
    <row r="75" spans="1:12" x14ac:dyDescent="0.2">
      <c r="A75" s="16">
        <v>66</v>
      </c>
      <c r="B75" s="46">
        <v>10</v>
      </c>
      <c r="C75" s="45">
        <v>2337</v>
      </c>
      <c r="D75" s="45">
        <v>2437</v>
      </c>
      <c r="E75" s="17">
        <v>0.5</v>
      </c>
      <c r="F75" s="18">
        <f t="shared" si="10"/>
        <v>4.1893590280687055E-3</v>
      </c>
      <c r="G75" s="18">
        <f t="shared" si="7"/>
        <v>4.180602006688963E-3</v>
      </c>
      <c r="H75" s="13">
        <f t="shared" ref="H75:H108" si="13">H74-I74</f>
        <v>95402.494388399224</v>
      </c>
      <c r="I75" s="13">
        <f t="shared" si="11"/>
        <v>398.83985948327432</v>
      </c>
      <c r="J75" s="13">
        <f t="shared" si="8"/>
        <v>95203.074458657589</v>
      </c>
      <c r="K75" s="13">
        <f t="shared" si="9"/>
        <v>2196060.4000851624</v>
      </c>
      <c r="L75" s="20">
        <f t="shared" si="12"/>
        <v>23.018899182495584</v>
      </c>
    </row>
    <row r="76" spans="1:12" x14ac:dyDescent="0.2">
      <c r="A76" s="16">
        <v>67</v>
      </c>
      <c r="B76" s="46">
        <v>12</v>
      </c>
      <c r="C76" s="45">
        <v>2321</v>
      </c>
      <c r="D76" s="45">
        <v>2333</v>
      </c>
      <c r="E76" s="17">
        <v>0.5</v>
      </c>
      <c r="F76" s="18">
        <f t="shared" si="10"/>
        <v>5.1568543188654919E-3</v>
      </c>
      <c r="G76" s="18">
        <f t="shared" si="7"/>
        <v>5.1435919417059583E-3</v>
      </c>
      <c r="H76" s="13">
        <f t="shared" si="13"/>
        <v>95003.654528915955</v>
      </c>
      <c r="I76" s="13">
        <f t="shared" si="11"/>
        <v>488.66003186754887</v>
      </c>
      <c r="J76" s="13">
        <f t="shared" si="8"/>
        <v>94759.324512982188</v>
      </c>
      <c r="K76" s="13">
        <f t="shared" si="9"/>
        <v>2100857.3256265046</v>
      </c>
      <c r="L76" s="20">
        <f t="shared" si="12"/>
        <v>22.113436962438886</v>
      </c>
    </row>
    <row r="77" spans="1:12" x14ac:dyDescent="0.2">
      <c r="A77" s="16">
        <v>68</v>
      </c>
      <c r="B77" s="46">
        <v>10</v>
      </c>
      <c r="C77" s="45">
        <v>2332</v>
      </c>
      <c r="D77" s="45">
        <v>2310</v>
      </c>
      <c r="E77" s="17">
        <v>0.5</v>
      </c>
      <c r="F77" s="18">
        <f t="shared" si="10"/>
        <v>4.3084877208099956E-3</v>
      </c>
      <c r="G77" s="18">
        <f t="shared" si="7"/>
        <v>4.2992261392949269E-3</v>
      </c>
      <c r="H77" s="13">
        <f t="shared" si="13"/>
        <v>94514.994497048407</v>
      </c>
      <c r="I77" s="13">
        <f t="shared" si="11"/>
        <v>406.34133489702668</v>
      </c>
      <c r="J77" s="13">
        <f t="shared" si="8"/>
        <v>94311.823829599904</v>
      </c>
      <c r="K77" s="13">
        <f t="shared" si="9"/>
        <v>2006098.0011135223</v>
      </c>
      <c r="L77" s="20">
        <f t="shared" si="12"/>
        <v>21.225182435747488</v>
      </c>
    </row>
    <row r="78" spans="1:12" x14ac:dyDescent="0.2">
      <c r="A78" s="16">
        <v>69</v>
      </c>
      <c r="B78" s="46">
        <v>15</v>
      </c>
      <c r="C78" s="45">
        <v>2426</v>
      </c>
      <c r="D78" s="45">
        <v>2323</v>
      </c>
      <c r="E78" s="17">
        <v>0.5</v>
      </c>
      <c r="F78" s="18">
        <f t="shared" si="10"/>
        <v>6.3171193935565384E-3</v>
      </c>
      <c r="G78" s="18">
        <f t="shared" si="7"/>
        <v>6.2972292191435771E-3</v>
      </c>
      <c r="H78" s="13">
        <f t="shared" si="13"/>
        <v>94108.653162151386</v>
      </c>
      <c r="I78" s="13">
        <f t="shared" si="11"/>
        <v>592.62376046694828</v>
      </c>
      <c r="J78" s="13">
        <f t="shared" si="8"/>
        <v>93812.341281917921</v>
      </c>
      <c r="K78" s="13">
        <f t="shared" si="9"/>
        <v>1911786.1772839224</v>
      </c>
      <c r="L78" s="20">
        <f t="shared" si="12"/>
        <v>20.314669406540869</v>
      </c>
    </row>
    <row r="79" spans="1:12" x14ac:dyDescent="0.2">
      <c r="A79" s="16">
        <v>70</v>
      </c>
      <c r="B79" s="46">
        <v>11</v>
      </c>
      <c r="C79" s="45">
        <v>2143</v>
      </c>
      <c r="D79" s="45">
        <v>2427</v>
      </c>
      <c r="E79" s="17">
        <v>0.5</v>
      </c>
      <c r="F79" s="18">
        <f t="shared" si="10"/>
        <v>4.8140043763676152E-3</v>
      </c>
      <c r="G79" s="18">
        <f t="shared" si="7"/>
        <v>4.8024448810303428E-3</v>
      </c>
      <c r="H79" s="13">
        <f t="shared" si="13"/>
        <v>93516.029401684442</v>
      </c>
      <c r="I79" s="13">
        <f t="shared" si="11"/>
        <v>449.10557669440249</v>
      </c>
      <c r="J79" s="13">
        <f t="shared" si="8"/>
        <v>93291.476613337232</v>
      </c>
      <c r="K79" s="13">
        <f t="shared" si="9"/>
        <v>1817973.8360020046</v>
      </c>
      <c r="L79" s="20">
        <f t="shared" si="12"/>
        <v>19.440237653730609</v>
      </c>
    </row>
    <row r="80" spans="1:12" x14ac:dyDescent="0.2">
      <c r="A80" s="16">
        <v>71</v>
      </c>
      <c r="B80" s="46">
        <v>12</v>
      </c>
      <c r="C80" s="45">
        <v>1959</v>
      </c>
      <c r="D80" s="45">
        <v>2120</v>
      </c>
      <c r="E80" s="17">
        <v>0.5</v>
      </c>
      <c r="F80" s="18">
        <f t="shared" si="10"/>
        <v>5.8837950478058346E-3</v>
      </c>
      <c r="G80" s="18">
        <f t="shared" si="7"/>
        <v>5.8665362991933518E-3</v>
      </c>
      <c r="H80" s="13">
        <f t="shared" si="13"/>
        <v>93066.923824990037</v>
      </c>
      <c r="I80" s="13">
        <f t="shared" si="11"/>
        <v>545.98048687356663</v>
      </c>
      <c r="J80" s="13">
        <f t="shared" si="8"/>
        <v>92793.933581553254</v>
      </c>
      <c r="K80" s="13">
        <f t="shared" si="9"/>
        <v>1724682.3593886674</v>
      </c>
      <c r="L80" s="20">
        <f t="shared" si="12"/>
        <v>18.531636036793138</v>
      </c>
    </row>
    <row r="81" spans="1:12" x14ac:dyDescent="0.2">
      <c r="A81" s="16">
        <v>72</v>
      </c>
      <c r="B81" s="46">
        <v>12</v>
      </c>
      <c r="C81" s="45">
        <v>1914</v>
      </c>
      <c r="D81" s="45">
        <v>1932</v>
      </c>
      <c r="E81" s="17">
        <v>0.5</v>
      </c>
      <c r="F81" s="18">
        <f t="shared" si="10"/>
        <v>6.2402496099843996E-3</v>
      </c>
      <c r="G81" s="18">
        <f t="shared" si="7"/>
        <v>6.2208398133748065E-3</v>
      </c>
      <c r="H81" s="13">
        <f t="shared" si="13"/>
        <v>92520.943338116471</v>
      </c>
      <c r="I81" s="13">
        <f t="shared" si="11"/>
        <v>575.55796788874954</v>
      </c>
      <c r="J81" s="13">
        <f t="shared" si="8"/>
        <v>92233.164354172099</v>
      </c>
      <c r="K81" s="13">
        <f t="shared" si="9"/>
        <v>1631888.4258071142</v>
      </c>
      <c r="L81" s="20">
        <f t="shared" si="12"/>
        <v>17.638043527543825</v>
      </c>
    </row>
    <row r="82" spans="1:12" x14ac:dyDescent="0.2">
      <c r="A82" s="16">
        <v>73</v>
      </c>
      <c r="B82" s="46">
        <v>17</v>
      </c>
      <c r="C82" s="45">
        <v>1848</v>
      </c>
      <c r="D82" s="45">
        <v>1889</v>
      </c>
      <c r="E82" s="17">
        <v>0.5</v>
      </c>
      <c r="F82" s="18">
        <f t="shared" si="10"/>
        <v>9.0982071180090978E-3</v>
      </c>
      <c r="G82" s="18">
        <f t="shared" si="7"/>
        <v>9.0570058604155564E-3</v>
      </c>
      <c r="H82" s="13">
        <f t="shared" si="13"/>
        <v>91945.385370227727</v>
      </c>
      <c r="I82" s="13">
        <f t="shared" si="11"/>
        <v>832.74989413631931</v>
      </c>
      <c r="J82" s="13">
        <f t="shared" si="8"/>
        <v>91529.010423159576</v>
      </c>
      <c r="K82" s="13">
        <f t="shared" si="9"/>
        <v>1539655.2614529422</v>
      </c>
      <c r="L82" s="20">
        <f t="shared" si="12"/>
        <v>16.745323925212329</v>
      </c>
    </row>
    <row r="83" spans="1:12" x14ac:dyDescent="0.2">
      <c r="A83" s="16">
        <v>74</v>
      </c>
      <c r="B83" s="46">
        <v>23</v>
      </c>
      <c r="C83" s="45">
        <v>1657</v>
      </c>
      <c r="D83" s="45">
        <v>1844</v>
      </c>
      <c r="E83" s="17">
        <v>0.5</v>
      </c>
      <c r="F83" s="18">
        <f t="shared" si="10"/>
        <v>1.3139103113396172E-2</v>
      </c>
      <c r="G83" s="18">
        <f t="shared" si="7"/>
        <v>1.3053348467650395E-2</v>
      </c>
      <c r="H83" s="13">
        <f t="shared" si="13"/>
        <v>91112.635476091411</v>
      </c>
      <c r="I83" s="13">
        <f t="shared" si="11"/>
        <v>1189.3249806754268</v>
      </c>
      <c r="J83" s="13">
        <f t="shared" si="8"/>
        <v>90517.972985753688</v>
      </c>
      <c r="K83" s="13">
        <f t="shared" si="9"/>
        <v>1448126.2510297825</v>
      </c>
      <c r="L83" s="20">
        <f t="shared" si="12"/>
        <v>15.893802692270722</v>
      </c>
    </row>
    <row r="84" spans="1:12" x14ac:dyDescent="0.2">
      <c r="A84" s="16">
        <v>75</v>
      </c>
      <c r="B84" s="46">
        <v>19</v>
      </c>
      <c r="C84" s="45">
        <v>1383</v>
      </c>
      <c r="D84" s="45">
        <v>1652</v>
      </c>
      <c r="E84" s="17">
        <v>0.5</v>
      </c>
      <c r="F84" s="18">
        <f t="shared" si="10"/>
        <v>1.2520593080724876E-2</v>
      </c>
      <c r="G84" s="18">
        <f t="shared" si="7"/>
        <v>1.2442698100851343E-2</v>
      </c>
      <c r="H84" s="13">
        <f t="shared" si="13"/>
        <v>89923.310495415979</v>
      </c>
      <c r="I84" s="13">
        <f t="shared" si="11"/>
        <v>1118.8886047235781</v>
      </c>
      <c r="J84" s="13">
        <f t="shared" si="8"/>
        <v>89363.8661930542</v>
      </c>
      <c r="K84" s="13">
        <f t="shared" si="9"/>
        <v>1357608.2780440287</v>
      </c>
      <c r="L84" s="20">
        <f t="shared" si="12"/>
        <v>15.097401002749287</v>
      </c>
    </row>
    <row r="85" spans="1:12" x14ac:dyDescent="0.2">
      <c r="A85" s="16">
        <v>76</v>
      </c>
      <c r="B85" s="46">
        <v>18</v>
      </c>
      <c r="C85" s="45">
        <v>1240</v>
      </c>
      <c r="D85" s="45">
        <v>1375</v>
      </c>
      <c r="E85" s="17">
        <v>0.5</v>
      </c>
      <c r="F85" s="18">
        <f t="shared" si="10"/>
        <v>1.3766730401529637E-2</v>
      </c>
      <c r="G85" s="18">
        <f t="shared" si="7"/>
        <v>1.3672616786935057E-2</v>
      </c>
      <c r="H85" s="13">
        <f t="shared" si="13"/>
        <v>88804.421890692407</v>
      </c>
      <c r="I85" s="13">
        <f t="shared" si="11"/>
        <v>1214.1888294967441</v>
      </c>
      <c r="J85" s="13">
        <f t="shared" si="8"/>
        <v>88197.327475944025</v>
      </c>
      <c r="K85" s="13">
        <f t="shared" si="9"/>
        <v>1268244.4118509744</v>
      </c>
      <c r="L85" s="20">
        <f t="shared" si="12"/>
        <v>14.281320511404614</v>
      </c>
    </row>
    <row r="86" spans="1:12" x14ac:dyDescent="0.2">
      <c r="A86" s="16">
        <v>77</v>
      </c>
      <c r="B86" s="46">
        <v>18</v>
      </c>
      <c r="C86" s="45">
        <v>1426</v>
      </c>
      <c r="D86" s="45">
        <v>1247</v>
      </c>
      <c r="E86" s="17">
        <v>0.5</v>
      </c>
      <c r="F86" s="18">
        <f t="shared" si="10"/>
        <v>1.3468013468013467E-2</v>
      </c>
      <c r="G86" s="18">
        <f t="shared" si="7"/>
        <v>1.3377926421404682E-2</v>
      </c>
      <c r="H86" s="13">
        <f t="shared" si="13"/>
        <v>87590.233061195657</v>
      </c>
      <c r="I86" s="13">
        <f t="shared" si="11"/>
        <v>1171.7756931263632</v>
      </c>
      <c r="J86" s="13">
        <f t="shared" si="8"/>
        <v>87004.345214632485</v>
      </c>
      <c r="K86" s="13">
        <f t="shared" si="9"/>
        <v>1180047.0843750304</v>
      </c>
      <c r="L86" s="20">
        <f t="shared" si="12"/>
        <v>13.472359224693243</v>
      </c>
    </row>
    <row r="87" spans="1:12" x14ac:dyDescent="0.2">
      <c r="A87" s="16">
        <v>78</v>
      </c>
      <c r="B87" s="46">
        <v>20</v>
      </c>
      <c r="C87" s="45">
        <v>900</v>
      </c>
      <c r="D87" s="45">
        <v>1421</v>
      </c>
      <c r="E87" s="17">
        <v>0.5</v>
      </c>
      <c r="F87" s="18">
        <f t="shared" si="10"/>
        <v>1.7233950883239983E-2</v>
      </c>
      <c r="G87" s="18">
        <f t="shared" si="7"/>
        <v>1.7086715079026055E-2</v>
      </c>
      <c r="H87" s="13">
        <f t="shared" si="13"/>
        <v>86418.457368069299</v>
      </c>
      <c r="I87" s="13">
        <f t="shared" si="11"/>
        <v>1476.6075586171601</v>
      </c>
      <c r="J87" s="13">
        <f t="shared" si="8"/>
        <v>85680.153588760717</v>
      </c>
      <c r="K87" s="13">
        <f t="shared" si="9"/>
        <v>1093042.7391603978</v>
      </c>
      <c r="L87" s="20">
        <f t="shared" si="12"/>
        <v>12.648255620960267</v>
      </c>
    </row>
    <row r="88" spans="1:12" x14ac:dyDescent="0.2">
      <c r="A88" s="16">
        <v>79</v>
      </c>
      <c r="B88" s="46">
        <v>19</v>
      </c>
      <c r="C88" s="45">
        <v>936</v>
      </c>
      <c r="D88" s="45">
        <v>895</v>
      </c>
      <c r="E88" s="17">
        <v>0.5</v>
      </c>
      <c r="F88" s="18">
        <f t="shared" si="10"/>
        <v>2.0753686510103769E-2</v>
      </c>
      <c r="G88" s="18">
        <f t="shared" si="7"/>
        <v>2.0540540540540539E-2</v>
      </c>
      <c r="H88" s="13">
        <f t="shared" si="13"/>
        <v>84941.849809452135</v>
      </c>
      <c r="I88" s="13">
        <f t="shared" si="11"/>
        <v>1744.7515095995573</v>
      </c>
      <c r="J88" s="13">
        <f t="shared" si="8"/>
        <v>84069.474054652354</v>
      </c>
      <c r="K88" s="13">
        <f t="shared" si="9"/>
        <v>1007362.585571637</v>
      </c>
      <c r="L88" s="20">
        <f t="shared" si="12"/>
        <v>11.859437813415031</v>
      </c>
    </row>
    <row r="89" spans="1:12" x14ac:dyDescent="0.2">
      <c r="A89" s="16">
        <v>80</v>
      </c>
      <c r="B89" s="46">
        <v>18</v>
      </c>
      <c r="C89" s="45">
        <v>1034</v>
      </c>
      <c r="D89" s="45">
        <v>918</v>
      </c>
      <c r="E89" s="17">
        <v>0.5</v>
      </c>
      <c r="F89" s="18">
        <f t="shared" si="10"/>
        <v>1.8442622950819672E-2</v>
      </c>
      <c r="G89" s="18">
        <f t="shared" si="7"/>
        <v>1.8274111675126905E-2</v>
      </c>
      <c r="H89" s="13">
        <f t="shared" si="13"/>
        <v>83197.098299852572</v>
      </c>
      <c r="I89" s="13">
        <f t="shared" si="11"/>
        <v>1520.3530653780167</v>
      </c>
      <c r="J89" s="13">
        <f t="shared" si="8"/>
        <v>82436.921767163556</v>
      </c>
      <c r="K89" s="13">
        <f t="shared" si="9"/>
        <v>923293.11151698465</v>
      </c>
      <c r="L89" s="20">
        <f t="shared" si="12"/>
        <v>11.097660019215127</v>
      </c>
    </row>
    <row r="90" spans="1:12" x14ac:dyDescent="0.2">
      <c r="A90" s="16">
        <v>81</v>
      </c>
      <c r="B90" s="46">
        <v>24</v>
      </c>
      <c r="C90" s="45">
        <v>1001</v>
      </c>
      <c r="D90" s="45">
        <v>1022</v>
      </c>
      <c r="E90" s="17">
        <v>0.5</v>
      </c>
      <c r="F90" s="18">
        <f t="shared" si="10"/>
        <v>2.3727137913989126E-2</v>
      </c>
      <c r="G90" s="18">
        <f t="shared" si="7"/>
        <v>2.3448949682462139E-2</v>
      </c>
      <c r="H90" s="13">
        <f t="shared" si="13"/>
        <v>81676.745234474554</v>
      </c>
      <c r="I90" s="13">
        <f t="shared" si="11"/>
        <v>1915.2338892304731</v>
      </c>
      <c r="J90" s="13">
        <f t="shared" si="8"/>
        <v>80719.12828985932</v>
      </c>
      <c r="K90" s="13">
        <f t="shared" si="9"/>
        <v>840856.18974982109</v>
      </c>
      <c r="L90" s="20">
        <f t="shared" si="12"/>
        <v>10.294927734153982</v>
      </c>
    </row>
    <row r="91" spans="1:12" x14ac:dyDescent="0.2">
      <c r="A91" s="16">
        <v>82</v>
      </c>
      <c r="B91" s="46">
        <v>34</v>
      </c>
      <c r="C91" s="45">
        <v>951</v>
      </c>
      <c r="D91" s="45">
        <v>990</v>
      </c>
      <c r="E91" s="17">
        <v>0.5</v>
      </c>
      <c r="F91" s="18">
        <f t="shared" si="10"/>
        <v>3.5033487892838742E-2</v>
      </c>
      <c r="G91" s="18">
        <f t="shared" si="7"/>
        <v>3.4430379746835438E-2</v>
      </c>
      <c r="H91" s="13">
        <f t="shared" si="13"/>
        <v>79761.511345244086</v>
      </c>
      <c r="I91" s="13">
        <f t="shared" si="11"/>
        <v>2746.2191247982769</v>
      </c>
      <c r="J91" s="13">
        <f t="shared" si="8"/>
        <v>78388.401782844958</v>
      </c>
      <c r="K91" s="13">
        <f t="shared" si="9"/>
        <v>760137.06145996181</v>
      </c>
      <c r="L91" s="20">
        <f t="shared" si="12"/>
        <v>9.5301235977054528</v>
      </c>
    </row>
    <row r="92" spans="1:12" x14ac:dyDescent="0.2">
      <c r="A92" s="16">
        <v>83</v>
      </c>
      <c r="B92" s="46">
        <v>40</v>
      </c>
      <c r="C92" s="45">
        <v>946</v>
      </c>
      <c r="D92" s="45">
        <v>947</v>
      </c>
      <c r="E92" s="17">
        <v>0.5</v>
      </c>
      <c r="F92" s="18">
        <f t="shared" si="10"/>
        <v>4.226096143687269E-2</v>
      </c>
      <c r="G92" s="18">
        <f t="shared" si="7"/>
        <v>4.1386445938954998E-2</v>
      </c>
      <c r="H92" s="13">
        <f t="shared" si="13"/>
        <v>77015.292220445815</v>
      </c>
      <c r="I92" s="13">
        <f t="shared" si="11"/>
        <v>3187.389227954302</v>
      </c>
      <c r="J92" s="13">
        <f t="shared" si="8"/>
        <v>75421.597606468655</v>
      </c>
      <c r="K92" s="13">
        <f t="shared" si="9"/>
        <v>681748.6596771169</v>
      </c>
      <c r="L92" s="20">
        <f t="shared" si="12"/>
        <v>8.8521206635911209</v>
      </c>
    </row>
    <row r="93" spans="1:12" x14ac:dyDescent="0.2">
      <c r="A93" s="16">
        <v>84</v>
      </c>
      <c r="B93" s="46">
        <v>45</v>
      </c>
      <c r="C93" s="45">
        <v>879</v>
      </c>
      <c r="D93" s="45">
        <v>918</v>
      </c>
      <c r="E93" s="17">
        <v>0.5</v>
      </c>
      <c r="F93" s="18">
        <f t="shared" si="10"/>
        <v>5.0083472454090151E-2</v>
      </c>
      <c r="G93" s="18">
        <f t="shared" si="7"/>
        <v>4.8859934853420203E-2</v>
      </c>
      <c r="H93" s="13">
        <f t="shared" si="13"/>
        <v>73827.902992491508</v>
      </c>
      <c r="I93" s="13">
        <f t="shared" si="11"/>
        <v>3607.2265305777614</v>
      </c>
      <c r="J93" s="13">
        <f t="shared" si="8"/>
        <v>72024.289727202631</v>
      </c>
      <c r="K93" s="13">
        <f t="shared" si="9"/>
        <v>606327.06207064819</v>
      </c>
      <c r="L93" s="20">
        <f t="shared" si="12"/>
        <v>8.2127087116684496</v>
      </c>
    </row>
    <row r="94" spans="1:12" x14ac:dyDescent="0.2">
      <c r="A94" s="16">
        <v>85</v>
      </c>
      <c r="B94" s="46">
        <v>46</v>
      </c>
      <c r="C94" s="45">
        <v>811</v>
      </c>
      <c r="D94" s="45">
        <v>869</v>
      </c>
      <c r="E94" s="17">
        <v>0.5</v>
      </c>
      <c r="F94" s="18">
        <f t="shared" si="10"/>
        <v>5.4761904761904762E-2</v>
      </c>
      <c r="G94" s="18">
        <f t="shared" si="7"/>
        <v>5.3302433371958287E-2</v>
      </c>
      <c r="H94" s="13">
        <f t="shared" si="13"/>
        <v>70220.676461913754</v>
      </c>
      <c r="I94" s="13">
        <f t="shared" si="11"/>
        <v>3742.9329284449973</v>
      </c>
      <c r="J94" s="13">
        <f t="shared" si="8"/>
        <v>68349.209997691258</v>
      </c>
      <c r="K94" s="13">
        <f t="shared" si="9"/>
        <v>534302.77234344557</v>
      </c>
      <c r="L94" s="20">
        <f t="shared" si="12"/>
        <v>7.608909501651417</v>
      </c>
    </row>
    <row r="95" spans="1:12" x14ac:dyDescent="0.2">
      <c r="A95" s="16">
        <v>86</v>
      </c>
      <c r="B95" s="46">
        <v>55</v>
      </c>
      <c r="C95" s="45">
        <v>780</v>
      </c>
      <c r="D95" s="45">
        <v>795</v>
      </c>
      <c r="E95" s="17">
        <v>0.5</v>
      </c>
      <c r="F95" s="18">
        <f t="shared" si="10"/>
        <v>6.9841269841269843E-2</v>
      </c>
      <c r="G95" s="18">
        <f t="shared" si="7"/>
        <v>6.7484662576687116E-2</v>
      </c>
      <c r="H95" s="13">
        <f t="shared" si="13"/>
        <v>66477.743533468762</v>
      </c>
      <c r="I95" s="13">
        <f t="shared" si="11"/>
        <v>4486.228091215683</v>
      </c>
      <c r="J95" s="13">
        <f t="shared" si="8"/>
        <v>64234.629487860919</v>
      </c>
      <c r="K95" s="13">
        <f t="shared" si="9"/>
        <v>465953.56234575436</v>
      </c>
      <c r="L95" s="20">
        <f t="shared" si="12"/>
        <v>7.00916634017769</v>
      </c>
    </row>
    <row r="96" spans="1:12" x14ac:dyDescent="0.2">
      <c r="A96" s="16">
        <v>87</v>
      </c>
      <c r="B96" s="46">
        <v>70</v>
      </c>
      <c r="C96" s="45">
        <v>711</v>
      </c>
      <c r="D96" s="45">
        <v>732</v>
      </c>
      <c r="E96" s="17">
        <v>0.5</v>
      </c>
      <c r="F96" s="18">
        <f t="shared" si="10"/>
        <v>9.7020097020097021E-2</v>
      </c>
      <c r="G96" s="18">
        <f t="shared" si="7"/>
        <v>9.253139458030403E-2</v>
      </c>
      <c r="H96" s="13">
        <f t="shared" si="13"/>
        <v>61991.515442253076</v>
      </c>
      <c r="I96" s="13">
        <f t="shared" si="11"/>
        <v>5736.1613760181299</v>
      </c>
      <c r="J96" s="13">
        <f t="shared" si="8"/>
        <v>59123.434754244015</v>
      </c>
      <c r="K96" s="13">
        <f t="shared" si="9"/>
        <v>401718.93285789347</v>
      </c>
      <c r="L96" s="20">
        <f t="shared" si="12"/>
        <v>6.4802244305852872</v>
      </c>
    </row>
    <row r="97" spans="1:12" x14ac:dyDescent="0.2">
      <c r="A97" s="16">
        <v>88</v>
      </c>
      <c r="B97" s="46">
        <v>53</v>
      </c>
      <c r="C97" s="45">
        <v>667</v>
      </c>
      <c r="D97" s="45">
        <v>688</v>
      </c>
      <c r="E97" s="17">
        <v>0.5</v>
      </c>
      <c r="F97" s="18">
        <f t="shared" si="10"/>
        <v>7.8228782287822873E-2</v>
      </c>
      <c r="G97" s="18">
        <f t="shared" si="7"/>
        <v>7.5284090909090912E-2</v>
      </c>
      <c r="H97" s="13">
        <f t="shared" si="13"/>
        <v>56255.354066234948</v>
      </c>
      <c r="I97" s="13">
        <f t="shared" si="11"/>
        <v>4235.1331896455285</v>
      </c>
      <c r="J97" s="13">
        <f t="shared" si="8"/>
        <v>54137.787471412179</v>
      </c>
      <c r="K97" s="13">
        <f t="shared" si="9"/>
        <v>342595.49810364947</v>
      </c>
      <c r="L97" s="20">
        <f t="shared" si="12"/>
        <v>6.0900069653864088</v>
      </c>
    </row>
    <row r="98" spans="1:12" x14ac:dyDescent="0.2">
      <c r="A98" s="16">
        <v>89</v>
      </c>
      <c r="B98" s="46">
        <v>44</v>
      </c>
      <c r="C98" s="45">
        <v>601</v>
      </c>
      <c r="D98" s="45">
        <v>653</v>
      </c>
      <c r="E98" s="17">
        <v>0.5</v>
      </c>
      <c r="F98" s="18">
        <f t="shared" si="10"/>
        <v>7.0175438596491224E-2</v>
      </c>
      <c r="G98" s="18">
        <f t="shared" si="7"/>
        <v>6.7796610169491511E-2</v>
      </c>
      <c r="H98" s="13">
        <f t="shared" si="13"/>
        <v>52020.220876589417</v>
      </c>
      <c r="I98" s="13">
        <f t="shared" si="11"/>
        <v>3526.7946357009769</v>
      </c>
      <c r="J98" s="13">
        <f t="shared" si="8"/>
        <v>50256.823558738928</v>
      </c>
      <c r="K98" s="13">
        <f>K99+J98</f>
        <v>288457.71063223731</v>
      </c>
      <c r="L98" s="20">
        <f t="shared" si="12"/>
        <v>5.5451073788510481</v>
      </c>
    </row>
    <row r="99" spans="1:12" x14ac:dyDescent="0.2">
      <c r="A99" s="16">
        <v>90</v>
      </c>
      <c r="B99" s="46">
        <v>71</v>
      </c>
      <c r="C99" s="45">
        <v>568</v>
      </c>
      <c r="D99" s="45">
        <v>575</v>
      </c>
      <c r="E99" s="17">
        <v>0.5</v>
      </c>
      <c r="F99" s="22">
        <f t="shared" si="10"/>
        <v>0.1242344706911636</v>
      </c>
      <c r="G99" s="22">
        <f t="shared" si="7"/>
        <v>0.11696869851729817</v>
      </c>
      <c r="H99" s="23">
        <f t="shared" si="13"/>
        <v>48493.426240888439</v>
      </c>
      <c r="I99" s="23">
        <f t="shared" si="11"/>
        <v>5672.2129540413162</v>
      </c>
      <c r="J99" s="23">
        <f t="shared" si="8"/>
        <v>45657.319763867781</v>
      </c>
      <c r="K99" s="23">
        <f t="shared" ref="K99:K108" si="14">K100+J99</f>
        <v>238200.88707349839</v>
      </c>
      <c r="L99" s="24">
        <f t="shared" si="12"/>
        <v>4.9120242791311242</v>
      </c>
    </row>
    <row r="100" spans="1:12" x14ac:dyDescent="0.2">
      <c r="A100" s="16">
        <v>91</v>
      </c>
      <c r="B100" s="46">
        <v>70</v>
      </c>
      <c r="C100" s="45">
        <v>445</v>
      </c>
      <c r="D100" s="45">
        <v>519</v>
      </c>
      <c r="E100" s="17">
        <v>0.5</v>
      </c>
      <c r="F100" s="22">
        <f t="shared" si="10"/>
        <v>0.14522821576763487</v>
      </c>
      <c r="G100" s="22">
        <f t="shared" si="7"/>
        <v>0.1353965183752418</v>
      </c>
      <c r="H100" s="23">
        <f t="shared" si="13"/>
        <v>42821.213286847124</v>
      </c>
      <c r="I100" s="23">
        <f t="shared" si="11"/>
        <v>5797.8431916427453</v>
      </c>
      <c r="J100" s="23">
        <f t="shared" si="8"/>
        <v>39922.291691025755</v>
      </c>
      <c r="K100" s="23">
        <f t="shared" si="14"/>
        <v>192543.5673096306</v>
      </c>
      <c r="L100" s="24">
        <f t="shared" si="12"/>
        <v>4.496452868344389</v>
      </c>
    </row>
    <row r="101" spans="1:12" x14ac:dyDescent="0.2">
      <c r="A101" s="16">
        <v>92</v>
      </c>
      <c r="B101" s="46">
        <v>72</v>
      </c>
      <c r="C101" s="45">
        <v>404</v>
      </c>
      <c r="D101" s="45">
        <v>402</v>
      </c>
      <c r="E101" s="17">
        <v>0.5</v>
      </c>
      <c r="F101" s="22">
        <f t="shared" si="10"/>
        <v>0.17866004962779156</v>
      </c>
      <c r="G101" s="22">
        <f t="shared" si="7"/>
        <v>0.16400911161731208</v>
      </c>
      <c r="H101" s="23">
        <f t="shared" si="13"/>
        <v>37023.37009520438</v>
      </c>
      <c r="I101" s="23">
        <f t="shared" si="11"/>
        <v>6072.1700383934294</v>
      </c>
      <c r="J101" s="23">
        <f t="shared" si="8"/>
        <v>33987.285076007669</v>
      </c>
      <c r="K101" s="23">
        <f t="shared" si="14"/>
        <v>152621.27561860485</v>
      </c>
      <c r="L101" s="24">
        <f t="shared" si="12"/>
        <v>4.1222955994050317</v>
      </c>
    </row>
    <row r="102" spans="1:12" x14ac:dyDescent="0.2">
      <c r="A102" s="16">
        <v>93</v>
      </c>
      <c r="B102" s="46">
        <v>53</v>
      </c>
      <c r="C102" s="45">
        <v>337</v>
      </c>
      <c r="D102" s="45">
        <v>357</v>
      </c>
      <c r="E102" s="17">
        <v>0.5</v>
      </c>
      <c r="F102" s="22">
        <f t="shared" si="10"/>
        <v>0.15273775216138327</v>
      </c>
      <c r="G102" s="22">
        <f t="shared" si="7"/>
        <v>0.14190093708165996</v>
      </c>
      <c r="H102" s="23">
        <f t="shared" si="13"/>
        <v>30951.200056810951</v>
      </c>
      <c r="I102" s="23">
        <f t="shared" si="11"/>
        <v>4392.0042918634008</v>
      </c>
      <c r="J102" s="23">
        <f t="shared" si="8"/>
        <v>28755.197910879251</v>
      </c>
      <c r="K102" s="23">
        <f t="shared" si="14"/>
        <v>118633.9905425972</v>
      </c>
      <c r="L102" s="24">
        <f t="shared" si="12"/>
        <v>3.8329366979259096</v>
      </c>
    </row>
    <row r="103" spans="1:12" x14ac:dyDescent="0.2">
      <c r="A103" s="16">
        <v>94</v>
      </c>
      <c r="B103" s="46">
        <v>52</v>
      </c>
      <c r="C103" s="45">
        <v>278</v>
      </c>
      <c r="D103" s="45">
        <v>298</v>
      </c>
      <c r="E103" s="17">
        <v>0.5</v>
      </c>
      <c r="F103" s="22">
        <f t="shared" si="10"/>
        <v>0.18055555555555555</v>
      </c>
      <c r="G103" s="22">
        <f t="shared" si="7"/>
        <v>0.16560509554140129</v>
      </c>
      <c r="H103" s="23">
        <f t="shared" si="13"/>
        <v>26559.195764947552</v>
      </c>
      <c r="I103" s="23">
        <f t="shared" si="11"/>
        <v>4398.3381521569199</v>
      </c>
      <c r="J103" s="23">
        <f t="shared" si="8"/>
        <v>24360.026688869089</v>
      </c>
      <c r="K103" s="23">
        <f t="shared" si="14"/>
        <v>89878.792631717952</v>
      </c>
      <c r="L103" s="24">
        <f t="shared" si="12"/>
        <v>3.3840931565532832</v>
      </c>
    </row>
    <row r="104" spans="1:12" x14ac:dyDescent="0.2">
      <c r="A104" s="16">
        <v>95</v>
      </c>
      <c r="B104" s="46">
        <v>57</v>
      </c>
      <c r="C104" s="45">
        <v>225</v>
      </c>
      <c r="D104" s="45">
        <v>227</v>
      </c>
      <c r="E104" s="17">
        <v>0.5</v>
      </c>
      <c r="F104" s="22">
        <f t="shared" si="10"/>
        <v>0.25221238938053098</v>
      </c>
      <c r="G104" s="22">
        <f t="shared" si="7"/>
        <v>0.22396856581532415</v>
      </c>
      <c r="H104" s="23">
        <f t="shared" si="13"/>
        <v>22160.857612790631</v>
      </c>
      <c r="I104" s="23">
        <f t="shared" si="11"/>
        <v>4963.3354967743253</v>
      </c>
      <c r="J104" s="23">
        <f t="shared" si="8"/>
        <v>19679.189864403466</v>
      </c>
      <c r="K104" s="23">
        <f t="shared" si="14"/>
        <v>65518.76594284887</v>
      </c>
      <c r="L104" s="24">
        <f t="shared" si="12"/>
        <v>2.9565085922050804</v>
      </c>
    </row>
    <row r="105" spans="1:12" x14ac:dyDescent="0.2">
      <c r="A105" s="16">
        <v>96</v>
      </c>
      <c r="B105" s="46">
        <v>40</v>
      </c>
      <c r="C105" s="45">
        <v>172</v>
      </c>
      <c r="D105" s="45">
        <v>191</v>
      </c>
      <c r="E105" s="17">
        <v>0.5</v>
      </c>
      <c r="F105" s="22">
        <f t="shared" si="10"/>
        <v>0.22038567493112948</v>
      </c>
      <c r="G105" s="22">
        <f t="shared" si="7"/>
        <v>0.19851116625310175</v>
      </c>
      <c r="H105" s="23">
        <f t="shared" si="13"/>
        <v>17197.522116016306</v>
      </c>
      <c r="I105" s="23">
        <f t="shared" si="11"/>
        <v>3413.9001719139069</v>
      </c>
      <c r="J105" s="23">
        <f t="shared" si="8"/>
        <v>15490.572030059353</v>
      </c>
      <c r="K105" s="23">
        <f t="shared" si="14"/>
        <v>45839.576078445403</v>
      </c>
      <c r="L105" s="24">
        <f t="shared" si="12"/>
        <v>2.6654756289427493</v>
      </c>
    </row>
    <row r="106" spans="1:12" x14ac:dyDescent="0.2">
      <c r="A106" s="16">
        <v>97</v>
      </c>
      <c r="B106" s="46">
        <v>42</v>
      </c>
      <c r="C106" s="45">
        <v>132</v>
      </c>
      <c r="D106" s="45">
        <v>132</v>
      </c>
      <c r="E106" s="17">
        <v>0.5</v>
      </c>
      <c r="F106" s="22">
        <f t="shared" si="10"/>
        <v>0.31818181818181818</v>
      </c>
      <c r="G106" s="22">
        <f t="shared" si="7"/>
        <v>0.2745098039215686</v>
      </c>
      <c r="H106" s="23">
        <f t="shared" si="13"/>
        <v>13783.621944102399</v>
      </c>
      <c r="I106" s="23">
        <f t="shared" si="11"/>
        <v>3783.7393572045794</v>
      </c>
      <c r="J106" s="23">
        <f t="shared" si="8"/>
        <v>11891.75226550011</v>
      </c>
      <c r="K106" s="23">
        <f t="shared" si="14"/>
        <v>30349.00404838605</v>
      </c>
      <c r="L106" s="24">
        <f t="shared" si="12"/>
        <v>2.201816341993585</v>
      </c>
    </row>
    <row r="107" spans="1:12" x14ac:dyDescent="0.2">
      <c r="A107" s="16">
        <v>98</v>
      </c>
      <c r="B107" s="46">
        <v>22</v>
      </c>
      <c r="C107" s="45">
        <v>85</v>
      </c>
      <c r="D107" s="45">
        <v>95</v>
      </c>
      <c r="E107" s="17">
        <v>0.5</v>
      </c>
      <c r="F107" s="22">
        <f t="shared" si="10"/>
        <v>0.24444444444444444</v>
      </c>
      <c r="G107" s="22">
        <f t="shared" si="7"/>
        <v>0.21782178217821782</v>
      </c>
      <c r="H107" s="23">
        <f t="shared" si="13"/>
        <v>9999.8825868978201</v>
      </c>
      <c r="I107" s="23">
        <f t="shared" si="11"/>
        <v>2178.1922466510105</v>
      </c>
      <c r="J107" s="23">
        <f t="shared" si="8"/>
        <v>8910.7864635723145</v>
      </c>
      <c r="K107" s="23">
        <f t="shared" si="14"/>
        <v>18457.251782885942</v>
      </c>
      <c r="L107" s="24">
        <f t="shared" si="12"/>
        <v>1.8457468497749412</v>
      </c>
    </row>
    <row r="108" spans="1:12" x14ac:dyDescent="0.2">
      <c r="A108" s="16">
        <v>99</v>
      </c>
      <c r="B108" s="46">
        <v>14</v>
      </c>
      <c r="C108" s="45">
        <v>68</v>
      </c>
      <c r="D108" s="45">
        <v>82</v>
      </c>
      <c r="E108" s="17">
        <v>0.5</v>
      </c>
      <c r="F108" s="22">
        <f t="shared" si="10"/>
        <v>0.18666666666666668</v>
      </c>
      <c r="G108" s="22">
        <f t="shared" si="7"/>
        <v>0.17073170731707318</v>
      </c>
      <c r="H108" s="23">
        <f t="shared" si="13"/>
        <v>7821.6903402468097</v>
      </c>
      <c r="I108" s="23">
        <f t="shared" si="11"/>
        <v>1335.410545895797</v>
      </c>
      <c r="J108" s="23">
        <f t="shared" si="8"/>
        <v>7153.9850672989105</v>
      </c>
      <c r="K108" s="23">
        <f t="shared" si="14"/>
        <v>9546.4653193136292</v>
      </c>
      <c r="L108" s="24">
        <f t="shared" si="12"/>
        <v>1.2205117952818871</v>
      </c>
    </row>
    <row r="109" spans="1:12" x14ac:dyDescent="0.2">
      <c r="A109" s="16" t="s">
        <v>22</v>
      </c>
      <c r="B109" s="46">
        <v>45</v>
      </c>
      <c r="C109" s="45">
        <v>116</v>
      </c>
      <c r="D109" s="45">
        <v>128</v>
      </c>
      <c r="E109" s="17"/>
      <c r="F109" s="22">
        <f>B109/((C109+D109)/2)</f>
        <v>0.36885245901639346</v>
      </c>
      <c r="G109" s="22">
        <v>1</v>
      </c>
      <c r="H109" s="23">
        <f>H108-I108</f>
        <v>6486.2797943510122</v>
      </c>
      <c r="I109" s="23">
        <f>H109*G109</f>
        <v>6486.2797943510122</v>
      </c>
      <c r="J109" s="23">
        <f>H109*F109</f>
        <v>2392.4802520147177</v>
      </c>
      <c r="K109" s="23">
        <f>J109</f>
        <v>2392.4802520147177</v>
      </c>
      <c r="L109" s="24">
        <f>K109/H109</f>
        <v>0.36885245901639346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2258</v>
      </c>
      <c r="D9" s="45">
        <v>2071</v>
      </c>
      <c r="E9" s="17">
        <v>0.5</v>
      </c>
      <c r="F9" s="18">
        <f>B9/((C9+D9)/2)</f>
        <v>1.8480018480018479E-3</v>
      </c>
      <c r="G9" s="18">
        <f t="shared" ref="G9:G72" si="0">F9/((1+(1-E9)*F9))</f>
        <v>1.846295868912993E-3</v>
      </c>
      <c r="H9" s="13">
        <v>100000</v>
      </c>
      <c r="I9" s="13">
        <f>H9*G9</f>
        <v>184.62958689129928</v>
      </c>
      <c r="J9" s="13">
        <f t="shared" ref="J9:J72" si="1">H10+I9*E9</f>
        <v>99907.68520655435</v>
      </c>
      <c r="K9" s="13">
        <f t="shared" ref="K9:K72" si="2">K10+J9</f>
        <v>8742006.4003143944</v>
      </c>
      <c r="L9" s="19">
        <f>K9/H9</f>
        <v>87.420064003143949</v>
      </c>
    </row>
    <row r="10" spans="1:13" x14ac:dyDescent="0.2">
      <c r="A10" s="16">
        <v>1</v>
      </c>
      <c r="B10" s="46">
        <v>1</v>
      </c>
      <c r="C10" s="45">
        <v>2371</v>
      </c>
      <c r="D10" s="45">
        <v>2376</v>
      </c>
      <c r="E10" s="17">
        <v>0.5</v>
      </c>
      <c r="F10" s="18">
        <f t="shared" ref="F10:F73" si="3">B10/((C10+D10)/2)</f>
        <v>4.213187276174426E-4</v>
      </c>
      <c r="G10" s="18">
        <f t="shared" si="0"/>
        <v>4.212299915754002E-4</v>
      </c>
      <c r="H10" s="13">
        <f>H9-I9</f>
        <v>99815.3704131087</v>
      </c>
      <c r="I10" s="13">
        <f t="shared" ref="I10:I73" si="4">H10*G10</f>
        <v>42.045227638209226</v>
      </c>
      <c r="J10" s="13">
        <f t="shared" si="1"/>
        <v>99794.347799289593</v>
      </c>
      <c r="K10" s="13">
        <f t="shared" si="2"/>
        <v>8642098.7151078396</v>
      </c>
      <c r="L10" s="20">
        <f t="shared" ref="L10:L73" si="5">K10/H10</f>
        <v>86.580841000143977</v>
      </c>
    </row>
    <row r="11" spans="1:13" x14ac:dyDescent="0.2">
      <c r="A11" s="16">
        <v>2</v>
      </c>
      <c r="B11" s="46">
        <v>0</v>
      </c>
      <c r="C11" s="45">
        <v>2523</v>
      </c>
      <c r="D11" s="45">
        <v>2446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99773.325185470487</v>
      </c>
      <c r="I11" s="13">
        <f t="shared" si="4"/>
        <v>0</v>
      </c>
      <c r="J11" s="13">
        <f t="shared" si="1"/>
        <v>99773.325185470487</v>
      </c>
      <c r="K11" s="13">
        <f t="shared" si="2"/>
        <v>8542304.3673085496</v>
      </c>
      <c r="L11" s="20">
        <f t="shared" si="5"/>
        <v>85.617116112238435</v>
      </c>
    </row>
    <row r="12" spans="1:13" x14ac:dyDescent="0.2">
      <c r="A12" s="16">
        <v>3</v>
      </c>
      <c r="B12" s="46">
        <v>0</v>
      </c>
      <c r="C12" s="45">
        <v>2599</v>
      </c>
      <c r="D12" s="45">
        <v>2632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99773.325185470487</v>
      </c>
      <c r="I12" s="13">
        <f t="shared" si="4"/>
        <v>0</v>
      </c>
      <c r="J12" s="13">
        <f t="shared" si="1"/>
        <v>99773.325185470487</v>
      </c>
      <c r="K12" s="13">
        <f t="shared" si="2"/>
        <v>8442531.0421230793</v>
      </c>
      <c r="L12" s="20">
        <f t="shared" si="5"/>
        <v>84.617116112238435</v>
      </c>
    </row>
    <row r="13" spans="1:13" x14ac:dyDescent="0.2">
      <c r="A13" s="16">
        <v>4</v>
      </c>
      <c r="B13" s="46">
        <v>0</v>
      </c>
      <c r="C13" s="45">
        <v>2828</v>
      </c>
      <c r="D13" s="45">
        <v>2656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99773.325185470487</v>
      </c>
      <c r="I13" s="13">
        <f t="shared" si="4"/>
        <v>0</v>
      </c>
      <c r="J13" s="13">
        <f t="shared" si="1"/>
        <v>99773.325185470487</v>
      </c>
      <c r="K13" s="13">
        <f t="shared" si="2"/>
        <v>8342757.716937609</v>
      </c>
      <c r="L13" s="20">
        <f t="shared" si="5"/>
        <v>83.617116112238435</v>
      </c>
    </row>
    <row r="14" spans="1:13" x14ac:dyDescent="0.2">
      <c r="A14" s="16">
        <v>5</v>
      </c>
      <c r="B14" s="46">
        <v>0</v>
      </c>
      <c r="C14" s="45">
        <v>2910</v>
      </c>
      <c r="D14" s="45">
        <v>2882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99773.325185470487</v>
      </c>
      <c r="I14" s="13">
        <f t="shared" si="4"/>
        <v>0</v>
      </c>
      <c r="J14" s="13">
        <f t="shared" si="1"/>
        <v>99773.325185470487</v>
      </c>
      <c r="K14" s="13">
        <f t="shared" si="2"/>
        <v>8242984.3917521387</v>
      </c>
      <c r="L14" s="20">
        <f t="shared" si="5"/>
        <v>82.617116112238435</v>
      </c>
    </row>
    <row r="15" spans="1:13" x14ac:dyDescent="0.2">
      <c r="A15" s="16">
        <v>6</v>
      </c>
      <c r="B15" s="46">
        <v>1</v>
      </c>
      <c r="C15" s="45">
        <v>3024</v>
      </c>
      <c r="D15" s="45">
        <v>2926</v>
      </c>
      <c r="E15" s="17">
        <v>0.5</v>
      </c>
      <c r="F15" s="18">
        <f t="shared" si="3"/>
        <v>3.3613445378151261E-4</v>
      </c>
      <c r="G15" s="18">
        <f t="shared" si="0"/>
        <v>3.3607797008906068E-4</v>
      </c>
      <c r="H15" s="13">
        <f t="shared" si="6"/>
        <v>99773.325185470487</v>
      </c>
      <c r="I15" s="13">
        <f t="shared" si="4"/>
        <v>33.531616597368675</v>
      </c>
      <c r="J15" s="13">
        <f t="shared" si="1"/>
        <v>99756.559377171812</v>
      </c>
      <c r="K15" s="13">
        <f t="shared" si="2"/>
        <v>8143211.0665666685</v>
      </c>
      <c r="L15" s="20">
        <f t="shared" si="5"/>
        <v>81.617116112238435</v>
      </c>
    </row>
    <row r="16" spans="1:13" x14ac:dyDescent="0.2">
      <c r="A16" s="16">
        <v>7</v>
      </c>
      <c r="B16" s="46">
        <v>0</v>
      </c>
      <c r="C16" s="45">
        <v>3169</v>
      </c>
      <c r="D16" s="45">
        <v>3048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99739.793568873123</v>
      </c>
      <c r="I16" s="13">
        <f t="shared" si="4"/>
        <v>0</v>
      </c>
      <c r="J16" s="13">
        <f t="shared" si="1"/>
        <v>99739.793568873123</v>
      </c>
      <c r="K16" s="13">
        <f t="shared" si="2"/>
        <v>8043454.5071894964</v>
      </c>
      <c r="L16" s="20">
        <f t="shared" si="5"/>
        <v>80.64438695308975</v>
      </c>
    </row>
    <row r="17" spans="1:12" x14ac:dyDescent="0.2">
      <c r="A17" s="16">
        <v>8</v>
      </c>
      <c r="B17" s="46">
        <v>0</v>
      </c>
      <c r="C17" s="45">
        <v>3293</v>
      </c>
      <c r="D17" s="45">
        <v>3225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99739.793568873123</v>
      </c>
      <c r="I17" s="13">
        <f t="shared" si="4"/>
        <v>0</v>
      </c>
      <c r="J17" s="13">
        <f t="shared" si="1"/>
        <v>99739.793568873123</v>
      </c>
      <c r="K17" s="13">
        <f t="shared" si="2"/>
        <v>7943714.7136206236</v>
      </c>
      <c r="L17" s="20">
        <f t="shared" si="5"/>
        <v>79.64438695308975</v>
      </c>
    </row>
    <row r="18" spans="1:12" x14ac:dyDescent="0.2">
      <c r="A18" s="16">
        <v>9</v>
      </c>
      <c r="B18" s="46">
        <v>0</v>
      </c>
      <c r="C18" s="45">
        <v>3297</v>
      </c>
      <c r="D18" s="45">
        <v>3320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99739.793568873123</v>
      </c>
      <c r="I18" s="13">
        <f t="shared" si="4"/>
        <v>0</v>
      </c>
      <c r="J18" s="13">
        <f t="shared" si="1"/>
        <v>99739.793568873123</v>
      </c>
      <c r="K18" s="13">
        <f t="shared" si="2"/>
        <v>7843974.9200517507</v>
      </c>
      <c r="L18" s="20">
        <f t="shared" si="5"/>
        <v>78.64438695308975</v>
      </c>
    </row>
    <row r="19" spans="1:12" x14ac:dyDescent="0.2">
      <c r="A19" s="16">
        <v>10</v>
      </c>
      <c r="B19" s="46">
        <v>1</v>
      </c>
      <c r="C19" s="45">
        <v>3312</v>
      </c>
      <c r="D19" s="45">
        <v>3343</v>
      </c>
      <c r="E19" s="17">
        <v>0.5</v>
      </c>
      <c r="F19" s="18">
        <f t="shared" si="3"/>
        <v>3.0052592036063113E-4</v>
      </c>
      <c r="G19" s="18">
        <f t="shared" si="0"/>
        <v>3.0048076923076925E-4</v>
      </c>
      <c r="H19" s="13">
        <f t="shared" si="6"/>
        <v>99739.793568873123</v>
      </c>
      <c r="I19" s="13">
        <f t="shared" si="4"/>
        <v>29.969889894493129</v>
      </c>
      <c r="J19" s="13">
        <f t="shared" si="1"/>
        <v>99724.808623925885</v>
      </c>
      <c r="K19" s="13">
        <f t="shared" si="2"/>
        <v>7744235.1264828779</v>
      </c>
      <c r="L19" s="20">
        <f t="shared" si="5"/>
        <v>77.64438695308975</v>
      </c>
    </row>
    <row r="20" spans="1:12" x14ac:dyDescent="0.2">
      <c r="A20" s="16">
        <v>11</v>
      </c>
      <c r="B20" s="46">
        <v>0</v>
      </c>
      <c r="C20" s="45">
        <v>3434</v>
      </c>
      <c r="D20" s="45">
        <v>3362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99709.823678978632</v>
      </c>
      <c r="I20" s="13">
        <f t="shared" si="4"/>
        <v>0</v>
      </c>
      <c r="J20" s="13">
        <f t="shared" si="1"/>
        <v>99709.823678978632</v>
      </c>
      <c r="K20" s="13">
        <f t="shared" si="2"/>
        <v>7644510.3178589521</v>
      </c>
      <c r="L20" s="20">
        <f t="shared" si="5"/>
        <v>76.667574325182656</v>
      </c>
    </row>
    <row r="21" spans="1:12" x14ac:dyDescent="0.2">
      <c r="A21" s="16">
        <v>12</v>
      </c>
      <c r="B21" s="46">
        <v>0</v>
      </c>
      <c r="C21" s="45">
        <v>3512</v>
      </c>
      <c r="D21" s="45">
        <v>3461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99709.823678978632</v>
      </c>
      <c r="I21" s="13">
        <f t="shared" si="4"/>
        <v>0</v>
      </c>
      <c r="J21" s="13">
        <f t="shared" si="1"/>
        <v>99709.823678978632</v>
      </c>
      <c r="K21" s="13">
        <f t="shared" si="2"/>
        <v>7544800.4941799734</v>
      </c>
      <c r="L21" s="20">
        <f t="shared" si="5"/>
        <v>75.667574325182656</v>
      </c>
    </row>
    <row r="22" spans="1:12" x14ac:dyDescent="0.2">
      <c r="A22" s="16">
        <v>13</v>
      </c>
      <c r="B22" s="46">
        <v>0</v>
      </c>
      <c r="C22" s="45">
        <v>3387</v>
      </c>
      <c r="D22" s="45">
        <v>3550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99709.823678978632</v>
      </c>
      <c r="I22" s="13">
        <f t="shared" si="4"/>
        <v>0</v>
      </c>
      <c r="J22" s="13">
        <f t="shared" si="1"/>
        <v>99709.823678978632</v>
      </c>
      <c r="K22" s="13">
        <f t="shared" si="2"/>
        <v>7445090.6705009947</v>
      </c>
      <c r="L22" s="20">
        <f t="shared" si="5"/>
        <v>74.667574325182656</v>
      </c>
    </row>
    <row r="23" spans="1:12" x14ac:dyDescent="0.2">
      <c r="A23" s="16">
        <v>14</v>
      </c>
      <c r="B23" s="46">
        <v>1</v>
      </c>
      <c r="C23" s="45">
        <v>3310</v>
      </c>
      <c r="D23" s="45">
        <v>3397</v>
      </c>
      <c r="E23" s="17">
        <v>0.5</v>
      </c>
      <c r="F23" s="18">
        <f t="shared" si="3"/>
        <v>2.981959147159684E-4</v>
      </c>
      <c r="G23" s="18">
        <f t="shared" si="0"/>
        <v>2.9815146094215865E-4</v>
      </c>
      <c r="H23" s="13">
        <f t="shared" si="6"/>
        <v>99709.823678978632</v>
      </c>
      <c r="I23" s="13">
        <f t="shared" si="4"/>
        <v>29.728629600172525</v>
      </c>
      <c r="J23" s="13">
        <f t="shared" si="1"/>
        <v>99694.959364178547</v>
      </c>
      <c r="K23" s="13">
        <f t="shared" si="2"/>
        <v>7345380.8468220159</v>
      </c>
      <c r="L23" s="20">
        <f t="shared" si="5"/>
        <v>73.667574325182656</v>
      </c>
    </row>
    <row r="24" spans="1:12" x14ac:dyDescent="0.2">
      <c r="A24" s="16">
        <v>15</v>
      </c>
      <c r="B24" s="46">
        <v>0</v>
      </c>
      <c r="C24" s="45">
        <v>3164</v>
      </c>
      <c r="D24" s="45">
        <v>3323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99680.095049378462</v>
      </c>
      <c r="I24" s="13">
        <f t="shared" si="4"/>
        <v>0</v>
      </c>
      <c r="J24" s="13">
        <f t="shared" si="1"/>
        <v>99680.095049378462</v>
      </c>
      <c r="K24" s="13">
        <f t="shared" si="2"/>
        <v>7245685.8874578374</v>
      </c>
      <c r="L24" s="20">
        <f t="shared" si="5"/>
        <v>72.689395850480949</v>
      </c>
    </row>
    <row r="25" spans="1:12" x14ac:dyDescent="0.2">
      <c r="A25" s="16">
        <v>16</v>
      </c>
      <c r="B25" s="46">
        <v>1</v>
      </c>
      <c r="C25" s="45">
        <v>3005</v>
      </c>
      <c r="D25" s="45">
        <v>3157</v>
      </c>
      <c r="E25" s="17">
        <v>0.5</v>
      </c>
      <c r="F25" s="18">
        <f t="shared" si="3"/>
        <v>3.2456994482310937E-4</v>
      </c>
      <c r="G25" s="18">
        <f t="shared" si="0"/>
        <v>3.2451728054518899E-4</v>
      </c>
      <c r="H25" s="13">
        <f t="shared" si="6"/>
        <v>99680.095049378462</v>
      </c>
      <c r="I25" s="13">
        <f t="shared" si="4"/>
        <v>32.347913369910252</v>
      </c>
      <c r="J25" s="13">
        <f t="shared" si="1"/>
        <v>99663.921092693505</v>
      </c>
      <c r="K25" s="13">
        <f t="shared" si="2"/>
        <v>7146005.7924084589</v>
      </c>
      <c r="L25" s="20">
        <f t="shared" si="5"/>
        <v>71.689395850480949</v>
      </c>
    </row>
    <row r="26" spans="1:12" x14ac:dyDescent="0.2">
      <c r="A26" s="16">
        <v>17</v>
      </c>
      <c r="B26" s="46">
        <v>0</v>
      </c>
      <c r="C26" s="45">
        <v>2810</v>
      </c>
      <c r="D26" s="45">
        <v>3032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99647.747136008547</v>
      </c>
      <c r="I26" s="13">
        <f t="shared" si="4"/>
        <v>0</v>
      </c>
      <c r="J26" s="13">
        <f t="shared" si="1"/>
        <v>99647.747136008547</v>
      </c>
      <c r="K26" s="13">
        <f t="shared" si="2"/>
        <v>7046341.8713157652</v>
      </c>
      <c r="L26" s="20">
        <f t="shared" si="5"/>
        <v>70.71250553911932</v>
      </c>
    </row>
    <row r="27" spans="1:12" x14ac:dyDescent="0.2">
      <c r="A27" s="16">
        <v>18</v>
      </c>
      <c r="B27" s="46">
        <v>0</v>
      </c>
      <c r="C27" s="45">
        <v>2820</v>
      </c>
      <c r="D27" s="45">
        <v>2856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99647.747136008547</v>
      </c>
      <c r="I27" s="13">
        <f t="shared" si="4"/>
        <v>0</v>
      </c>
      <c r="J27" s="13">
        <f t="shared" si="1"/>
        <v>99647.747136008547</v>
      </c>
      <c r="K27" s="13">
        <f t="shared" si="2"/>
        <v>6946694.1241797563</v>
      </c>
      <c r="L27" s="20">
        <f t="shared" si="5"/>
        <v>69.712505539119306</v>
      </c>
    </row>
    <row r="28" spans="1:12" x14ac:dyDescent="0.2">
      <c r="A28" s="16">
        <v>19</v>
      </c>
      <c r="B28" s="46">
        <v>0</v>
      </c>
      <c r="C28" s="45">
        <v>2833</v>
      </c>
      <c r="D28" s="45">
        <v>2886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99647.747136008547</v>
      </c>
      <c r="I28" s="13">
        <f t="shared" si="4"/>
        <v>0</v>
      </c>
      <c r="J28" s="13">
        <f t="shared" si="1"/>
        <v>99647.747136008547</v>
      </c>
      <c r="K28" s="13">
        <f t="shared" si="2"/>
        <v>6847046.3770437473</v>
      </c>
      <c r="L28" s="20">
        <f t="shared" si="5"/>
        <v>68.712505539119306</v>
      </c>
    </row>
    <row r="29" spans="1:12" x14ac:dyDescent="0.2">
      <c r="A29" s="16">
        <v>20</v>
      </c>
      <c r="B29" s="46">
        <v>0</v>
      </c>
      <c r="C29" s="45">
        <v>2745</v>
      </c>
      <c r="D29" s="45">
        <v>2880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99647.747136008547</v>
      </c>
      <c r="I29" s="13">
        <f t="shared" si="4"/>
        <v>0</v>
      </c>
      <c r="J29" s="13">
        <f t="shared" si="1"/>
        <v>99647.747136008547</v>
      </c>
      <c r="K29" s="13">
        <f t="shared" si="2"/>
        <v>6747398.6299077384</v>
      </c>
      <c r="L29" s="20">
        <f t="shared" si="5"/>
        <v>67.712505539119306</v>
      </c>
    </row>
    <row r="30" spans="1:12" x14ac:dyDescent="0.2">
      <c r="A30" s="16">
        <v>21</v>
      </c>
      <c r="B30" s="46">
        <v>1</v>
      </c>
      <c r="C30" s="45">
        <v>2790</v>
      </c>
      <c r="D30" s="45">
        <v>2821</v>
      </c>
      <c r="E30" s="17">
        <v>0.5</v>
      </c>
      <c r="F30" s="18">
        <f t="shared" si="3"/>
        <v>3.564427018356799E-4</v>
      </c>
      <c r="G30" s="18">
        <f t="shared" si="0"/>
        <v>3.5637918745545262E-4</v>
      </c>
      <c r="H30" s="13">
        <f t="shared" si="6"/>
        <v>99647.747136008547</v>
      </c>
      <c r="I30" s="13">
        <f t="shared" si="4"/>
        <v>35.51238315609713</v>
      </c>
      <c r="J30" s="13">
        <f t="shared" si="1"/>
        <v>99629.990944430509</v>
      </c>
      <c r="K30" s="13">
        <f t="shared" si="2"/>
        <v>6647750.8827717295</v>
      </c>
      <c r="L30" s="20">
        <f t="shared" si="5"/>
        <v>66.712505539119306</v>
      </c>
    </row>
    <row r="31" spans="1:12" x14ac:dyDescent="0.2">
      <c r="A31" s="16">
        <v>22</v>
      </c>
      <c r="B31" s="46">
        <v>0</v>
      </c>
      <c r="C31" s="45">
        <v>2688</v>
      </c>
      <c r="D31" s="45">
        <v>2818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99612.234752852455</v>
      </c>
      <c r="I31" s="13">
        <f t="shared" si="4"/>
        <v>0</v>
      </c>
      <c r="J31" s="13">
        <f t="shared" si="1"/>
        <v>99612.234752852455</v>
      </c>
      <c r="K31" s="13">
        <f t="shared" si="2"/>
        <v>6548120.8918272993</v>
      </c>
      <c r="L31" s="20">
        <f t="shared" si="5"/>
        <v>65.736110710434488</v>
      </c>
    </row>
    <row r="32" spans="1:12" x14ac:dyDescent="0.2">
      <c r="A32" s="16">
        <v>23</v>
      </c>
      <c r="B32" s="46">
        <v>0</v>
      </c>
      <c r="C32" s="45">
        <v>2633</v>
      </c>
      <c r="D32" s="45">
        <v>2732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99612.234752852455</v>
      </c>
      <c r="I32" s="13">
        <f t="shared" si="4"/>
        <v>0</v>
      </c>
      <c r="J32" s="13">
        <f t="shared" si="1"/>
        <v>99612.234752852455</v>
      </c>
      <c r="K32" s="13">
        <f t="shared" si="2"/>
        <v>6448508.6570744468</v>
      </c>
      <c r="L32" s="20">
        <f t="shared" si="5"/>
        <v>64.736110710434488</v>
      </c>
    </row>
    <row r="33" spans="1:12" x14ac:dyDescent="0.2">
      <c r="A33" s="16">
        <v>24</v>
      </c>
      <c r="B33" s="46">
        <v>0</v>
      </c>
      <c r="C33" s="45">
        <v>2626</v>
      </c>
      <c r="D33" s="45">
        <v>2652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99612.234752852455</v>
      </c>
      <c r="I33" s="13">
        <f t="shared" si="4"/>
        <v>0</v>
      </c>
      <c r="J33" s="13">
        <f t="shared" si="1"/>
        <v>99612.234752852455</v>
      </c>
      <c r="K33" s="13">
        <f t="shared" si="2"/>
        <v>6348896.4223215943</v>
      </c>
      <c r="L33" s="20">
        <f t="shared" si="5"/>
        <v>63.736110710434495</v>
      </c>
    </row>
    <row r="34" spans="1:12" x14ac:dyDescent="0.2">
      <c r="A34" s="16">
        <v>25</v>
      </c>
      <c r="B34" s="46">
        <v>0</v>
      </c>
      <c r="C34" s="45">
        <v>2560</v>
      </c>
      <c r="D34" s="45">
        <v>2624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99612.234752852455</v>
      </c>
      <c r="I34" s="13">
        <f t="shared" si="4"/>
        <v>0</v>
      </c>
      <c r="J34" s="13">
        <f t="shared" si="1"/>
        <v>99612.234752852455</v>
      </c>
      <c r="K34" s="13">
        <f t="shared" si="2"/>
        <v>6249284.1875687419</v>
      </c>
      <c r="L34" s="20">
        <f t="shared" si="5"/>
        <v>62.736110710434495</v>
      </c>
    </row>
    <row r="35" spans="1:12" x14ac:dyDescent="0.2">
      <c r="A35" s="16">
        <v>26</v>
      </c>
      <c r="B35" s="46">
        <v>0</v>
      </c>
      <c r="C35" s="45">
        <v>2434</v>
      </c>
      <c r="D35" s="45">
        <v>2526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99612.234752852455</v>
      </c>
      <c r="I35" s="13">
        <f t="shared" si="4"/>
        <v>0</v>
      </c>
      <c r="J35" s="13">
        <f t="shared" si="1"/>
        <v>99612.234752852455</v>
      </c>
      <c r="K35" s="13">
        <f t="shared" si="2"/>
        <v>6149671.9528158894</v>
      </c>
      <c r="L35" s="20">
        <f t="shared" si="5"/>
        <v>61.736110710434495</v>
      </c>
    </row>
    <row r="36" spans="1:12" x14ac:dyDescent="0.2">
      <c r="A36" s="16">
        <v>27</v>
      </c>
      <c r="B36" s="46">
        <v>1</v>
      </c>
      <c r="C36" s="45">
        <v>2538</v>
      </c>
      <c r="D36" s="45">
        <v>2432</v>
      </c>
      <c r="E36" s="17">
        <v>0.5</v>
      </c>
      <c r="F36" s="18">
        <f t="shared" si="3"/>
        <v>4.0241448692152917E-4</v>
      </c>
      <c r="G36" s="18">
        <f t="shared" si="0"/>
        <v>4.0233353450010059E-4</v>
      </c>
      <c r="H36" s="13">
        <f t="shared" si="6"/>
        <v>99612.234752852455</v>
      </c>
      <c r="I36" s="13">
        <f t="shared" si="4"/>
        <v>40.077342487568885</v>
      </c>
      <c r="J36" s="13">
        <f t="shared" si="1"/>
        <v>99592.196081608679</v>
      </c>
      <c r="K36" s="13">
        <f t="shared" si="2"/>
        <v>6050059.7180630369</v>
      </c>
      <c r="L36" s="20">
        <f t="shared" si="5"/>
        <v>60.736110710434495</v>
      </c>
    </row>
    <row r="37" spans="1:12" x14ac:dyDescent="0.2">
      <c r="A37" s="16">
        <v>28</v>
      </c>
      <c r="B37" s="46">
        <v>1</v>
      </c>
      <c r="C37" s="45">
        <v>2552</v>
      </c>
      <c r="D37" s="45">
        <v>2502</v>
      </c>
      <c r="E37" s="17">
        <v>0.5</v>
      </c>
      <c r="F37" s="18">
        <f t="shared" si="3"/>
        <v>3.9572615749901069E-4</v>
      </c>
      <c r="G37" s="18">
        <f t="shared" si="0"/>
        <v>3.956478733926805E-4</v>
      </c>
      <c r="H37" s="13">
        <f t="shared" si="6"/>
        <v>99572.157410364889</v>
      </c>
      <c r="I37" s="13">
        <f t="shared" si="4"/>
        <v>39.395512328532099</v>
      </c>
      <c r="J37" s="13">
        <f t="shared" si="1"/>
        <v>99552.459654200633</v>
      </c>
      <c r="K37" s="13">
        <f t="shared" si="2"/>
        <v>5950467.5219814284</v>
      </c>
      <c r="L37" s="20">
        <f t="shared" si="5"/>
        <v>59.760355472241869</v>
      </c>
    </row>
    <row r="38" spans="1:12" x14ac:dyDescent="0.2">
      <c r="A38" s="16">
        <v>29</v>
      </c>
      <c r="B38" s="46">
        <v>0</v>
      </c>
      <c r="C38" s="45">
        <v>2501</v>
      </c>
      <c r="D38" s="45">
        <v>2544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99532.761898036362</v>
      </c>
      <c r="I38" s="13">
        <f t="shared" si="4"/>
        <v>0</v>
      </c>
      <c r="J38" s="13">
        <f t="shared" si="1"/>
        <v>99532.761898036362</v>
      </c>
      <c r="K38" s="13">
        <f t="shared" si="2"/>
        <v>5850915.0623272276</v>
      </c>
      <c r="L38" s="20">
        <f t="shared" si="5"/>
        <v>58.783810985985085</v>
      </c>
    </row>
    <row r="39" spans="1:12" x14ac:dyDescent="0.2">
      <c r="A39" s="16">
        <v>30</v>
      </c>
      <c r="B39" s="46">
        <v>1</v>
      </c>
      <c r="C39" s="45">
        <v>2690</v>
      </c>
      <c r="D39" s="45">
        <v>2535</v>
      </c>
      <c r="E39" s="17">
        <v>0.5</v>
      </c>
      <c r="F39" s="18">
        <f t="shared" si="3"/>
        <v>3.8277511961722489E-4</v>
      </c>
      <c r="G39" s="18">
        <f t="shared" si="0"/>
        <v>3.8270187523918874E-4</v>
      </c>
      <c r="H39" s="13">
        <f t="shared" si="6"/>
        <v>99532.761898036362</v>
      </c>
      <c r="I39" s="13">
        <f t="shared" si="4"/>
        <v>38.091374626114188</v>
      </c>
      <c r="J39" s="13">
        <f t="shared" si="1"/>
        <v>99513.716210723302</v>
      </c>
      <c r="K39" s="13">
        <f t="shared" si="2"/>
        <v>5751382.3004291914</v>
      </c>
      <c r="L39" s="20">
        <f t="shared" si="5"/>
        <v>57.783810985985085</v>
      </c>
    </row>
    <row r="40" spans="1:12" x14ac:dyDescent="0.2">
      <c r="A40" s="16">
        <v>31</v>
      </c>
      <c r="B40" s="46">
        <v>1</v>
      </c>
      <c r="C40" s="45">
        <v>2738</v>
      </c>
      <c r="D40" s="45">
        <v>2724</v>
      </c>
      <c r="E40" s="17">
        <v>0.5</v>
      </c>
      <c r="F40" s="18">
        <f t="shared" si="3"/>
        <v>3.6616623947272059E-4</v>
      </c>
      <c r="G40" s="18">
        <f t="shared" si="0"/>
        <v>3.6609921288669232E-4</v>
      </c>
      <c r="H40" s="13">
        <f t="shared" si="6"/>
        <v>99494.670523410241</v>
      </c>
      <c r="I40" s="13">
        <f t="shared" si="4"/>
        <v>36.424920565041276</v>
      </c>
      <c r="J40" s="13">
        <f t="shared" si="1"/>
        <v>99476.45806312772</v>
      </c>
      <c r="K40" s="13">
        <f t="shared" si="2"/>
        <v>5651868.5842184685</v>
      </c>
      <c r="L40" s="20">
        <f t="shared" si="5"/>
        <v>56.805742000910818</v>
      </c>
    </row>
    <row r="41" spans="1:12" x14ac:dyDescent="0.2">
      <c r="A41" s="16">
        <v>32</v>
      </c>
      <c r="B41" s="46">
        <v>0</v>
      </c>
      <c r="C41" s="45">
        <v>2882</v>
      </c>
      <c r="D41" s="45">
        <v>2791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99458.2456028452</v>
      </c>
      <c r="I41" s="13">
        <f t="shared" si="4"/>
        <v>0</v>
      </c>
      <c r="J41" s="13">
        <f t="shared" si="1"/>
        <v>99458.2456028452</v>
      </c>
      <c r="K41" s="13">
        <f t="shared" si="2"/>
        <v>5552392.126155341</v>
      </c>
      <c r="L41" s="20">
        <f t="shared" si="5"/>
        <v>55.826363038083834</v>
      </c>
    </row>
    <row r="42" spans="1:12" x14ac:dyDescent="0.2">
      <c r="A42" s="16">
        <v>33</v>
      </c>
      <c r="B42" s="46">
        <v>0</v>
      </c>
      <c r="C42" s="45">
        <v>3017</v>
      </c>
      <c r="D42" s="45">
        <v>2911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99458.2456028452</v>
      </c>
      <c r="I42" s="13">
        <f t="shared" si="4"/>
        <v>0</v>
      </c>
      <c r="J42" s="13">
        <f t="shared" si="1"/>
        <v>99458.2456028452</v>
      </c>
      <c r="K42" s="13">
        <f t="shared" si="2"/>
        <v>5452933.8805524958</v>
      </c>
      <c r="L42" s="20">
        <f t="shared" si="5"/>
        <v>54.826363038083834</v>
      </c>
    </row>
    <row r="43" spans="1:12" x14ac:dyDescent="0.2">
      <c r="A43" s="16">
        <v>34</v>
      </c>
      <c r="B43" s="46">
        <v>0</v>
      </c>
      <c r="C43" s="45">
        <v>3150</v>
      </c>
      <c r="D43" s="45">
        <v>3045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99458.2456028452</v>
      </c>
      <c r="I43" s="13">
        <f t="shared" si="4"/>
        <v>0</v>
      </c>
      <c r="J43" s="13">
        <f t="shared" si="1"/>
        <v>99458.2456028452</v>
      </c>
      <c r="K43" s="13">
        <f t="shared" si="2"/>
        <v>5353475.6349496506</v>
      </c>
      <c r="L43" s="20">
        <f t="shared" si="5"/>
        <v>53.826363038083834</v>
      </c>
    </row>
    <row r="44" spans="1:12" x14ac:dyDescent="0.2">
      <c r="A44" s="16">
        <v>35</v>
      </c>
      <c r="B44" s="46">
        <v>2</v>
      </c>
      <c r="C44" s="45">
        <v>3257</v>
      </c>
      <c r="D44" s="45">
        <v>3205</v>
      </c>
      <c r="E44" s="17">
        <v>0.5</v>
      </c>
      <c r="F44" s="18">
        <f t="shared" si="3"/>
        <v>6.1900340451872485E-4</v>
      </c>
      <c r="G44" s="18">
        <f t="shared" si="0"/>
        <v>6.1881188118811882E-4</v>
      </c>
      <c r="H44" s="13">
        <f t="shared" si="6"/>
        <v>99458.2456028452</v>
      </c>
      <c r="I44" s="13">
        <f t="shared" si="4"/>
        <v>61.545944061166587</v>
      </c>
      <c r="J44" s="13">
        <f t="shared" si="1"/>
        <v>99427.47263081462</v>
      </c>
      <c r="K44" s="13">
        <f t="shared" si="2"/>
        <v>5254017.3893468054</v>
      </c>
      <c r="L44" s="20">
        <f t="shared" si="5"/>
        <v>52.826363038083834</v>
      </c>
    </row>
    <row r="45" spans="1:12" x14ac:dyDescent="0.2">
      <c r="A45" s="16">
        <v>36</v>
      </c>
      <c r="B45" s="46">
        <v>0</v>
      </c>
      <c r="C45" s="45">
        <v>3331</v>
      </c>
      <c r="D45" s="45">
        <v>3330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99396.69965878404</v>
      </c>
      <c r="I45" s="13">
        <f t="shared" si="4"/>
        <v>0</v>
      </c>
      <c r="J45" s="13">
        <f t="shared" si="1"/>
        <v>99396.69965878404</v>
      </c>
      <c r="K45" s="13">
        <f t="shared" si="2"/>
        <v>5154589.9167159908</v>
      </c>
      <c r="L45" s="20">
        <f t="shared" si="5"/>
        <v>51.858763262875208</v>
      </c>
    </row>
    <row r="46" spans="1:12" x14ac:dyDescent="0.2">
      <c r="A46" s="16">
        <v>37</v>
      </c>
      <c r="B46" s="46">
        <v>4</v>
      </c>
      <c r="C46" s="45">
        <v>3653</v>
      </c>
      <c r="D46" s="45">
        <v>3392</v>
      </c>
      <c r="E46" s="17">
        <v>0.5</v>
      </c>
      <c r="F46" s="18">
        <f t="shared" si="3"/>
        <v>1.13555713271824E-3</v>
      </c>
      <c r="G46" s="18">
        <f t="shared" si="0"/>
        <v>1.1349127535820683E-3</v>
      </c>
      <c r="H46" s="13">
        <f t="shared" si="6"/>
        <v>99396.69965878404</v>
      </c>
      <c r="I46" s="13">
        <f t="shared" si="4"/>
        <v>112.80658210672043</v>
      </c>
      <c r="J46" s="13">
        <f t="shared" si="1"/>
        <v>99340.296367730683</v>
      </c>
      <c r="K46" s="13">
        <f t="shared" si="2"/>
        <v>5055193.2170572067</v>
      </c>
      <c r="L46" s="20">
        <f t="shared" si="5"/>
        <v>50.858763262875208</v>
      </c>
    </row>
    <row r="47" spans="1:12" x14ac:dyDescent="0.2">
      <c r="A47" s="16">
        <v>38</v>
      </c>
      <c r="B47" s="46">
        <v>1</v>
      </c>
      <c r="C47" s="45">
        <v>3915</v>
      </c>
      <c r="D47" s="45">
        <v>3726</v>
      </c>
      <c r="E47" s="17">
        <v>0.5</v>
      </c>
      <c r="F47" s="18">
        <f t="shared" si="3"/>
        <v>2.6174584478471405E-4</v>
      </c>
      <c r="G47" s="18">
        <f t="shared" si="0"/>
        <v>2.6171159382360642E-4</v>
      </c>
      <c r="H47" s="13">
        <f t="shared" si="6"/>
        <v>99283.893076677326</v>
      </c>
      <c r="I47" s="13">
        <f t="shared" si="4"/>
        <v>25.983745898109746</v>
      </c>
      <c r="J47" s="13">
        <f t="shared" si="1"/>
        <v>99270.901203728281</v>
      </c>
      <c r="K47" s="13">
        <f t="shared" si="2"/>
        <v>4955852.9206894757</v>
      </c>
      <c r="L47" s="20">
        <f t="shared" si="5"/>
        <v>49.915981002699517</v>
      </c>
    </row>
    <row r="48" spans="1:12" x14ac:dyDescent="0.2">
      <c r="A48" s="16">
        <v>39</v>
      </c>
      <c r="B48" s="46">
        <v>0</v>
      </c>
      <c r="C48" s="45">
        <v>4186</v>
      </c>
      <c r="D48" s="45">
        <v>4027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99257.909330779221</v>
      </c>
      <c r="I48" s="13">
        <f t="shared" si="4"/>
        <v>0</v>
      </c>
      <c r="J48" s="13">
        <f t="shared" si="1"/>
        <v>99257.909330779221</v>
      </c>
      <c r="K48" s="13">
        <f t="shared" si="2"/>
        <v>4856582.0194857474</v>
      </c>
      <c r="L48" s="20">
        <f t="shared" si="5"/>
        <v>48.928917123380849</v>
      </c>
    </row>
    <row r="49" spans="1:12" x14ac:dyDescent="0.2">
      <c r="A49" s="16">
        <v>40</v>
      </c>
      <c r="B49" s="46">
        <v>1</v>
      </c>
      <c r="C49" s="45">
        <v>4401</v>
      </c>
      <c r="D49" s="45">
        <v>4237</v>
      </c>
      <c r="E49" s="17">
        <v>0.5</v>
      </c>
      <c r="F49" s="18">
        <f t="shared" si="3"/>
        <v>2.3153507756425097E-4</v>
      </c>
      <c r="G49" s="18">
        <f t="shared" si="0"/>
        <v>2.3150827642088201E-4</v>
      </c>
      <c r="H49" s="13">
        <f t="shared" si="6"/>
        <v>99257.909330779221</v>
      </c>
      <c r="I49" s="13">
        <f t="shared" si="4"/>
        <v>22.979027510308878</v>
      </c>
      <c r="J49" s="13">
        <f t="shared" si="1"/>
        <v>99246.419817024056</v>
      </c>
      <c r="K49" s="13">
        <f t="shared" si="2"/>
        <v>4757324.1101549678</v>
      </c>
      <c r="L49" s="20">
        <f t="shared" si="5"/>
        <v>47.928917123380849</v>
      </c>
    </row>
    <row r="50" spans="1:12" x14ac:dyDescent="0.2">
      <c r="A50" s="16">
        <v>41</v>
      </c>
      <c r="B50" s="46">
        <v>0</v>
      </c>
      <c r="C50" s="45">
        <v>4575</v>
      </c>
      <c r="D50" s="45">
        <v>4457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99234.930303268906</v>
      </c>
      <c r="I50" s="13">
        <f t="shared" si="4"/>
        <v>0</v>
      </c>
      <c r="J50" s="13">
        <f t="shared" si="1"/>
        <v>99234.930303268906</v>
      </c>
      <c r="K50" s="13">
        <f t="shared" si="2"/>
        <v>4658077.6903379438</v>
      </c>
      <c r="L50" s="20">
        <f t="shared" si="5"/>
        <v>46.939899852829356</v>
      </c>
    </row>
    <row r="51" spans="1:12" x14ac:dyDescent="0.2">
      <c r="A51" s="16">
        <v>42</v>
      </c>
      <c r="B51" s="46">
        <v>3</v>
      </c>
      <c r="C51" s="45">
        <v>4609</v>
      </c>
      <c r="D51" s="45">
        <v>4607</v>
      </c>
      <c r="E51" s="17">
        <v>0.5</v>
      </c>
      <c r="F51" s="18">
        <f t="shared" si="3"/>
        <v>6.5104166666666663E-4</v>
      </c>
      <c r="G51" s="18">
        <f t="shared" si="0"/>
        <v>6.508298080052067E-4</v>
      </c>
      <c r="H51" s="13">
        <f t="shared" si="6"/>
        <v>99234.930303268906</v>
      </c>
      <c r="I51" s="13">
        <f t="shared" si="4"/>
        <v>64.585050636686574</v>
      </c>
      <c r="J51" s="13">
        <f t="shared" si="1"/>
        <v>99202.637777950571</v>
      </c>
      <c r="K51" s="13">
        <f t="shared" si="2"/>
        <v>4558842.7600346748</v>
      </c>
      <c r="L51" s="20">
        <f t="shared" si="5"/>
        <v>45.939899852829356</v>
      </c>
    </row>
    <row r="52" spans="1:12" x14ac:dyDescent="0.2">
      <c r="A52" s="16">
        <v>43</v>
      </c>
      <c r="B52" s="46">
        <v>1</v>
      </c>
      <c r="C52" s="45">
        <v>4934</v>
      </c>
      <c r="D52" s="45">
        <v>4670</v>
      </c>
      <c r="E52" s="17">
        <v>0.5</v>
      </c>
      <c r="F52" s="18">
        <f t="shared" si="3"/>
        <v>2.0824656393169514E-4</v>
      </c>
      <c r="G52" s="18">
        <f t="shared" si="0"/>
        <v>2.0822488287350338E-4</v>
      </c>
      <c r="H52" s="13">
        <f t="shared" si="6"/>
        <v>99170.345252632222</v>
      </c>
      <c r="I52" s="13">
        <f t="shared" si="4"/>
        <v>20.649733524754236</v>
      </c>
      <c r="J52" s="13">
        <f t="shared" si="1"/>
        <v>99160.020385869837</v>
      </c>
      <c r="K52" s="13">
        <f t="shared" si="2"/>
        <v>4459640.1222567242</v>
      </c>
      <c r="L52" s="20">
        <f t="shared" si="5"/>
        <v>44.969492754068582</v>
      </c>
    </row>
    <row r="53" spans="1:12" x14ac:dyDescent="0.2">
      <c r="A53" s="16">
        <v>44</v>
      </c>
      <c r="B53" s="46">
        <v>2</v>
      </c>
      <c r="C53" s="45">
        <v>4837</v>
      </c>
      <c r="D53" s="45">
        <v>4933</v>
      </c>
      <c r="E53" s="17">
        <v>0.5</v>
      </c>
      <c r="F53" s="18">
        <f t="shared" si="3"/>
        <v>4.0941658137154553E-4</v>
      </c>
      <c r="G53" s="18">
        <f t="shared" si="0"/>
        <v>4.0933278755628325E-4</v>
      </c>
      <c r="H53" s="13">
        <f t="shared" si="6"/>
        <v>99149.695519107467</v>
      </c>
      <c r="I53" s="13">
        <f t="shared" si="4"/>
        <v>40.585221252192987</v>
      </c>
      <c r="J53" s="13">
        <f t="shared" si="1"/>
        <v>99129.402908481381</v>
      </c>
      <c r="K53" s="13">
        <f t="shared" si="2"/>
        <v>4360480.1018708544</v>
      </c>
      <c r="L53" s="20">
        <f t="shared" si="5"/>
        <v>43.978754337480865</v>
      </c>
    </row>
    <row r="54" spans="1:12" x14ac:dyDescent="0.2">
      <c r="A54" s="16">
        <v>45</v>
      </c>
      <c r="B54" s="46">
        <v>4</v>
      </c>
      <c r="C54" s="45">
        <v>4932</v>
      </c>
      <c r="D54" s="45">
        <v>4863</v>
      </c>
      <c r="E54" s="17">
        <v>0.5</v>
      </c>
      <c r="F54" s="18">
        <f t="shared" si="3"/>
        <v>8.1674323634507403E-4</v>
      </c>
      <c r="G54" s="18">
        <f t="shared" si="0"/>
        <v>8.164098377385447E-4</v>
      </c>
      <c r="H54" s="13">
        <f t="shared" si="6"/>
        <v>99109.110297855281</v>
      </c>
      <c r="I54" s="13">
        <f t="shared" si="4"/>
        <v>80.913652656683553</v>
      </c>
      <c r="J54" s="13">
        <f t="shared" si="1"/>
        <v>99068.653471526937</v>
      </c>
      <c r="K54" s="13">
        <f t="shared" si="2"/>
        <v>4261350.6989623727</v>
      </c>
      <c r="L54" s="20">
        <f t="shared" si="5"/>
        <v>42.996558905186625</v>
      </c>
    </row>
    <row r="55" spans="1:12" x14ac:dyDescent="0.2">
      <c r="A55" s="16">
        <v>46</v>
      </c>
      <c r="B55" s="46">
        <v>3</v>
      </c>
      <c r="C55" s="45">
        <v>4711</v>
      </c>
      <c r="D55" s="45">
        <v>4964</v>
      </c>
      <c r="E55" s="17">
        <v>0.5</v>
      </c>
      <c r="F55" s="18">
        <f t="shared" si="3"/>
        <v>6.2015503875968996E-4</v>
      </c>
      <c r="G55" s="18">
        <f t="shared" si="0"/>
        <v>6.1996280223186617E-4</v>
      </c>
      <c r="H55" s="13">
        <f t="shared" si="6"/>
        <v>99028.196645198594</v>
      </c>
      <c r="I55" s="13">
        <f t="shared" si="4"/>
        <v>61.393798292125609</v>
      </c>
      <c r="J55" s="13">
        <f t="shared" si="1"/>
        <v>98997.499746052534</v>
      </c>
      <c r="K55" s="13">
        <f t="shared" si="2"/>
        <v>4162282.0454908456</v>
      </c>
      <c r="L55" s="20">
        <f t="shared" si="5"/>
        <v>42.031281862110482</v>
      </c>
    </row>
    <row r="56" spans="1:12" x14ac:dyDescent="0.2">
      <c r="A56" s="16">
        <v>47</v>
      </c>
      <c r="B56" s="46">
        <v>4</v>
      </c>
      <c r="C56" s="45">
        <v>4648</v>
      </c>
      <c r="D56" s="45">
        <v>4725</v>
      </c>
      <c r="E56" s="17">
        <v>0.5</v>
      </c>
      <c r="F56" s="18">
        <f t="shared" si="3"/>
        <v>8.5351541662221275E-4</v>
      </c>
      <c r="G56" s="18">
        <f t="shared" si="0"/>
        <v>8.5315132771675382E-4</v>
      </c>
      <c r="H56" s="13">
        <f t="shared" si="6"/>
        <v>98966.802846906474</v>
      </c>
      <c r="I56" s="13">
        <f t="shared" si="4"/>
        <v>84.433659248720474</v>
      </c>
      <c r="J56" s="13">
        <f t="shared" si="1"/>
        <v>98924.586017282112</v>
      </c>
      <c r="K56" s="13">
        <f t="shared" si="2"/>
        <v>4063284.545744793</v>
      </c>
      <c r="L56" s="20">
        <f t="shared" si="5"/>
        <v>41.057045684605583</v>
      </c>
    </row>
    <row r="57" spans="1:12" x14ac:dyDescent="0.2">
      <c r="A57" s="16">
        <v>48</v>
      </c>
      <c r="B57" s="46">
        <v>3</v>
      </c>
      <c r="C57" s="45">
        <v>4585</v>
      </c>
      <c r="D57" s="45">
        <v>4657</v>
      </c>
      <c r="E57" s="17">
        <v>0.5</v>
      </c>
      <c r="F57" s="18">
        <f t="shared" si="3"/>
        <v>6.4921012767799177E-4</v>
      </c>
      <c r="G57" s="18">
        <f t="shared" si="0"/>
        <v>6.4899945916711734E-4</v>
      </c>
      <c r="H57" s="13">
        <f t="shared" si="6"/>
        <v>98882.36918765775</v>
      </c>
      <c r="I57" s="13">
        <f t="shared" si="4"/>
        <v>64.174604123953102</v>
      </c>
      <c r="J57" s="13">
        <f t="shared" si="1"/>
        <v>98850.281885595774</v>
      </c>
      <c r="K57" s="13">
        <f t="shared" si="2"/>
        <v>3964359.9597275108</v>
      </c>
      <c r="L57" s="20">
        <f t="shared" si="5"/>
        <v>40.09167652732912</v>
      </c>
    </row>
    <row r="58" spans="1:12" x14ac:dyDescent="0.2">
      <c r="A58" s="16">
        <v>49</v>
      </c>
      <c r="B58" s="46">
        <v>3</v>
      </c>
      <c r="C58" s="45">
        <v>4451</v>
      </c>
      <c r="D58" s="45">
        <v>4599</v>
      </c>
      <c r="E58" s="17">
        <v>0.5</v>
      </c>
      <c r="F58" s="18">
        <f t="shared" si="3"/>
        <v>6.6298342541436467E-4</v>
      </c>
      <c r="G58" s="18">
        <f t="shared" si="0"/>
        <v>6.6276372473213305E-4</v>
      </c>
      <c r="H58" s="13">
        <f t="shared" si="6"/>
        <v>98818.194583533797</v>
      </c>
      <c r="I58" s="13">
        <f t="shared" si="4"/>
        <v>65.493114713487557</v>
      </c>
      <c r="J58" s="13">
        <f t="shared" si="1"/>
        <v>98785.448026177051</v>
      </c>
      <c r="K58" s="13">
        <f t="shared" si="2"/>
        <v>3865509.6778419148</v>
      </c>
      <c r="L58" s="20">
        <f t="shared" si="5"/>
        <v>39.117388190838589</v>
      </c>
    </row>
    <row r="59" spans="1:12" x14ac:dyDescent="0.2">
      <c r="A59" s="16">
        <v>50</v>
      </c>
      <c r="B59" s="46">
        <v>3</v>
      </c>
      <c r="C59" s="45">
        <v>4257</v>
      </c>
      <c r="D59" s="45">
        <v>4455</v>
      </c>
      <c r="E59" s="17">
        <v>0.5</v>
      </c>
      <c r="F59" s="18">
        <f t="shared" si="3"/>
        <v>6.8870523415977963E-4</v>
      </c>
      <c r="G59" s="18">
        <f t="shared" si="0"/>
        <v>6.8846815834767647E-4</v>
      </c>
      <c r="H59" s="13">
        <f t="shared" si="6"/>
        <v>98752.701468820305</v>
      </c>
      <c r="I59" s="13">
        <f t="shared" si="4"/>
        <v>67.988090512096605</v>
      </c>
      <c r="J59" s="13">
        <f t="shared" si="1"/>
        <v>98718.707423564265</v>
      </c>
      <c r="K59" s="13">
        <f t="shared" si="2"/>
        <v>3766724.2298157378</v>
      </c>
      <c r="L59" s="20">
        <f t="shared" si="5"/>
        <v>38.142999369035238</v>
      </c>
    </row>
    <row r="60" spans="1:12" x14ac:dyDescent="0.2">
      <c r="A60" s="16">
        <v>51</v>
      </c>
      <c r="B60" s="46">
        <v>4</v>
      </c>
      <c r="C60" s="45">
        <v>4254</v>
      </c>
      <c r="D60" s="45">
        <v>4252</v>
      </c>
      <c r="E60" s="17">
        <v>0.5</v>
      </c>
      <c r="F60" s="18">
        <f t="shared" si="3"/>
        <v>9.4051257935574893E-4</v>
      </c>
      <c r="G60" s="18">
        <f t="shared" si="0"/>
        <v>9.4007050528789658E-4</v>
      </c>
      <c r="H60" s="13">
        <f t="shared" si="6"/>
        <v>98684.71337830821</v>
      </c>
      <c r="I60" s="13">
        <f t="shared" si="4"/>
        <v>92.770588369737453</v>
      </c>
      <c r="J60" s="13">
        <f t="shared" si="1"/>
        <v>98638.32808412335</v>
      </c>
      <c r="K60" s="13">
        <f t="shared" si="2"/>
        <v>3668005.5223921738</v>
      </c>
      <c r="L60" s="20">
        <f t="shared" si="5"/>
        <v>37.168933230123102</v>
      </c>
    </row>
    <row r="61" spans="1:12" x14ac:dyDescent="0.2">
      <c r="A61" s="16">
        <v>52</v>
      </c>
      <c r="B61" s="46">
        <v>5</v>
      </c>
      <c r="C61" s="45">
        <v>4240</v>
      </c>
      <c r="D61" s="45">
        <v>4229</v>
      </c>
      <c r="E61" s="17">
        <v>0.5</v>
      </c>
      <c r="F61" s="18">
        <f t="shared" si="3"/>
        <v>1.1807769512339119E-3</v>
      </c>
      <c r="G61" s="18">
        <f t="shared" si="0"/>
        <v>1.180080245456691E-3</v>
      </c>
      <c r="H61" s="13">
        <f t="shared" si="6"/>
        <v>98591.942789938475</v>
      </c>
      <c r="I61" s="13">
        <f t="shared" si="4"/>
        <v>116.34640404760263</v>
      </c>
      <c r="J61" s="13">
        <f t="shared" si="1"/>
        <v>98533.769587914678</v>
      </c>
      <c r="K61" s="13">
        <f t="shared" si="2"/>
        <v>3569367.1943080504</v>
      </c>
      <c r="L61" s="20">
        <f t="shared" si="5"/>
        <v>36.20343704873531</v>
      </c>
    </row>
    <row r="62" spans="1:12" x14ac:dyDescent="0.2">
      <c r="A62" s="16">
        <v>53</v>
      </c>
      <c r="B62" s="46">
        <v>5</v>
      </c>
      <c r="C62" s="45">
        <v>3973</v>
      </c>
      <c r="D62" s="45">
        <v>4257</v>
      </c>
      <c r="E62" s="17">
        <v>0.5</v>
      </c>
      <c r="F62" s="18">
        <f t="shared" si="3"/>
        <v>1.215066828675577E-3</v>
      </c>
      <c r="G62" s="18">
        <f t="shared" si="0"/>
        <v>1.2143290831815421E-3</v>
      </c>
      <c r="H62" s="13">
        <f t="shared" si="6"/>
        <v>98475.59638589088</v>
      </c>
      <c r="I62" s="13">
        <f t="shared" si="4"/>
        <v>119.58178067503445</v>
      </c>
      <c r="J62" s="13">
        <f t="shared" si="1"/>
        <v>98415.805495553373</v>
      </c>
      <c r="K62" s="13">
        <f t="shared" si="2"/>
        <v>3470833.424720136</v>
      </c>
      <c r="L62" s="20">
        <f t="shared" si="5"/>
        <v>35.245619748462076</v>
      </c>
    </row>
    <row r="63" spans="1:12" x14ac:dyDescent="0.2">
      <c r="A63" s="16">
        <v>54</v>
      </c>
      <c r="B63" s="46">
        <v>7</v>
      </c>
      <c r="C63" s="45">
        <v>3827</v>
      </c>
      <c r="D63" s="45">
        <v>3968</v>
      </c>
      <c r="E63" s="17">
        <v>0.5</v>
      </c>
      <c r="F63" s="18">
        <f t="shared" si="3"/>
        <v>1.796023091725465E-3</v>
      </c>
      <c r="G63" s="18">
        <f t="shared" si="0"/>
        <v>1.794411689310433E-3</v>
      </c>
      <c r="H63" s="13">
        <f t="shared" si="6"/>
        <v>98356.014605215852</v>
      </c>
      <c r="I63" s="13">
        <f t="shared" si="4"/>
        <v>176.49118232158699</v>
      </c>
      <c r="J63" s="13">
        <f t="shared" si="1"/>
        <v>98267.769014055069</v>
      </c>
      <c r="K63" s="13">
        <f t="shared" si="2"/>
        <v>3372417.6192245828</v>
      </c>
      <c r="L63" s="20">
        <f t="shared" si="5"/>
        <v>34.287863663049869</v>
      </c>
    </row>
    <row r="64" spans="1:12" x14ac:dyDescent="0.2">
      <c r="A64" s="16">
        <v>55</v>
      </c>
      <c r="B64" s="46">
        <v>3</v>
      </c>
      <c r="C64" s="45">
        <v>3600</v>
      </c>
      <c r="D64" s="45">
        <v>3809</v>
      </c>
      <c r="E64" s="17">
        <v>0.5</v>
      </c>
      <c r="F64" s="18">
        <f t="shared" si="3"/>
        <v>8.0982588743420166E-4</v>
      </c>
      <c r="G64" s="18">
        <f t="shared" si="0"/>
        <v>8.0949811117107394E-4</v>
      </c>
      <c r="H64" s="13">
        <f t="shared" si="6"/>
        <v>98179.523422894272</v>
      </c>
      <c r="I64" s="13">
        <f t="shared" si="4"/>
        <v>79.476138766509123</v>
      </c>
      <c r="J64" s="13">
        <f t="shared" si="1"/>
        <v>98139.785353511019</v>
      </c>
      <c r="K64" s="13">
        <f t="shared" si="2"/>
        <v>3274149.8502105279</v>
      </c>
      <c r="L64" s="20">
        <f t="shared" si="5"/>
        <v>33.348601990127769</v>
      </c>
    </row>
    <row r="65" spans="1:12" x14ac:dyDescent="0.2">
      <c r="A65" s="16">
        <v>56</v>
      </c>
      <c r="B65" s="46">
        <v>10</v>
      </c>
      <c r="C65" s="45">
        <v>3450</v>
      </c>
      <c r="D65" s="45">
        <v>3575</v>
      </c>
      <c r="E65" s="17">
        <v>0.5</v>
      </c>
      <c r="F65" s="18">
        <f t="shared" si="3"/>
        <v>2.8469750889679717E-3</v>
      </c>
      <c r="G65" s="18">
        <f t="shared" si="0"/>
        <v>2.8429282160625444E-3</v>
      </c>
      <c r="H65" s="13">
        <f t="shared" si="6"/>
        <v>98100.047284127766</v>
      </c>
      <c r="I65" s="13">
        <f t="shared" si="4"/>
        <v>278.89139242111662</v>
      </c>
      <c r="J65" s="13">
        <f t="shared" si="1"/>
        <v>97960.601587917205</v>
      </c>
      <c r="K65" s="13">
        <f t="shared" si="2"/>
        <v>3176010.0648570168</v>
      </c>
      <c r="L65" s="20">
        <f t="shared" si="5"/>
        <v>32.375214414100327</v>
      </c>
    </row>
    <row r="66" spans="1:12" x14ac:dyDescent="0.2">
      <c r="A66" s="16">
        <v>57</v>
      </c>
      <c r="B66" s="46">
        <v>5</v>
      </c>
      <c r="C66" s="45">
        <v>3268</v>
      </c>
      <c r="D66" s="45">
        <v>3455</v>
      </c>
      <c r="E66" s="17">
        <v>0.5</v>
      </c>
      <c r="F66" s="18">
        <f t="shared" si="3"/>
        <v>1.4874312063067083E-3</v>
      </c>
      <c r="G66" s="18">
        <f t="shared" si="0"/>
        <v>1.4863258026159333E-3</v>
      </c>
      <c r="H66" s="13">
        <f t="shared" si="6"/>
        <v>97821.155891706643</v>
      </c>
      <c r="I66" s="13">
        <f t="shared" si="4"/>
        <v>145.39410804355921</v>
      </c>
      <c r="J66" s="13">
        <f t="shared" si="1"/>
        <v>97748.458837684855</v>
      </c>
      <c r="K66" s="13">
        <f t="shared" si="2"/>
        <v>3078049.4632690996</v>
      </c>
      <c r="L66" s="20">
        <f t="shared" si="5"/>
        <v>31.466091718203252</v>
      </c>
    </row>
    <row r="67" spans="1:12" x14ac:dyDescent="0.2">
      <c r="A67" s="16">
        <v>58</v>
      </c>
      <c r="B67" s="46">
        <v>10</v>
      </c>
      <c r="C67" s="45">
        <v>3118</v>
      </c>
      <c r="D67" s="45">
        <v>3253</v>
      </c>
      <c r="E67" s="17">
        <v>0.5</v>
      </c>
      <c r="F67" s="18">
        <f t="shared" si="3"/>
        <v>3.1392246115209545E-3</v>
      </c>
      <c r="G67" s="18">
        <f t="shared" si="0"/>
        <v>3.1343049678733744E-3</v>
      </c>
      <c r="H67" s="13">
        <f t="shared" si="6"/>
        <v>97675.761783663082</v>
      </c>
      <c r="I67" s="13">
        <f t="shared" si="4"/>
        <v>306.1456253993515</v>
      </c>
      <c r="J67" s="13">
        <f t="shared" si="1"/>
        <v>97522.688970963398</v>
      </c>
      <c r="K67" s="13">
        <f t="shared" si="2"/>
        <v>2980301.0044314149</v>
      </c>
      <c r="L67" s="20">
        <f t="shared" si="5"/>
        <v>30.512185930347052</v>
      </c>
    </row>
    <row r="68" spans="1:12" x14ac:dyDescent="0.2">
      <c r="A68" s="16">
        <v>59</v>
      </c>
      <c r="B68" s="46">
        <v>6</v>
      </c>
      <c r="C68" s="45">
        <v>2922</v>
      </c>
      <c r="D68" s="45">
        <v>3077</v>
      </c>
      <c r="E68" s="17">
        <v>0.5</v>
      </c>
      <c r="F68" s="18">
        <f t="shared" si="3"/>
        <v>2.0003333888981498E-3</v>
      </c>
      <c r="G68" s="18">
        <f t="shared" si="0"/>
        <v>1.9983347210657787E-3</v>
      </c>
      <c r="H68" s="13">
        <f t="shared" si="6"/>
        <v>97369.616158263729</v>
      </c>
      <c r="I68" s="13">
        <f t="shared" si="4"/>
        <v>194.57708474590589</v>
      </c>
      <c r="J68" s="13">
        <f t="shared" si="1"/>
        <v>97272.327615890768</v>
      </c>
      <c r="K68" s="13">
        <f t="shared" si="2"/>
        <v>2882778.3154604514</v>
      </c>
      <c r="L68" s="20">
        <f t="shared" si="5"/>
        <v>29.606549036557858</v>
      </c>
    </row>
    <row r="69" spans="1:12" x14ac:dyDescent="0.2">
      <c r="A69" s="16">
        <v>60</v>
      </c>
      <c r="B69" s="46">
        <v>8</v>
      </c>
      <c r="C69" s="45">
        <v>2780</v>
      </c>
      <c r="D69" s="45">
        <v>2890</v>
      </c>
      <c r="E69" s="17">
        <v>0.5</v>
      </c>
      <c r="F69" s="18">
        <f t="shared" si="3"/>
        <v>2.8218694885361554E-3</v>
      </c>
      <c r="G69" s="18">
        <f t="shared" si="0"/>
        <v>2.8178936245156746E-3</v>
      </c>
      <c r="H69" s="13">
        <f t="shared" si="6"/>
        <v>97175.039073517823</v>
      </c>
      <c r="I69" s="13">
        <f t="shared" si="4"/>
        <v>273.82892306732742</v>
      </c>
      <c r="J69" s="13">
        <f t="shared" si="1"/>
        <v>97038.124611984167</v>
      </c>
      <c r="K69" s="13">
        <f t="shared" si="2"/>
        <v>2785505.9878445608</v>
      </c>
      <c r="L69" s="20">
        <f t="shared" si="5"/>
        <v>28.664830129239103</v>
      </c>
    </row>
    <row r="70" spans="1:12" x14ac:dyDescent="0.2">
      <c r="A70" s="16">
        <v>61</v>
      </c>
      <c r="B70" s="46">
        <v>5</v>
      </c>
      <c r="C70" s="45">
        <v>2531</v>
      </c>
      <c r="D70" s="45">
        <v>2757</v>
      </c>
      <c r="E70" s="17">
        <v>0.5</v>
      </c>
      <c r="F70" s="18">
        <f t="shared" si="3"/>
        <v>1.8910741301059002E-3</v>
      </c>
      <c r="G70" s="18">
        <f t="shared" si="0"/>
        <v>1.8892877385225772E-3</v>
      </c>
      <c r="H70" s="13">
        <f t="shared" si="6"/>
        <v>96901.210150450497</v>
      </c>
      <c r="I70" s="13">
        <f t="shared" si="4"/>
        <v>183.07426818524561</v>
      </c>
      <c r="J70" s="13">
        <f t="shared" si="1"/>
        <v>96809.673016357876</v>
      </c>
      <c r="K70" s="13">
        <f t="shared" si="2"/>
        <v>2688467.8632325768</v>
      </c>
      <c r="L70" s="20">
        <f t="shared" si="5"/>
        <v>27.744419900003468</v>
      </c>
    </row>
    <row r="71" spans="1:12" x14ac:dyDescent="0.2">
      <c r="A71" s="16">
        <v>62</v>
      </c>
      <c r="B71" s="46">
        <v>7</v>
      </c>
      <c r="C71" s="45">
        <v>2552</v>
      </c>
      <c r="D71" s="45">
        <v>2513</v>
      </c>
      <c r="E71" s="17">
        <v>0.5</v>
      </c>
      <c r="F71" s="18">
        <f t="shared" si="3"/>
        <v>2.764067127344521E-3</v>
      </c>
      <c r="G71" s="18">
        <f t="shared" si="0"/>
        <v>2.7602523659305991E-3</v>
      </c>
      <c r="H71" s="13">
        <f t="shared" si="6"/>
        <v>96718.135882265255</v>
      </c>
      <c r="I71" s="13">
        <f t="shared" si="4"/>
        <v>266.96646339741983</v>
      </c>
      <c r="J71" s="13">
        <f t="shared" si="1"/>
        <v>96584.652650566553</v>
      </c>
      <c r="K71" s="13">
        <f t="shared" si="2"/>
        <v>2591658.1902162191</v>
      </c>
      <c r="L71" s="20">
        <f t="shared" si="5"/>
        <v>26.795989878992685</v>
      </c>
    </row>
    <row r="72" spans="1:12" x14ac:dyDescent="0.2">
      <c r="A72" s="16">
        <v>63</v>
      </c>
      <c r="B72" s="46">
        <v>11</v>
      </c>
      <c r="C72" s="45">
        <v>2493</v>
      </c>
      <c r="D72" s="45">
        <v>2546</v>
      </c>
      <c r="E72" s="17">
        <v>0.5</v>
      </c>
      <c r="F72" s="18">
        <f t="shared" si="3"/>
        <v>4.3659456241317719E-3</v>
      </c>
      <c r="G72" s="18">
        <f t="shared" si="0"/>
        <v>4.356435643564356E-3</v>
      </c>
      <c r="H72" s="13">
        <f t="shared" si="6"/>
        <v>96451.169418867838</v>
      </c>
      <c r="I72" s="13">
        <f t="shared" si="4"/>
        <v>420.18331231982023</v>
      </c>
      <c r="J72" s="13">
        <f t="shared" si="1"/>
        <v>96241.077762707937</v>
      </c>
      <c r="K72" s="13">
        <f t="shared" si="2"/>
        <v>2495073.5375656523</v>
      </c>
      <c r="L72" s="20">
        <f t="shared" si="5"/>
        <v>25.868774350781116</v>
      </c>
    </row>
    <row r="73" spans="1:12" x14ac:dyDescent="0.2">
      <c r="A73" s="16">
        <v>64</v>
      </c>
      <c r="B73" s="46">
        <v>7</v>
      </c>
      <c r="C73" s="45">
        <v>2431</v>
      </c>
      <c r="D73" s="45">
        <v>2476</v>
      </c>
      <c r="E73" s="17">
        <v>0.5</v>
      </c>
      <c r="F73" s="18">
        <f t="shared" si="3"/>
        <v>2.8530670470756064E-3</v>
      </c>
      <c r="G73" s="18">
        <f t="shared" ref="G73:G108" si="7">F73/((1+(1-E73)*F73))</f>
        <v>2.8490028490028491E-3</v>
      </c>
      <c r="H73" s="13">
        <f t="shared" si="6"/>
        <v>96030.986106548022</v>
      </c>
      <c r="I73" s="13">
        <f t="shared" si="4"/>
        <v>273.59255301010836</v>
      </c>
      <c r="J73" s="13">
        <f t="shared" ref="J73:J108" si="8">H74+I73*E73</f>
        <v>95894.18983004296</v>
      </c>
      <c r="K73" s="13">
        <f t="shared" ref="K73:K97" si="9">K74+J73</f>
        <v>2398832.4598029442</v>
      </c>
      <c r="L73" s="20">
        <f t="shared" si="5"/>
        <v>24.979775352315954</v>
      </c>
    </row>
    <row r="74" spans="1:12" x14ac:dyDescent="0.2">
      <c r="A74" s="16">
        <v>65</v>
      </c>
      <c r="B74" s="46">
        <v>10</v>
      </c>
      <c r="C74" s="45">
        <v>2342</v>
      </c>
      <c r="D74" s="45">
        <v>2420</v>
      </c>
      <c r="E74" s="17">
        <v>0.5</v>
      </c>
      <c r="F74" s="18">
        <f t="shared" ref="F74:F108" si="10">B74/((C74+D74)/2)</f>
        <v>4.1999160016799666E-3</v>
      </c>
      <c r="G74" s="18">
        <f t="shared" si="7"/>
        <v>4.1911148365465214E-3</v>
      </c>
      <c r="H74" s="13">
        <f t="shared" si="6"/>
        <v>95757.393553537913</v>
      </c>
      <c r="I74" s="13">
        <f t="shared" ref="I74:I108" si="11">H74*G74</f>
        <v>401.33023283125698</v>
      </c>
      <c r="J74" s="13">
        <f t="shared" si="8"/>
        <v>95556.728437122292</v>
      </c>
      <c r="K74" s="13">
        <f t="shared" si="9"/>
        <v>2302938.2699729013</v>
      </c>
      <c r="L74" s="20">
        <f t="shared" ref="L74:L108" si="12">K74/H74</f>
        <v>24.049717567608287</v>
      </c>
    </row>
    <row r="75" spans="1:12" x14ac:dyDescent="0.2">
      <c r="A75" s="16">
        <v>66</v>
      </c>
      <c r="B75" s="46">
        <v>11</v>
      </c>
      <c r="C75" s="45">
        <v>2335</v>
      </c>
      <c r="D75" s="45">
        <v>2337</v>
      </c>
      <c r="E75" s="17">
        <v>0.5</v>
      </c>
      <c r="F75" s="18">
        <f t="shared" si="10"/>
        <v>4.7089041095890408E-3</v>
      </c>
      <c r="G75" s="18">
        <f t="shared" si="7"/>
        <v>4.6978432628656842E-3</v>
      </c>
      <c r="H75" s="13">
        <f t="shared" ref="H75:H108" si="13">H74-I74</f>
        <v>95356.063320706657</v>
      </c>
      <c r="I75" s="13">
        <f t="shared" si="11"/>
        <v>447.96783964457535</v>
      </c>
      <c r="J75" s="13">
        <f t="shared" si="8"/>
        <v>95132.079400884366</v>
      </c>
      <c r="K75" s="13">
        <f t="shared" si="9"/>
        <v>2207381.5415357789</v>
      </c>
      <c r="L75" s="20">
        <f t="shared" si="12"/>
        <v>23.148832540535931</v>
      </c>
    </row>
    <row r="76" spans="1:12" x14ac:dyDescent="0.2">
      <c r="A76" s="16">
        <v>67</v>
      </c>
      <c r="B76" s="46">
        <v>17</v>
      </c>
      <c r="C76" s="45">
        <v>2349</v>
      </c>
      <c r="D76" s="45">
        <v>2321</v>
      </c>
      <c r="E76" s="17">
        <v>0.5</v>
      </c>
      <c r="F76" s="18">
        <f t="shared" si="10"/>
        <v>7.2805139186295506E-3</v>
      </c>
      <c r="G76" s="18">
        <f t="shared" si="7"/>
        <v>7.2541071047578414E-3</v>
      </c>
      <c r="H76" s="13">
        <f t="shared" si="13"/>
        <v>94908.095481062075</v>
      </c>
      <c r="I76" s="13">
        <f t="shared" si="11"/>
        <v>688.47348972820794</v>
      </c>
      <c r="J76" s="13">
        <f t="shared" si="8"/>
        <v>94563.858736197973</v>
      </c>
      <c r="K76" s="13">
        <f t="shared" si="9"/>
        <v>2112249.4621348944</v>
      </c>
      <c r="L76" s="20">
        <f t="shared" si="12"/>
        <v>22.255735418865001</v>
      </c>
    </row>
    <row r="77" spans="1:12" x14ac:dyDescent="0.2">
      <c r="A77" s="16">
        <v>68</v>
      </c>
      <c r="B77" s="46">
        <v>13</v>
      </c>
      <c r="C77" s="45">
        <v>2448</v>
      </c>
      <c r="D77" s="45">
        <v>2332</v>
      </c>
      <c r="E77" s="17">
        <v>0.5</v>
      </c>
      <c r="F77" s="18">
        <f t="shared" si="10"/>
        <v>5.439330543933054E-3</v>
      </c>
      <c r="G77" s="18">
        <f t="shared" si="7"/>
        <v>5.4245775088670976E-3</v>
      </c>
      <c r="H77" s="13">
        <f t="shared" si="13"/>
        <v>94219.621991333872</v>
      </c>
      <c r="I77" s="13">
        <f t="shared" si="11"/>
        <v>511.10164234814948</v>
      </c>
      <c r="J77" s="13">
        <f t="shared" si="8"/>
        <v>93964.071170159805</v>
      </c>
      <c r="K77" s="13">
        <f t="shared" si="9"/>
        <v>2017685.6033986965</v>
      </c>
      <c r="L77" s="20">
        <f t="shared" si="12"/>
        <v>21.414707050982216</v>
      </c>
    </row>
    <row r="78" spans="1:12" x14ac:dyDescent="0.2">
      <c r="A78" s="16">
        <v>69</v>
      </c>
      <c r="B78" s="46">
        <v>16</v>
      </c>
      <c r="C78" s="45">
        <v>2159</v>
      </c>
      <c r="D78" s="45">
        <v>2426</v>
      </c>
      <c r="E78" s="17">
        <v>0.5</v>
      </c>
      <c r="F78" s="18">
        <f t="shared" si="10"/>
        <v>6.9792802617230096E-3</v>
      </c>
      <c r="G78" s="18">
        <f t="shared" si="7"/>
        <v>6.955009780482504E-3</v>
      </c>
      <c r="H78" s="13">
        <f t="shared" si="13"/>
        <v>93708.520348985723</v>
      </c>
      <c r="I78" s="13">
        <f t="shared" si="11"/>
        <v>651.74367554173944</v>
      </c>
      <c r="J78" s="13">
        <f t="shared" si="8"/>
        <v>93382.648511214851</v>
      </c>
      <c r="K78" s="13">
        <f t="shared" si="9"/>
        <v>1923721.5322285367</v>
      </c>
      <c r="L78" s="20">
        <f t="shared" si="12"/>
        <v>20.528779294180357</v>
      </c>
    </row>
    <row r="79" spans="1:12" x14ac:dyDescent="0.2">
      <c r="A79" s="16">
        <v>70</v>
      </c>
      <c r="B79" s="46">
        <v>6</v>
      </c>
      <c r="C79" s="45">
        <v>1953</v>
      </c>
      <c r="D79" s="45">
        <v>2143</v>
      </c>
      <c r="E79" s="17">
        <v>0.5</v>
      </c>
      <c r="F79" s="18">
        <f t="shared" si="10"/>
        <v>2.9296875E-3</v>
      </c>
      <c r="G79" s="18">
        <f t="shared" si="7"/>
        <v>2.9254022428083864E-3</v>
      </c>
      <c r="H79" s="13">
        <f t="shared" si="13"/>
        <v>93056.776673443979</v>
      </c>
      <c r="I79" s="13">
        <f t="shared" si="11"/>
        <v>272.22850318901214</v>
      </c>
      <c r="J79" s="13">
        <f t="shared" si="8"/>
        <v>92920.662421849484</v>
      </c>
      <c r="K79" s="13">
        <f t="shared" si="9"/>
        <v>1830338.8837173218</v>
      </c>
      <c r="L79" s="20">
        <f t="shared" si="12"/>
        <v>19.669055270852226</v>
      </c>
    </row>
    <row r="80" spans="1:12" x14ac:dyDescent="0.2">
      <c r="A80" s="16">
        <v>71</v>
      </c>
      <c r="B80" s="46">
        <v>13</v>
      </c>
      <c r="C80" s="45">
        <v>1919</v>
      </c>
      <c r="D80" s="45">
        <v>1959</v>
      </c>
      <c r="E80" s="17">
        <v>0.5</v>
      </c>
      <c r="F80" s="18">
        <f t="shared" si="10"/>
        <v>6.7044868488911813E-3</v>
      </c>
      <c r="G80" s="18">
        <f t="shared" si="7"/>
        <v>6.6820868671292732E-3</v>
      </c>
      <c r="H80" s="13">
        <f t="shared" si="13"/>
        <v>92784.548170254973</v>
      </c>
      <c r="I80" s="13">
        <f t="shared" si="11"/>
        <v>619.99441080098416</v>
      </c>
      <c r="J80" s="13">
        <f t="shared" si="8"/>
        <v>92474.550964854483</v>
      </c>
      <c r="K80" s="13">
        <f t="shared" si="9"/>
        <v>1737418.2212954722</v>
      </c>
      <c r="L80" s="20">
        <f t="shared" si="12"/>
        <v>18.725296997808268</v>
      </c>
    </row>
    <row r="81" spans="1:12" x14ac:dyDescent="0.2">
      <c r="A81" s="16">
        <v>72</v>
      </c>
      <c r="B81" s="46">
        <v>16</v>
      </c>
      <c r="C81" s="45">
        <v>1840</v>
      </c>
      <c r="D81" s="45">
        <v>1914</v>
      </c>
      <c r="E81" s="17">
        <v>0.5</v>
      </c>
      <c r="F81" s="18">
        <f t="shared" si="10"/>
        <v>8.5242408098028764E-3</v>
      </c>
      <c r="G81" s="18">
        <f t="shared" si="7"/>
        <v>8.4880636604774528E-3</v>
      </c>
      <c r="H81" s="13">
        <f t="shared" si="13"/>
        <v>92164.553759453993</v>
      </c>
      <c r="I81" s="13">
        <f t="shared" si="11"/>
        <v>782.29859954974199</v>
      </c>
      <c r="J81" s="13">
        <f t="shared" si="8"/>
        <v>91773.404459679121</v>
      </c>
      <c r="K81" s="13">
        <f t="shared" si="9"/>
        <v>1644943.6703306178</v>
      </c>
      <c r="L81" s="20">
        <f t="shared" si="12"/>
        <v>17.847899254455879</v>
      </c>
    </row>
    <row r="82" spans="1:12" x14ac:dyDescent="0.2">
      <c r="A82" s="16">
        <v>73</v>
      </c>
      <c r="B82" s="46">
        <v>20</v>
      </c>
      <c r="C82" s="45">
        <v>1676</v>
      </c>
      <c r="D82" s="45">
        <v>1848</v>
      </c>
      <c r="E82" s="17">
        <v>0.5</v>
      </c>
      <c r="F82" s="18">
        <f t="shared" si="10"/>
        <v>1.1350737797956867E-2</v>
      </c>
      <c r="G82" s="18">
        <f t="shared" si="7"/>
        <v>1.1286681715575621E-2</v>
      </c>
      <c r="H82" s="13">
        <f t="shared" si="13"/>
        <v>91382.255159904249</v>
      </c>
      <c r="I82" s="13">
        <f t="shared" si="11"/>
        <v>1031.4024284413572</v>
      </c>
      <c r="J82" s="13">
        <f t="shared" si="8"/>
        <v>90866.553945683569</v>
      </c>
      <c r="K82" s="13">
        <f t="shared" si="9"/>
        <v>1553170.2658709388</v>
      </c>
      <c r="L82" s="20">
        <f t="shared" si="12"/>
        <v>16.996409895478511</v>
      </c>
    </row>
    <row r="83" spans="1:12" x14ac:dyDescent="0.2">
      <c r="A83" s="16">
        <v>74</v>
      </c>
      <c r="B83" s="46">
        <v>15</v>
      </c>
      <c r="C83" s="45">
        <v>1393</v>
      </c>
      <c r="D83" s="45">
        <v>1657</v>
      </c>
      <c r="E83" s="17">
        <v>0.5</v>
      </c>
      <c r="F83" s="18">
        <f t="shared" si="10"/>
        <v>9.8360655737704927E-3</v>
      </c>
      <c r="G83" s="18">
        <f t="shared" si="7"/>
        <v>9.7879282218597072E-3</v>
      </c>
      <c r="H83" s="13">
        <f t="shared" si="13"/>
        <v>90350.852731462888</v>
      </c>
      <c r="I83" s="13">
        <f t="shared" si="11"/>
        <v>884.34766131937579</v>
      </c>
      <c r="J83" s="13">
        <f t="shared" si="8"/>
        <v>89908.678900803192</v>
      </c>
      <c r="K83" s="13">
        <f t="shared" si="9"/>
        <v>1462303.7119252551</v>
      </c>
      <c r="L83" s="20">
        <f t="shared" si="12"/>
        <v>16.184725076933745</v>
      </c>
    </row>
    <row r="84" spans="1:12" x14ac:dyDescent="0.2">
      <c r="A84" s="16">
        <v>75</v>
      </c>
      <c r="B84" s="46">
        <v>18</v>
      </c>
      <c r="C84" s="45">
        <v>1241</v>
      </c>
      <c r="D84" s="45">
        <v>1383</v>
      </c>
      <c r="E84" s="17">
        <v>0.5</v>
      </c>
      <c r="F84" s="18">
        <f t="shared" si="10"/>
        <v>1.3719512195121951E-2</v>
      </c>
      <c r="G84" s="18">
        <f t="shared" si="7"/>
        <v>1.3626040878122634E-2</v>
      </c>
      <c r="H84" s="13">
        <f t="shared" si="13"/>
        <v>89466.50507014351</v>
      </c>
      <c r="I84" s="13">
        <f t="shared" si="11"/>
        <v>1219.0742553085413</v>
      </c>
      <c r="J84" s="13">
        <f t="shared" si="8"/>
        <v>88856.967942489238</v>
      </c>
      <c r="K84" s="13">
        <f t="shared" si="9"/>
        <v>1372395.0330244519</v>
      </c>
      <c r="L84" s="20">
        <f t="shared" si="12"/>
        <v>15.339763545569005</v>
      </c>
    </row>
    <row r="85" spans="1:12" x14ac:dyDescent="0.2">
      <c r="A85" s="16">
        <v>76</v>
      </c>
      <c r="B85" s="46">
        <v>14</v>
      </c>
      <c r="C85" s="45">
        <v>1417</v>
      </c>
      <c r="D85" s="45">
        <v>1240</v>
      </c>
      <c r="E85" s="17">
        <v>0.5</v>
      </c>
      <c r="F85" s="18">
        <f t="shared" si="10"/>
        <v>1.0538200978547234E-2</v>
      </c>
      <c r="G85" s="18">
        <f t="shared" si="7"/>
        <v>1.0482965181579934E-2</v>
      </c>
      <c r="H85" s="13">
        <f t="shared" si="13"/>
        <v>88247.430814834966</v>
      </c>
      <c r="I85" s="13">
        <f t="shared" si="11"/>
        <v>925.09474459579906</v>
      </c>
      <c r="J85" s="13">
        <f t="shared" si="8"/>
        <v>87784.883442537059</v>
      </c>
      <c r="K85" s="13">
        <f t="shared" si="9"/>
        <v>1283538.0650819626</v>
      </c>
      <c r="L85" s="20">
        <f t="shared" si="12"/>
        <v>14.544764116421071</v>
      </c>
    </row>
    <row r="86" spans="1:12" x14ac:dyDescent="0.2">
      <c r="A86" s="16">
        <v>77</v>
      </c>
      <c r="B86" s="46">
        <v>21</v>
      </c>
      <c r="C86" s="45">
        <v>918</v>
      </c>
      <c r="D86" s="45">
        <v>1426</v>
      </c>
      <c r="E86" s="17">
        <v>0.5</v>
      </c>
      <c r="F86" s="18">
        <f t="shared" si="10"/>
        <v>1.7918088737201365E-2</v>
      </c>
      <c r="G86" s="18">
        <f t="shared" si="7"/>
        <v>1.7758985200845664E-2</v>
      </c>
      <c r="H86" s="13">
        <f t="shared" si="13"/>
        <v>87322.336070239166</v>
      </c>
      <c r="I86" s="13">
        <f t="shared" si="11"/>
        <v>1550.7560739746489</v>
      </c>
      <c r="J86" s="13">
        <f t="shared" si="8"/>
        <v>86546.958033251838</v>
      </c>
      <c r="K86" s="13">
        <f t="shared" si="9"/>
        <v>1195753.1816394255</v>
      </c>
      <c r="L86" s="20">
        <f t="shared" si="12"/>
        <v>13.693554655679408</v>
      </c>
    </row>
    <row r="87" spans="1:12" x14ac:dyDescent="0.2">
      <c r="A87" s="16">
        <v>78</v>
      </c>
      <c r="B87" s="46">
        <v>16</v>
      </c>
      <c r="C87" s="45">
        <v>951</v>
      </c>
      <c r="D87" s="45">
        <v>900</v>
      </c>
      <c r="E87" s="17">
        <v>0.5</v>
      </c>
      <c r="F87" s="18">
        <f t="shared" si="10"/>
        <v>1.728795245813074E-2</v>
      </c>
      <c r="G87" s="18">
        <f t="shared" si="7"/>
        <v>1.7139796464916979E-2</v>
      </c>
      <c r="H87" s="13">
        <f t="shared" si="13"/>
        <v>85771.579996264511</v>
      </c>
      <c r="I87" s="13">
        <f t="shared" si="11"/>
        <v>1470.1074236103184</v>
      </c>
      <c r="J87" s="13">
        <f t="shared" si="8"/>
        <v>85036.526284459353</v>
      </c>
      <c r="K87" s="13">
        <f t="shared" si="9"/>
        <v>1109206.2236061736</v>
      </c>
      <c r="L87" s="20">
        <f t="shared" si="12"/>
        <v>12.932095032579339</v>
      </c>
    </row>
    <row r="88" spans="1:12" x14ac:dyDescent="0.2">
      <c r="A88" s="16">
        <v>79</v>
      </c>
      <c r="B88" s="46">
        <v>17</v>
      </c>
      <c r="C88" s="45">
        <v>1020</v>
      </c>
      <c r="D88" s="45">
        <v>936</v>
      </c>
      <c r="E88" s="17">
        <v>0.5</v>
      </c>
      <c r="F88" s="18">
        <f t="shared" si="10"/>
        <v>1.7382413087934562E-2</v>
      </c>
      <c r="G88" s="18">
        <f t="shared" si="7"/>
        <v>1.7232640648758239E-2</v>
      </c>
      <c r="H88" s="13">
        <f t="shared" si="13"/>
        <v>84301.472572654195</v>
      </c>
      <c r="I88" s="13">
        <f t="shared" si="11"/>
        <v>1452.7369830056984</v>
      </c>
      <c r="J88" s="13">
        <f t="shared" si="8"/>
        <v>83575.104081151338</v>
      </c>
      <c r="K88" s="13">
        <f t="shared" si="9"/>
        <v>1024169.6973217143</v>
      </c>
      <c r="L88" s="20">
        <f t="shared" si="12"/>
        <v>12.148894509986716</v>
      </c>
    </row>
    <row r="89" spans="1:12" x14ac:dyDescent="0.2">
      <c r="A89" s="16">
        <v>80</v>
      </c>
      <c r="B89" s="46">
        <v>23</v>
      </c>
      <c r="C89" s="45">
        <v>1004</v>
      </c>
      <c r="D89" s="45">
        <v>1034</v>
      </c>
      <c r="E89" s="17">
        <v>0.5</v>
      </c>
      <c r="F89" s="18">
        <f t="shared" si="10"/>
        <v>2.2571148184494603E-2</v>
      </c>
      <c r="G89" s="18">
        <f t="shared" si="7"/>
        <v>2.2319262493934983E-2</v>
      </c>
      <c r="H89" s="13">
        <f t="shared" si="13"/>
        <v>82848.735589648495</v>
      </c>
      <c r="I89" s="13">
        <f t="shared" si="11"/>
        <v>1849.122676915978</v>
      </c>
      <c r="J89" s="13">
        <f t="shared" si="8"/>
        <v>81924.174251190503</v>
      </c>
      <c r="K89" s="13">
        <f t="shared" si="9"/>
        <v>940594.59324056294</v>
      </c>
      <c r="L89" s="20">
        <f t="shared" si="12"/>
        <v>11.35315568241557</v>
      </c>
    </row>
    <row r="90" spans="1:12" x14ac:dyDescent="0.2">
      <c r="A90" s="16">
        <v>81</v>
      </c>
      <c r="B90" s="46">
        <v>33</v>
      </c>
      <c r="C90" s="45">
        <v>964</v>
      </c>
      <c r="D90" s="45">
        <v>1001</v>
      </c>
      <c r="E90" s="17">
        <v>0.5</v>
      </c>
      <c r="F90" s="18">
        <f t="shared" si="10"/>
        <v>3.3587786259541987E-2</v>
      </c>
      <c r="G90" s="18">
        <f t="shared" si="7"/>
        <v>3.3033033033033031E-2</v>
      </c>
      <c r="H90" s="13">
        <f t="shared" si="13"/>
        <v>80999.612912732511</v>
      </c>
      <c r="I90" s="13">
        <f t="shared" si="11"/>
        <v>2675.662889009182</v>
      </c>
      <c r="J90" s="13">
        <f t="shared" si="8"/>
        <v>79661.781468227928</v>
      </c>
      <c r="K90" s="13">
        <f t="shared" si="9"/>
        <v>858670.41898937244</v>
      </c>
      <c r="L90" s="20">
        <f t="shared" si="12"/>
        <v>10.600920030500493</v>
      </c>
    </row>
    <row r="91" spans="1:12" x14ac:dyDescent="0.2">
      <c r="A91" s="16">
        <v>82</v>
      </c>
      <c r="B91" s="46">
        <v>38</v>
      </c>
      <c r="C91" s="45">
        <v>955</v>
      </c>
      <c r="D91" s="45">
        <v>951</v>
      </c>
      <c r="E91" s="17">
        <v>0.5</v>
      </c>
      <c r="F91" s="18">
        <f t="shared" si="10"/>
        <v>3.9874081846799581E-2</v>
      </c>
      <c r="G91" s="18">
        <f t="shared" si="7"/>
        <v>3.9094650205761312E-2</v>
      </c>
      <c r="H91" s="13">
        <f t="shared" si="13"/>
        <v>78323.95002372333</v>
      </c>
      <c r="I91" s="13">
        <f t="shared" si="11"/>
        <v>3062.0474289109939</v>
      </c>
      <c r="J91" s="13">
        <f t="shared" si="8"/>
        <v>76792.92630926783</v>
      </c>
      <c r="K91" s="13">
        <f t="shared" si="9"/>
        <v>779008.63752114447</v>
      </c>
      <c r="L91" s="20">
        <f t="shared" si="12"/>
        <v>9.9459825160144835</v>
      </c>
    </row>
    <row r="92" spans="1:12" x14ac:dyDescent="0.2">
      <c r="A92" s="16">
        <v>83</v>
      </c>
      <c r="B92" s="46">
        <v>43</v>
      </c>
      <c r="C92" s="45">
        <v>885</v>
      </c>
      <c r="D92" s="45">
        <v>946</v>
      </c>
      <c r="E92" s="17">
        <v>0.5</v>
      </c>
      <c r="F92" s="18">
        <f t="shared" si="10"/>
        <v>4.6968869470234847E-2</v>
      </c>
      <c r="G92" s="18">
        <f t="shared" si="7"/>
        <v>4.5891141942369262E-2</v>
      </c>
      <c r="H92" s="13">
        <f t="shared" si="13"/>
        <v>75261.902594812331</v>
      </c>
      <c r="I92" s="13">
        <f t="shared" si="11"/>
        <v>3453.854654831302</v>
      </c>
      <c r="J92" s="13">
        <f t="shared" si="8"/>
        <v>73534.975267396672</v>
      </c>
      <c r="K92" s="13">
        <f t="shared" si="9"/>
        <v>702215.71121187659</v>
      </c>
      <c r="L92" s="20">
        <f t="shared" si="12"/>
        <v>9.330294438507579</v>
      </c>
    </row>
    <row r="93" spans="1:12" x14ac:dyDescent="0.2">
      <c r="A93" s="16">
        <v>84</v>
      </c>
      <c r="B93" s="46">
        <v>32</v>
      </c>
      <c r="C93" s="45">
        <v>821</v>
      </c>
      <c r="D93" s="45">
        <v>879</v>
      </c>
      <c r="E93" s="17">
        <v>0.5</v>
      </c>
      <c r="F93" s="18">
        <f t="shared" si="10"/>
        <v>3.7647058823529408E-2</v>
      </c>
      <c r="G93" s="18">
        <f t="shared" si="7"/>
        <v>3.695150115473441E-2</v>
      </c>
      <c r="H93" s="13">
        <f t="shared" si="13"/>
        <v>71808.047939981028</v>
      </c>
      <c r="I93" s="13">
        <f t="shared" si="11"/>
        <v>2653.4151663734328</v>
      </c>
      <c r="J93" s="13">
        <f t="shared" si="8"/>
        <v>70481.340356794302</v>
      </c>
      <c r="K93" s="13">
        <f t="shared" si="9"/>
        <v>628680.73594447994</v>
      </c>
      <c r="L93" s="20">
        <f t="shared" si="12"/>
        <v>8.7550177727982117</v>
      </c>
    </row>
    <row r="94" spans="1:12" x14ac:dyDescent="0.2">
      <c r="A94" s="16">
        <v>85</v>
      </c>
      <c r="B94" s="46">
        <v>37</v>
      </c>
      <c r="C94" s="45">
        <v>813</v>
      </c>
      <c r="D94" s="45">
        <v>811</v>
      </c>
      <c r="E94" s="17">
        <v>0.5</v>
      </c>
      <c r="F94" s="18">
        <f t="shared" si="10"/>
        <v>4.5566502463054187E-2</v>
      </c>
      <c r="G94" s="18">
        <f t="shared" si="7"/>
        <v>4.4551475015051169E-2</v>
      </c>
      <c r="H94" s="13">
        <f t="shared" si="13"/>
        <v>69154.632773607591</v>
      </c>
      <c r="I94" s="13">
        <f t="shared" si="11"/>
        <v>3080.9408941884171</v>
      </c>
      <c r="J94" s="13">
        <f t="shared" si="8"/>
        <v>67614.162326513382</v>
      </c>
      <c r="K94" s="13">
        <f t="shared" si="9"/>
        <v>558199.39558768563</v>
      </c>
      <c r="L94" s="20">
        <f t="shared" si="12"/>
        <v>8.0717570638408294</v>
      </c>
    </row>
    <row r="95" spans="1:12" x14ac:dyDescent="0.2">
      <c r="A95" s="16">
        <v>86</v>
      </c>
      <c r="B95" s="46">
        <v>44</v>
      </c>
      <c r="C95" s="45">
        <v>728</v>
      </c>
      <c r="D95" s="45">
        <v>780</v>
      </c>
      <c r="E95" s="17">
        <v>0.5</v>
      </c>
      <c r="F95" s="18">
        <f t="shared" si="10"/>
        <v>5.8355437665782495E-2</v>
      </c>
      <c r="G95" s="18">
        <f t="shared" si="7"/>
        <v>5.6701030927835051E-2</v>
      </c>
      <c r="H95" s="13">
        <f t="shared" si="13"/>
        <v>66073.691879419173</v>
      </c>
      <c r="I95" s="13">
        <f t="shared" si="11"/>
        <v>3746.44644677119</v>
      </c>
      <c r="J95" s="13">
        <f t="shared" si="8"/>
        <v>64200.468656033583</v>
      </c>
      <c r="K95" s="13">
        <f t="shared" si="9"/>
        <v>490585.23326117225</v>
      </c>
      <c r="L95" s="20">
        <f t="shared" si="12"/>
        <v>7.4248194600123618</v>
      </c>
    </row>
    <row r="96" spans="1:12" x14ac:dyDescent="0.2">
      <c r="A96" s="16">
        <v>87</v>
      </c>
      <c r="B96" s="46">
        <v>62</v>
      </c>
      <c r="C96" s="45">
        <v>706</v>
      </c>
      <c r="D96" s="45">
        <v>711</v>
      </c>
      <c r="E96" s="17">
        <v>0.5</v>
      </c>
      <c r="F96" s="18">
        <f t="shared" si="10"/>
        <v>8.7508821453775587E-2</v>
      </c>
      <c r="G96" s="18">
        <f t="shared" si="7"/>
        <v>8.3840432724814062E-2</v>
      </c>
      <c r="H96" s="13">
        <f t="shared" si="13"/>
        <v>62327.245432647986</v>
      </c>
      <c r="I96" s="13">
        <f t="shared" si="11"/>
        <v>5225.5432276188976</v>
      </c>
      <c r="J96" s="13">
        <f t="shared" si="8"/>
        <v>59714.473818838538</v>
      </c>
      <c r="K96" s="13">
        <f t="shared" si="9"/>
        <v>426384.76460513868</v>
      </c>
      <c r="L96" s="20">
        <f t="shared" si="12"/>
        <v>6.8410654384830503</v>
      </c>
    </row>
    <row r="97" spans="1:12" x14ac:dyDescent="0.2">
      <c r="A97" s="16">
        <v>88</v>
      </c>
      <c r="B97" s="46">
        <v>52</v>
      </c>
      <c r="C97" s="45">
        <v>640</v>
      </c>
      <c r="D97" s="45">
        <v>667</v>
      </c>
      <c r="E97" s="17">
        <v>0.5</v>
      </c>
      <c r="F97" s="18">
        <f t="shared" si="10"/>
        <v>7.957153787299158E-2</v>
      </c>
      <c r="G97" s="18">
        <f t="shared" si="7"/>
        <v>7.6526857983811619E-2</v>
      </c>
      <c r="H97" s="13">
        <f t="shared" si="13"/>
        <v>57101.702205029091</v>
      </c>
      <c r="I97" s="13">
        <f t="shared" si="11"/>
        <v>4369.8138552781638</v>
      </c>
      <c r="J97" s="13">
        <f t="shared" si="8"/>
        <v>54916.795277390003</v>
      </c>
      <c r="K97" s="13">
        <f t="shared" si="9"/>
        <v>366670.29078630015</v>
      </c>
      <c r="L97" s="20">
        <f t="shared" si="12"/>
        <v>6.4213548217833436</v>
      </c>
    </row>
    <row r="98" spans="1:12" x14ac:dyDescent="0.2">
      <c r="A98" s="16">
        <v>89</v>
      </c>
      <c r="B98" s="46">
        <v>50</v>
      </c>
      <c r="C98" s="45">
        <v>582</v>
      </c>
      <c r="D98" s="45">
        <v>601</v>
      </c>
      <c r="E98" s="17">
        <v>0.5</v>
      </c>
      <c r="F98" s="18">
        <f t="shared" si="10"/>
        <v>8.453085376162299E-2</v>
      </c>
      <c r="G98" s="18">
        <f t="shared" si="7"/>
        <v>8.1103000811030002E-2</v>
      </c>
      <c r="H98" s="13">
        <f t="shared" si="13"/>
        <v>52731.888349750923</v>
      </c>
      <c r="I98" s="13">
        <f t="shared" si="11"/>
        <v>4276.7143835969928</v>
      </c>
      <c r="J98" s="13">
        <f t="shared" si="8"/>
        <v>50593.531157952428</v>
      </c>
      <c r="K98" s="13">
        <f>K99+J98</f>
        <v>311753.49550891016</v>
      </c>
      <c r="L98" s="20">
        <f t="shared" si="12"/>
        <v>5.9120487671741557</v>
      </c>
    </row>
    <row r="99" spans="1:12" x14ac:dyDescent="0.2">
      <c r="A99" s="16">
        <v>90</v>
      </c>
      <c r="B99" s="46">
        <v>55</v>
      </c>
      <c r="C99" s="45">
        <v>493</v>
      </c>
      <c r="D99" s="45">
        <v>568</v>
      </c>
      <c r="E99" s="17">
        <v>0.5</v>
      </c>
      <c r="F99" s="22">
        <f t="shared" si="10"/>
        <v>0.10367577756833177</v>
      </c>
      <c r="G99" s="22">
        <f t="shared" si="7"/>
        <v>9.8566308243727599E-2</v>
      </c>
      <c r="H99" s="23">
        <f t="shared" si="13"/>
        <v>48455.173966153932</v>
      </c>
      <c r="I99" s="23">
        <f t="shared" si="11"/>
        <v>4776.0476131513733</v>
      </c>
      <c r="J99" s="23">
        <f t="shared" si="8"/>
        <v>46067.150159578247</v>
      </c>
      <c r="K99" s="23">
        <f t="shared" ref="K99:K108" si="14">K100+J99</f>
        <v>261159.96435095771</v>
      </c>
      <c r="L99" s="24">
        <f t="shared" si="12"/>
        <v>5.3897229743386879</v>
      </c>
    </row>
    <row r="100" spans="1:12" x14ac:dyDescent="0.2">
      <c r="A100" s="16">
        <v>91</v>
      </c>
      <c r="B100" s="46">
        <v>56</v>
      </c>
      <c r="C100" s="45">
        <v>447</v>
      </c>
      <c r="D100" s="45">
        <v>445</v>
      </c>
      <c r="E100" s="17">
        <v>0.5</v>
      </c>
      <c r="F100" s="22">
        <f t="shared" si="10"/>
        <v>0.12556053811659193</v>
      </c>
      <c r="G100" s="22">
        <f t="shared" si="7"/>
        <v>0.11814345991561181</v>
      </c>
      <c r="H100" s="23">
        <f t="shared" si="13"/>
        <v>43679.126353002561</v>
      </c>
      <c r="I100" s="23">
        <f t="shared" si="11"/>
        <v>5160.4031134349016</v>
      </c>
      <c r="J100" s="23">
        <f t="shared" si="8"/>
        <v>41098.924796285115</v>
      </c>
      <c r="K100" s="23">
        <f t="shared" si="14"/>
        <v>215092.81419137947</v>
      </c>
      <c r="L100" s="24">
        <f t="shared" si="12"/>
        <v>4.9243845321689612</v>
      </c>
    </row>
    <row r="101" spans="1:12" x14ac:dyDescent="0.2">
      <c r="A101" s="16">
        <v>92</v>
      </c>
      <c r="B101" s="46">
        <v>45</v>
      </c>
      <c r="C101" s="45">
        <v>370</v>
      </c>
      <c r="D101" s="45">
        <v>404</v>
      </c>
      <c r="E101" s="17">
        <v>0.5</v>
      </c>
      <c r="F101" s="22">
        <f t="shared" si="10"/>
        <v>0.11627906976744186</v>
      </c>
      <c r="G101" s="22">
        <f t="shared" si="7"/>
        <v>0.10989010989010987</v>
      </c>
      <c r="H101" s="23">
        <f t="shared" si="13"/>
        <v>38518.723239567662</v>
      </c>
      <c r="I101" s="23">
        <f t="shared" si="11"/>
        <v>4232.8267296228196</v>
      </c>
      <c r="J101" s="23">
        <f t="shared" si="8"/>
        <v>36402.309874756247</v>
      </c>
      <c r="K101" s="23">
        <f t="shared" si="14"/>
        <v>173993.88939509436</v>
      </c>
      <c r="L101" s="24">
        <f t="shared" si="12"/>
        <v>4.517125043655712</v>
      </c>
    </row>
    <row r="102" spans="1:12" x14ac:dyDescent="0.2">
      <c r="A102" s="16">
        <v>93</v>
      </c>
      <c r="B102" s="46">
        <v>52</v>
      </c>
      <c r="C102" s="45">
        <v>330</v>
      </c>
      <c r="D102" s="45">
        <v>337</v>
      </c>
      <c r="E102" s="17">
        <v>0.5</v>
      </c>
      <c r="F102" s="22">
        <f t="shared" si="10"/>
        <v>0.15592203898050974</v>
      </c>
      <c r="G102" s="22">
        <f t="shared" si="7"/>
        <v>0.1446453407510431</v>
      </c>
      <c r="H102" s="23">
        <f t="shared" si="13"/>
        <v>34285.89650994484</v>
      </c>
      <c r="I102" s="23">
        <f t="shared" si="11"/>
        <v>4959.2951836359707</v>
      </c>
      <c r="J102" s="23">
        <f t="shared" si="8"/>
        <v>31806.248918126854</v>
      </c>
      <c r="K102" s="23">
        <f t="shared" si="14"/>
        <v>137591.5795203381</v>
      </c>
      <c r="L102" s="24">
        <f t="shared" si="12"/>
        <v>4.0130664070699975</v>
      </c>
    </row>
    <row r="103" spans="1:12" x14ac:dyDescent="0.2">
      <c r="A103" s="16">
        <v>94</v>
      </c>
      <c r="B103" s="46">
        <v>51</v>
      </c>
      <c r="C103" s="45">
        <v>273</v>
      </c>
      <c r="D103" s="45">
        <v>278</v>
      </c>
      <c r="E103" s="17">
        <v>0.5</v>
      </c>
      <c r="F103" s="22">
        <f t="shared" si="10"/>
        <v>0.18511796733212341</v>
      </c>
      <c r="G103" s="22">
        <f t="shared" si="7"/>
        <v>0.16943521594684385</v>
      </c>
      <c r="H103" s="23">
        <f t="shared" si="13"/>
        <v>29326.601326308868</v>
      </c>
      <c r="I103" s="23">
        <f t="shared" si="11"/>
        <v>4968.95902871014</v>
      </c>
      <c r="J103" s="23">
        <f t="shared" si="8"/>
        <v>26842.121811953799</v>
      </c>
      <c r="K103" s="23">
        <f t="shared" si="14"/>
        <v>105785.33060221125</v>
      </c>
      <c r="L103" s="24">
        <f t="shared" si="12"/>
        <v>3.6071459295663875</v>
      </c>
    </row>
    <row r="104" spans="1:12" x14ac:dyDescent="0.2">
      <c r="A104" s="16">
        <v>95</v>
      </c>
      <c r="B104" s="46">
        <v>48</v>
      </c>
      <c r="C104" s="45">
        <v>193</v>
      </c>
      <c r="D104" s="45">
        <v>225</v>
      </c>
      <c r="E104" s="17">
        <v>0.5</v>
      </c>
      <c r="F104" s="22">
        <f t="shared" si="10"/>
        <v>0.22966507177033493</v>
      </c>
      <c r="G104" s="22">
        <f t="shared" si="7"/>
        <v>0.20600858369098715</v>
      </c>
      <c r="H104" s="23">
        <f t="shared" si="13"/>
        <v>24357.64229759873</v>
      </c>
      <c r="I104" s="23">
        <f t="shared" si="11"/>
        <v>5017.8833917799966</v>
      </c>
      <c r="J104" s="23">
        <f t="shared" si="8"/>
        <v>21848.700601708733</v>
      </c>
      <c r="K104" s="23">
        <f t="shared" si="14"/>
        <v>78943.208790257457</v>
      </c>
      <c r="L104" s="24">
        <f t="shared" si="12"/>
        <v>3.2410036991979303</v>
      </c>
    </row>
    <row r="105" spans="1:12" x14ac:dyDescent="0.2">
      <c r="A105" s="16">
        <v>96</v>
      </c>
      <c r="B105" s="46">
        <v>28</v>
      </c>
      <c r="C105" s="45">
        <v>167</v>
      </c>
      <c r="D105" s="45">
        <v>172</v>
      </c>
      <c r="E105" s="17">
        <v>0.5</v>
      </c>
      <c r="F105" s="22">
        <f t="shared" si="10"/>
        <v>0.16519174041297935</v>
      </c>
      <c r="G105" s="22">
        <f t="shared" si="7"/>
        <v>0.1525885558583106</v>
      </c>
      <c r="H105" s="23">
        <f t="shared" si="13"/>
        <v>19339.758905818733</v>
      </c>
      <c r="I105" s="23">
        <f t="shared" si="11"/>
        <v>2951.0258820867816</v>
      </c>
      <c r="J105" s="23">
        <f t="shared" si="8"/>
        <v>17864.245964775342</v>
      </c>
      <c r="K105" s="23">
        <f t="shared" si="14"/>
        <v>57094.508188548716</v>
      </c>
      <c r="L105" s="24">
        <f t="shared" si="12"/>
        <v>2.9521830373682039</v>
      </c>
    </row>
    <row r="106" spans="1:12" x14ac:dyDescent="0.2">
      <c r="A106" s="16">
        <v>97</v>
      </c>
      <c r="B106" s="46">
        <v>28</v>
      </c>
      <c r="C106" s="45">
        <v>115</v>
      </c>
      <c r="D106" s="45">
        <v>132</v>
      </c>
      <c r="E106" s="17">
        <v>0.5</v>
      </c>
      <c r="F106" s="22">
        <f t="shared" si="10"/>
        <v>0.22672064777327935</v>
      </c>
      <c r="G106" s="22">
        <f t="shared" si="7"/>
        <v>0.20363636363636364</v>
      </c>
      <c r="H106" s="23">
        <f t="shared" si="13"/>
        <v>16388.733023731951</v>
      </c>
      <c r="I106" s="23">
        <f t="shared" si="11"/>
        <v>3337.3419975599609</v>
      </c>
      <c r="J106" s="23">
        <f t="shared" si="8"/>
        <v>14720.062024951971</v>
      </c>
      <c r="K106" s="23">
        <f t="shared" si="14"/>
        <v>39230.262223773374</v>
      </c>
      <c r="L106" s="24">
        <f t="shared" si="12"/>
        <v>2.393733680752832</v>
      </c>
    </row>
    <row r="107" spans="1:12" x14ac:dyDescent="0.2">
      <c r="A107" s="16">
        <v>98</v>
      </c>
      <c r="B107" s="46">
        <v>23</v>
      </c>
      <c r="C107" s="45">
        <v>88</v>
      </c>
      <c r="D107" s="45">
        <v>85</v>
      </c>
      <c r="E107" s="17">
        <v>0.5</v>
      </c>
      <c r="F107" s="22">
        <f t="shared" si="10"/>
        <v>0.26589595375722541</v>
      </c>
      <c r="G107" s="22">
        <f t="shared" si="7"/>
        <v>0.23469387755102036</v>
      </c>
      <c r="H107" s="23">
        <f t="shared" si="13"/>
        <v>13051.39102617199</v>
      </c>
      <c r="I107" s="23">
        <f t="shared" si="11"/>
        <v>3063.0815673668949</v>
      </c>
      <c r="J107" s="23">
        <f t="shared" si="8"/>
        <v>11519.850242488543</v>
      </c>
      <c r="K107" s="23">
        <f t="shared" si="14"/>
        <v>24510.200198821403</v>
      </c>
      <c r="L107" s="24">
        <f t="shared" si="12"/>
        <v>1.8779760831371179</v>
      </c>
    </row>
    <row r="108" spans="1:12" x14ac:dyDescent="0.2">
      <c r="A108" s="16">
        <v>99</v>
      </c>
      <c r="B108" s="46">
        <v>12</v>
      </c>
      <c r="C108" s="45">
        <v>56</v>
      </c>
      <c r="D108" s="45">
        <v>68</v>
      </c>
      <c r="E108" s="17">
        <v>0.5</v>
      </c>
      <c r="F108" s="22">
        <f t="shared" si="10"/>
        <v>0.19354838709677419</v>
      </c>
      <c r="G108" s="22">
        <f t="shared" si="7"/>
        <v>0.17647058823529413</v>
      </c>
      <c r="H108" s="23">
        <f t="shared" si="13"/>
        <v>9988.3094588050953</v>
      </c>
      <c r="I108" s="23">
        <f t="shared" si="11"/>
        <v>1762.6428456714875</v>
      </c>
      <c r="J108" s="23">
        <f t="shared" si="8"/>
        <v>9106.9880359693525</v>
      </c>
      <c r="K108" s="23">
        <f t="shared" si="14"/>
        <v>12990.349956332859</v>
      </c>
      <c r="L108" s="24">
        <f t="shared" si="12"/>
        <v>1.300555415299167</v>
      </c>
    </row>
    <row r="109" spans="1:12" x14ac:dyDescent="0.2">
      <c r="A109" s="16" t="s">
        <v>22</v>
      </c>
      <c r="B109" s="46">
        <v>55</v>
      </c>
      <c r="C109" s="45">
        <v>117</v>
      </c>
      <c r="D109" s="45">
        <v>116</v>
      </c>
      <c r="E109" s="17"/>
      <c r="F109" s="22">
        <f>B109/((C109+D109)/2)</f>
        <v>0.47210300429184548</v>
      </c>
      <c r="G109" s="22">
        <v>1</v>
      </c>
      <c r="H109" s="23">
        <f>H108-I108</f>
        <v>8225.6666131336078</v>
      </c>
      <c r="I109" s="23">
        <f>H109*G109</f>
        <v>8225.6666131336078</v>
      </c>
      <c r="J109" s="23">
        <f>H109*F109</f>
        <v>3883.3619203635058</v>
      </c>
      <c r="K109" s="23">
        <f>J109</f>
        <v>3883.3619203635058</v>
      </c>
      <c r="L109" s="24">
        <f>K109/H109</f>
        <v>0.47210300429184548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28515625" style="9" customWidth="1"/>
    <col min="5" max="7" width="13.28515625" style="10" customWidth="1"/>
    <col min="8" max="11" width="13.28515625" style="9" customWidth="1"/>
    <col min="12" max="12" width="13.28515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</v>
      </c>
      <c r="C9" s="45">
        <v>2239</v>
      </c>
      <c r="D9" s="45">
        <v>2258</v>
      </c>
      <c r="E9" s="17">
        <v>0.5</v>
      </c>
      <c r="F9" s="18">
        <f>B9/((C9+D9)/2)</f>
        <v>1.33422281521014E-3</v>
      </c>
      <c r="G9" s="18">
        <f t="shared" ref="G9:G72" si="0">F9/((1+(1-E9)*F9))</f>
        <v>1.3333333333333331E-3</v>
      </c>
      <c r="H9" s="13">
        <v>100000</v>
      </c>
      <c r="I9" s="13">
        <f>H9*G9</f>
        <v>133.33333333333331</v>
      </c>
      <c r="J9" s="13">
        <f t="shared" ref="J9:J72" si="1">H10+I9*E9</f>
        <v>99933.333333333343</v>
      </c>
      <c r="K9" s="13">
        <f t="shared" ref="K9:K72" si="2">K10+J9</f>
        <v>8717707.0752235223</v>
      </c>
      <c r="L9" s="19">
        <f>K9/H9</f>
        <v>87.177070752235224</v>
      </c>
    </row>
    <row r="10" spans="1:13" x14ac:dyDescent="0.2">
      <c r="A10" s="16">
        <v>1</v>
      </c>
      <c r="B10" s="46">
        <v>1</v>
      </c>
      <c r="C10" s="45">
        <v>2417</v>
      </c>
      <c r="D10" s="45">
        <v>2371</v>
      </c>
      <c r="E10" s="17">
        <v>0.5</v>
      </c>
      <c r="F10" s="18">
        <f t="shared" ref="F10:F73" si="3">B10/((C10+D10)/2)</f>
        <v>4.1771094402673348E-4</v>
      </c>
      <c r="G10" s="18">
        <f t="shared" si="0"/>
        <v>4.176237210273543E-4</v>
      </c>
      <c r="H10" s="13">
        <f>H9-I9</f>
        <v>99866.666666666672</v>
      </c>
      <c r="I10" s="13">
        <f t="shared" ref="I10:I73" si="4">H10*G10</f>
        <v>41.706688939931787</v>
      </c>
      <c r="J10" s="13">
        <f t="shared" si="1"/>
        <v>99845.813322196715</v>
      </c>
      <c r="K10" s="13">
        <f t="shared" si="2"/>
        <v>8617773.7418901883</v>
      </c>
      <c r="L10" s="20">
        <f t="shared" ref="L10:L73" si="5">K10/H10</f>
        <v>86.292794478206147</v>
      </c>
    </row>
    <row r="11" spans="1:13" x14ac:dyDescent="0.2">
      <c r="A11" s="16">
        <v>2</v>
      </c>
      <c r="B11" s="46">
        <v>0</v>
      </c>
      <c r="C11" s="45">
        <v>2489</v>
      </c>
      <c r="D11" s="45">
        <v>2523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99824.959977726743</v>
      </c>
      <c r="I11" s="13">
        <f t="shared" si="4"/>
        <v>0</v>
      </c>
      <c r="J11" s="13">
        <f t="shared" si="1"/>
        <v>99824.959977726743</v>
      </c>
      <c r="K11" s="13">
        <f t="shared" si="2"/>
        <v>8517927.9285679907</v>
      </c>
      <c r="L11" s="20">
        <f t="shared" si="5"/>
        <v>85.328638553609608</v>
      </c>
    </row>
    <row r="12" spans="1:13" x14ac:dyDescent="0.2">
      <c r="A12" s="16">
        <v>3</v>
      </c>
      <c r="B12" s="46">
        <v>0</v>
      </c>
      <c r="C12" s="45">
        <v>2770</v>
      </c>
      <c r="D12" s="45">
        <v>2599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99824.959977726743</v>
      </c>
      <c r="I12" s="13">
        <f t="shared" si="4"/>
        <v>0</v>
      </c>
      <c r="J12" s="13">
        <f t="shared" si="1"/>
        <v>99824.959977726743</v>
      </c>
      <c r="K12" s="13">
        <f t="shared" si="2"/>
        <v>8418102.9685902633</v>
      </c>
      <c r="L12" s="20">
        <f t="shared" si="5"/>
        <v>84.328638553609608</v>
      </c>
    </row>
    <row r="13" spans="1:13" x14ac:dyDescent="0.2">
      <c r="A13" s="16">
        <v>4</v>
      </c>
      <c r="B13" s="46">
        <v>1</v>
      </c>
      <c r="C13" s="45">
        <v>2849</v>
      </c>
      <c r="D13" s="45">
        <v>2828</v>
      </c>
      <c r="E13" s="17">
        <v>0.5</v>
      </c>
      <c r="F13" s="18">
        <f t="shared" si="3"/>
        <v>3.5229874933943986E-4</v>
      </c>
      <c r="G13" s="18">
        <f t="shared" si="0"/>
        <v>3.5223670306445932E-4</v>
      </c>
      <c r="H13" s="13">
        <f t="shared" si="6"/>
        <v>99824.959977726743</v>
      </c>
      <c r="I13" s="13">
        <f t="shared" si="4"/>
        <v>35.162014786096073</v>
      </c>
      <c r="J13" s="13">
        <f t="shared" si="1"/>
        <v>99807.378970333695</v>
      </c>
      <c r="K13" s="13">
        <f t="shared" si="2"/>
        <v>8318278.0086125359</v>
      </c>
      <c r="L13" s="20">
        <f t="shared" si="5"/>
        <v>83.328638553609593</v>
      </c>
    </row>
    <row r="14" spans="1:13" x14ac:dyDescent="0.2">
      <c r="A14" s="16">
        <v>5</v>
      </c>
      <c r="B14" s="46">
        <v>0</v>
      </c>
      <c r="C14" s="45">
        <v>2950</v>
      </c>
      <c r="D14" s="45">
        <v>2910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99789.797962940647</v>
      </c>
      <c r="I14" s="13">
        <f t="shared" si="4"/>
        <v>0</v>
      </c>
      <c r="J14" s="13">
        <f t="shared" si="1"/>
        <v>99789.797962940647</v>
      </c>
      <c r="K14" s="13">
        <f t="shared" si="2"/>
        <v>8218470.6296422025</v>
      </c>
      <c r="L14" s="20">
        <f t="shared" si="5"/>
        <v>82.357824120400863</v>
      </c>
    </row>
    <row r="15" spans="1:13" x14ac:dyDescent="0.2">
      <c r="A15" s="16">
        <v>6</v>
      </c>
      <c r="B15" s="46">
        <v>0</v>
      </c>
      <c r="C15" s="45">
        <v>3135</v>
      </c>
      <c r="D15" s="45">
        <v>3024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99789.797962940647</v>
      </c>
      <c r="I15" s="13">
        <f t="shared" si="4"/>
        <v>0</v>
      </c>
      <c r="J15" s="13">
        <f t="shared" si="1"/>
        <v>99789.797962940647</v>
      </c>
      <c r="K15" s="13">
        <f t="shared" si="2"/>
        <v>8118680.8316792622</v>
      </c>
      <c r="L15" s="20">
        <f t="shared" si="5"/>
        <v>81.357824120400863</v>
      </c>
    </row>
    <row r="16" spans="1:13" x14ac:dyDescent="0.2">
      <c r="A16" s="16">
        <v>7</v>
      </c>
      <c r="B16" s="46">
        <v>0</v>
      </c>
      <c r="C16" s="45">
        <v>3255</v>
      </c>
      <c r="D16" s="45">
        <v>3169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99789.797962940647</v>
      </c>
      <c r="I16" s="13">
        <f t="shared" si="4"/>
        <v>0</v>
      </c>
      <c r="J16" s="13">
        <f t="shared" si="1"/>
        <v>99789.797962940647</v>
      </c>
      <c r="K16" s="13">
        <f t="shared" si="2"/>
        <v>8018891.0337163219</v>
      </c>
      <c r="L16" s="20">
        <f t="shared" si="5"/>
        <v>80.357824120400878</v>
      </c>
    </row>
    <row r="17" spans="1:12" x14ac:dyDescent="0.2">
      <c r="A17" s="16">
        <v>8</v>
      </c>
      <c r="B17" s="46">
        <v>0</v>
      </c>
      <c r="C17" s="45">
        <v>3284</v>
      </c>
      <c r="D17" s="45">
        <v>3293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99789.797962940647</v>
      </c>
      <c r="I17" s="13">
        <f t="shared" si="4"/>
        <v>0</v>
      </c>
      <c r="J17" s="13">
        <f t="shared" si="1"/>
        <v>99789.797962940647</v>
      </c>
      <c r="K17" s="13">
        <f t="shared" si="2"/>
        <v>7919101.2357533816</v>
      </c>
      <c r="L17" s="20">
        <f t="shared" si="5"/>
        <v>79.357824120400878</v>
      </c>
    </row>
    <row r="18" spans="1:12" x14ac:dyDescent="0.2">
      <c r="A18" s="16">
        <v>9</v>
      </c>
      <c r="B18" s="46">
        <v>0</v>
      </c>
      <c r="C18" s="45">
        <v>3284</v>
      </c>
      <c r="D18" s="45">
        <v>3297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99789.797962940647</v>
      </c>
      <c r="I18" s="13">
        <f t="shared" si="4"/>
        <v>0</v>
      </c>
      <c r="J18" s="13">
        <f t="shared" si="1"/>
        <v>99789.797962940647</v>
      </c>
      <c r="K18" s="13">
        <f t="shared" si="2"/>
        <v>7819311.4377904413</v>
      </c>
      <c r="L18" s="20">
        <f t="shared" si="5"/>
        <v>78.357824120400878</v>
      </c>
    </row>
    <row r="19" spans="1:12" x14ac:dyDescent="0.2">
      <c r="A19" s="16">
        <v>10</v>
      </c>
      <c r="B19" s="46">
        <v>0</v>
      </c>
      <c r="C19" s="45">
        <v>3411</v>
      </c>
      <c r="D19" s="45">
        <v>3312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99789.797962940647</v>
      </c>
      <c r="I19" s="13">
        <f t="shared" si="4"/>
        <v>0</v>
      </c>
      <c r="J19" s="13">
        <f t="shared" si="1"/>
        <v>99789.797962940647</v>
      </c>
      <c r="K19" s="13">
        <f t="shared" si="2"/>
        <v>7719521.639827501</v>
      </c>
      <c r="L19" s="20">
        <f t="shared" si="5"/>
        <v>77.357824120400878</v>
      </c>
    </row>
    <row r="20" spans="1:12" x14ac:dyDescent="0.2">
      <c r="A20" s="16">
        <v>11</v>
      </c>
      <c r="B20" s="46">
        <v>0</v>
      </c>
      <c r="C20" s="45">
        <v>3454</v>
      </c>
      <c r="D20" s="45">
        <v>3434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99789.797962940647</v>
      </c>
      <c r="I20" s="13">
        <f t="shared" si="4"/>
        <v>0</v>
      </c>
      <c r="J20" s="13">
        <f t="shared" si="1"/>
        <v>99789.797962940647</v>
      </c>
      <c r="K20" s="13">
        <f t="shared" si="2"/>
        <v>7619731.8418645607</v>
      </c>
      <c r="L20" s="20">
        <f t="shared" si="5"/>
        <v>76.357824120400892</v>
      </c>
    </row>
    <row r="21" spans="1:12" x14ac:dyDescent="0.2">
      <c r="A21" s="16">
        <v>12</v>
      </c>
      <c r="B21" s="46">
        <v>0</v>
      </c>
      <c r="C21" s="45">
        <v>3364</v>
      </c>
      <c r="D21" s="45">
        <v>3512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99789.797962940647</v>
      </c>
      <c r="I21" s="13">
        <f t="shared" si="4"/>
        <v>0</v>
      </c>
      <c r="J21" s="13">
        <f t="shared" si="1"/>
        <v>99789.797962940647</v>
      </c>
      <c r="K21" s="13">
        <f t="shared" si="2"/>
        <v>7519942.0439016204</v>
      </c>
      <c r="L21" s="20">
        <f t="shared" si="5"/>
        <v>75.357824120400892</v>
      </c>
    </row>
    <row r="22" spans="1:12" x14ac:dyDescent="0.2">
      <c r="A22" s="16">
        <v>13</v>
      </c>
      <c r="B22" s="46">
        <v>0</v>
      </c>
      <c r="C22" s="45">
        <v>3259</v>
      </c>
      <c r="D22" s="45">
        <v>3387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99789.797962940647</v>
      </c>
      <c r="I22" s="13">
        <f t="shared" si="4"/>
        <v>0</v>
      </c>
      <c r="J22" s="13">
        <f t="shared" si="1"/>
        <v>99789.797962940647</v>
      </c>
      <c r="K22" s="13">
        <f t="shared" si="2"/>
        <v>7420152.2459386801</v>
      </c>
      <c r="L22" s="20">
        <f t="shared" si="5"/>
        <v>74.357824120400892</v>
      </c>
    </row>
    <row r="23" spans="1:12" x14ac:dyDescent="0.2">
      <c r="A23" s="16">
        <v>14</v>
      </c>
      <c r="B23" s="46">
        <v>1</v>
      </c>
      <c r="C23" s="45">
        <v>3123</v>
      </c>
      <c r="D23" s="45">
        <v>3310</v>
      </c>
      <c r="E23" s="17">
        <v>0.5</v>
      </c>
      <c r="F23" s="18">
        <f t="shared" si="3"/>
        <v>3.1089693766516401E-4</v>
      </c>
      <c r="G23" s="18">
        <f t="shared" si="0"/>
        <v>3.1084861672365556E-4</v>
      </c>
      <c r="H23" s="13">
        <f t="shared" si="6"/>
        <v>99789.797962940647</v>
      </c>
      <c r="I23" s="13">
        <f t="shared" si="4"/>
        <v>31.019520659913162</v>
      </c>
      <c r="J23" s="13">
        <f t="shared" si="1"/>
        <v>99774.288202610682</v>
      </c>
      <c r="K23" s="13">
        <f t="shared" si="2"/>
        <v>7320362.4479757398</v>
      </c>
      <c r="L23" s="20">
        <f t="shared" si="5"/>
        <v>73.357824120400892</v>
      </c>
    </row>
    <row r="24" spans="1:12" x14ac:dyDescent="0.2">
      <c r="A24" s="16">
        <v>15</v>
      </c>
      <c r="B24" s="46">
        <v>0</v>
      </c>
      <c r="C24" s="45">
        <v>2991</v>
      </c>
      <c r="D24" s="45">
        <v>3164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99758.778442280731</v>
      </c>
      <c r="I24" s="13">
        <f t="shared" si="4"/>
        <v>0</v>
      </c>
      <c r="J24" s="13">
        <f t="shared" si="1"/>
        <v>99758.778442280731</v>
      </c>
      <c r="K24" s="13">
        <f t="shared" si="2"/>
        <v>7220588.159773129</v>
      </c>
      <c r="L24" s="20">
        <f t="shared" si="5"/>
        <v>72.380478916458244</v>
      </c>
    </row>
    <row r="25" spans="1:12" x14ac:dyDescent="0.2">
      <c r="A25" s="16">
        <v>16</v>
      </c>
      <c r="B25" s="46">
        <v>1</v>
      </c>
      <c r="C25" s="45">
        <v>2798</v>
      </c>
      <c r="D25" s="45">
        <v>3005</v>
      </c>
      <c r="E25" s="17">
        <v>0.5</v>
      </c>
      <c r="F25" s="18">
        <f t="shared" si="3"/>
        <v>3.4464931931759432E-4</v>
      </c>
      <c r="G25" s="18">
        <f t="shared" si="0"/>
        <v>3.4458993797381116E-4</v>
      </c>
      <c r="H25" s="13">
        <f t="shared" si="6"/>
        <v>99758.778442280731</v>
      </c>
      <c r="I25" s="13">
        <f t="shared" si="4"/>
        <v>34.375871275768688</v>
      </c>
      <c r="J25" s="13">
        <f t="shared" si="1"/>
        <v>99741.590506642839</v>
      </c>
      <c r="K25" s="13">
        <f t="shared" si="2"/>
        <v>7120829.3813308487</v>
      </c>
      <c r="L25" s="20">
        <f t="shared" si="5"/>
        <v>71.380478916458244</v>
      </c>
    </row>
    <row r="26" spans="1:12" x14ac:dyDescent="0.2">
      <c r="A26" s="16">
        <v>17</v>
      </c>
      <c r="B26" s="46">
        <v>2</v>
      </c>
      <c r="C26" s="45">
        <v>2755</v>
      </c>
      <c r="D26" s="45">
        <v>2810</v>
      </c>
      <c r="E26" s="17">
        <v>0.5</v>
      </c>
      <c r="F26" s="18">
        <f t="shared" si="3"/>
        <v>7.187780772686433E-4</v>
      </c>
      <c r="G26" s="18">
        <f t="shared" si="0"/>
        <v>7.185198491108316E-4</v>
      </c>
      <c r="H26" s="13">
        <f t="shared" si="6"/>
        <v>99724.402571004961</v>
      </c>
      <c r="I26" s="13">
        <f t="shared" si="4"/>
        <v>71.653962687986308</v>
      </c>
      <c r="J26" s="13">
        <f t="shared" si="1"/>
        <v>99688.575589660977</v>
      </c>
      <c r="K26" s="13">
        <f t="shared" si="2"/>
        <v>7021087.7908242056</v>
      </c>
      <c r="L26" s="20">
        <f t="shared" si="5"/>
        <v>70.404912035698658</v>
      </c>
    </row>
    <row r="27" spans="1:12" x14ac:dyDescent="0.2">
      <c r="A27" s="16">
        <v>18</v>
      </c>
      <c r="B27" s="46">
        <v>0</v>
      </c>
      <c r="C27" s="45">
        <v>2780</v>
      </c>
      <c r="D27" s="45">
        <v>2820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99652.748608316979</v>
      </c>
      <c r="I27" s="13">
        <f t="shared" si="4"/>
        <v>0</v>
      </c>
      <c r="J27" s="13">
        <f t="shared" si="1"/>
        <v>99652.748608316979</v>
      </c>
      <c r="K27" s="13">
        <f t="shared" si="2"/>
        <v>6921399.2152345451</v>
      </c>
      <c r="L27" s="20">
        <f t="shared" si="5"/>
        <v>69.455176218359597</v>
      </c>
    </row>
    <row r="28" spans="1:12" x14ac:dyDescent="0.2">
      <c r="A28" s="16">
        <v>19</v>
      </c>
      <c r="B28" s="46">
        <v>0</v>
      </c>
      <c r="C28" s="45">
        <v>2694</v>
      </c>
      <c r="D28" s="45">
        <v>2833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99652.748608316979</v>
      </c>
      <c r="I28" s="13">
        <f t="shared" si="4"/>
        <v>0</v>
      </c>
      <c r="J28" s="13">
        <f t="shared" si="1"/>
        <v>99652.748608316979</v>
      </c>
      <c r="K28" s="13">
        <f t="shared" si="2"/>
        <v>6821746.4666262278</v>
      </c>
      <c r="L28" s="20">
        <f t="shared" si="5"/>
        <v>68.455176218359597</v>
      </c>
    </row>
    <row r="29" spans="1:12" x14ac:dyDescent="0.2">
      <c r="A29" s="16">
        <v>20</v>
      </c>
      <c r="B29" s="46">
        <v>0</v>
      </c>
      <c r="C29" s="45">
        <v>2743</v>
      </c>
      <c r="D29" s="45">
        <v>2745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99652.748608316979</v>
      </c>
      <c r="I29" s="13">
        <f t="shared" si="4"/>
        <v>0</v>
      </c>
      <c r="J29" s="13">
        <f t="shared" si="1"/>
        <v>99652.748608316979</v>
      </c>
      <c r="K29" s="13">
        <f t="shared" si="2"/>
        <v>6722093.7180179106</v>
      </c>
      <c r="L29" s="20">
        <f t="shared" si="5"/>
        <v>67.455176218359597</v>
      </c>
    </row>
    <row r="30" spans="1:12" x14ac:dyDescent="0.2">
      <c r="A30" s="16">
        <v>21</v>
      </c>
      <c r="B30" s="46">
        <v>1</v>
      </c>
      <c r="C30" s="45">
        <v>2672</v>
      </c>
      <c r="D30" s="45">
        <v>2790</v>
      </c>
      <c r="E30" s="17">
        <v>0.5</v>
      </c>
      <c r="F30" s="18">
        <f t="shared" si="3"/>
        <v>3.6616623947272059E-4</v>
      </c>
      <c r="G30" s="18">
        <f t="shared" si="0"/>
        <v>3.6609921288669232E-4</v>
      </c>
      <c r="H30" s="13">
        <f t="shared" si="6"/>
        <v>99652.748608316979</v>
      </c>
      <c r="I30" s="13">
        <f t="shared" si="4"/>
        <v>36.482792827500269</v>
      </c>
      <c r="J30" s="13">
        <f t="shared" si="1"/>
        <v>99634.507211903227</v>
      </c>
      <c r="K30" s="13">
        <f t="shared" si="2"/>
        <v>6622440.9694095934</v>
      </c>
      <c r="L30" s="20">
        <f t="shared" si="5"/>
        <v>66.455176218359597</v>
      </c>
    </row>
    <row r="31" spans="1:12" x14ac:dyDescent="0.2">
      <c r="A31" s="16">
        <v>22</v>
      </c>
      <c r="B31" s="46">
        <v>0</v>
      </c>
      <c r="C31" s="45">
        <v>2627</v>
      </c>
      <c r="D31" s="45">
        <v>2688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99616.265815489474</v>
      </c>
      <c r="I31" s="13">
        <f t="shared" si="4"/>
        <v>0</v>
      </c>
      <c r="J31" s="13">
        <f t="shared" si="1"/>
        <v>99616.265815489474</v>
      </c>
      <c r="K31" s="13">
        <f t="shared" si="2"/>
        <v>6522806.4621976903</v>
      </c>
      <c r="L31" s="20">
        <f t="shared" si="5"/>
        <v>65.479331199578553</v>
      </c>
    </row>
    <row r="32" spans="1:12" x14ac:dyDescent="0.2">
      <c r="A32" s="16">
        <v>23</v>
      </c>
      <c r="B32" s="46">
        <v>0</v>
      </c>
      <c r="C32" s="45">
        <v>2642</v>
      </c>
      <c r="D32" s="45">
        <v>2633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99616.265815489474</v>
      </c>
      <c r="I32" s="13">
        <f t="shared" si="4"/>
        <v>0</v>
      </c>
      <c r="J32" s="13">
        <f t="shared" si="1"/>
        <v>99616.265815489474</v>
      </c>
      <c r="K32" s="13">
        <f t="shared" si="2"/>
        <v>6423190.1963822003</v>
      </c>
      <c r="L32" s="20">
        <f t="shared" si="5"/>
        <v>64.479331199578553</v>
      </c>
    </row>
    <row r="33" spans="1:12" x14ac:dyDescent="0.2">
      <c r="A33" s="16">
        <v>24</v>
      </c>
      <c r="B33" s="46">
        <v>0</v>
      </c>
      <c r="C33" s="45">
        <v>2578</v>
      </c>
      <c r="D33" s="45">
        <v>2626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99616.265815489474</v>
      </c>
      <c r="I33" s="13">
        <f t="shared" si="4"/>
        <v>0</v>
      </c>
      <c r="J33" s="13">
        <f t="shared" si="1"/>
        <v>99616.265815489474</v>
      </c>
      <c r="K33" s="13">
        <f t="shared" si="2"/>
        <v>6323573.9305667104</v>
      </c>
      <c r="L33" s="20">
        <f t="shared" si="5"/>
        <v>63.479331199578546</v>
      </c>
    </row>
    <row r="34" spans="1:12" x14ac:dyDescent="0.2">
      <c r="A34" s="16">
        <v>25</v>
      </c>
      <c r="B34" s="46">
        <v>0</v>
      </c>
      <c r="C34" s="45">
        <v>2481</v>
      </c>
      <c r="D34" s="45">
        <v>2560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99616.265815489474</v>
      </c>
      <c r="I34" s="13">
        <f t="shared" si="4"/>
        <v>0</v>
      </c>
      <c r="J34" s="13">
        <f t="shared" si="1"/>
        <v>99616.265815489474</v>
      </c>
      <c r="K34" s="13">
        <f t="shared" si="2"/>
        <v>6223957.6647512205</v>
      </c>
      <c r="L34" s="20">
        <f t="shared" si="5"/>
        <v>62.479331199578539</v>
      </c>
    </row>
    <row r="35" spans="1:12" x14ac:dyDescent="0.2">
      <c r="A35" s="16">
        <v>26</v>
      </c>
      <c r="B35" s="46">
        <v>0</v>
      </c>
      <c r="C35" s="45">
        <v>2531</v>
      </c>
      <c r="D35" s="45">
        <v>2434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99616.265815489474</v>
      </c>
      <c r="I35" s="13">
        <f t="shared" si="4"/>
        <v>0</v>
      </c>
      <c r="J35" s="13">
        <f t="shared" si="1"/>
        <v>99616.265815489474</v>
      </c>
      <c r="K35" s="13">
        <f t="shared" si="2"/>
        <v>6124341.3989357306</v>
      </c>
      <c r="L35" s="20">
        <f t="shared" si="5"/>
        <v>61.479331199578532</v>
      </c>
    </row>
    <row r="36" spans="1:12" x14ac:dyDescent="0.2">
      <c r="A36" s="16">
        <v>27</v>
      </c>
      <c r="B36" s="46">
        <v>1</v>
      </c>
      <c r="C36" s="45">
        <v>2581</v>
      </c>
      <c r="D36" s="45">
        <v>2538</v>
      </c>
      <c r="E36" s="17">
        <v>0.5</v>
      </c>
      <c r="F36" s="18">
        <f t="shared" si="3"/>
        <v>3.9070130884938462E-4</v>
      </c>
      <c r="G36" s="18">
        <f t="shared" si="0"/>
        <v>3.9062499999999997E-4</v>
      </c>
      <c r="H36" s="13">
        <f t="shared" si="6"/>
        <v>99616.265815489474</v>
      </c>
      <c r="I36" s="13">
        <f t="shared" si="4"/>
        <v>38.91260383417557</v>
      </c>
      <c r="J36" s="13">
        <f t="shared" si="1"/>
        <v>99596.809513572385</v>
      </c>
      <c r="K36" s="13">
        <f t="shared" si="2"/>
        <v>6024725.1331202406</v>
      </c>
      <c r="L36" s="20">
        <f t="shared" si="5"/>
        <v>60.479331199578532</v>
      </c>
    </row>
    <row r="37" spans="1:12" x14ac:dyDescent="0.2">
      <c r="A37" s="16">
        <v>28</v>
      </c>
      <c r="B37" s="46">
        <v>2</v>
      </c>
      <c r="C37" s="45">
        <v>2457</v>
      </c>
      <c r="D37" s="45">
        <v>2552</v>
      </c>
      <c r="E37" s="17">
        <v>0.5</v>
      </c>
      <c r="F37" s="18">
        <f t="shared" si="3"/>
        <v>7.9856258734278297E-4</v>
      </c>
      <c r="G37" s="18">
        <f t="shared" si="0"/>
        <v>7.9824386350029939E-4</v>
      </c>
      <c r="H37" s="13">
        <f t="shared" si="6"/>
        <v>99577.353211655296</v>
      </c>
      <c r="I37" s="13">
        <f t="shared" si="4"/>
        <v>79.487011144805663</v>
      </c>
      <c r="J37" s="13">
        <f t="shared" si="1"/>
        <v>99537.609706082891</v>
      </c>
      <c r="K37" s="13">
        <f t="shared" si="2"/>
        <v>5925128.323606668</v>
      </c>
      <c r="L37" s="20">
        <f t="shared" si="5"/>
        <v>59.502769781524435</v>
      </c>
    </row>
    <row r="38" spans="1:12" x14ac:dyDescent="0.2">
      <c r="A38" s="16">
        <v>29</v>
      </c>
      <c r="B38" s="46">
        <v>0</v>
      </c>
      <c r="C38" s="45">
        <v>2700</v>
      </c>
      <c r="D38" s="45">
        <v>2501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99497.866200510485</v>
      </c>
      <c r="I38" s="13">
        <f t="shared" si="4"/>
        <v>0</v>
      </c>
      <c r="J38" s="13">
        <f t="shared" si="1"/>
        <v>99497.866200510485</v>
      </c>
      <c r="K38" s="13">
        <f t="shared" si="2"/>
        <v>5825590.7139005847</v>
      </c>
      <c r="L38" s="20">
        <f t="shared" si="5"/>
        <v>58.549906006634501</v>
      </c>
    </row>
    <row r="39" spans="1:12" x14ac:dyDescent="0.2">
      <c r="A39" s="16">
        <v>30</v>
      </c>
      <c r="B39" s="46">
        <v>0</v>
      </c>
      <c r="C39" s="45">
        <v>2756</v>
      </c>
      <c r="D39" s="45">
        <v>2690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99497.866200510485</v>
      </c>
      <c r="I39" s="13">
        <f t="shared" si="4"/>
        <v>0</v>
      </c>
      <c r="J39" s="13">
        <f t="shared" si="1"/>
        <v>99497.866200510485</v>
      </c>
      <c r="K39" s="13">
        <f t="shared" si="2"/>
        <v>5726092.8477000743</v>
      </c>
      <c r="L39" s="20">
        <f t="shared" si="5"/>
        <v>57.549906006634501</v>
      </c>
    </row>
    <row r="40" spans="1:12" x14ac:dyDescent="0.2">
      <c r="A40" s="16">
        <v>31</v>
      </c>
      <c r="B40" s="46">
        <v>0</v>
      </c>
      <c r="C40" s="45">
        <v>2843</v>
      </c>
      <c r="D40" s="45">
        <v>2738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99497.866200510485</v>
      </c>
      <c r="I40" s="13">
        <f t="shared" si="4"/>
        <v>0</v>
      </c>
      <c r="J40" s="13">
        <f t="shared" si="1"/>
        <v>99497.866200510485</v>
      </c>
      <c r="K40" s="13">
        <f t="shared" si="2"/>
        <v>5626594.9814995639</v>
      </c>
      <c r="L40" s="20">
        <f t="shared" si="5"/>
        <v>56.549906006634501</v>
      </c>
    </row>
    <row r="41" spans="1:12" x14ac:dyDescent="0.2">
      <c r="A41" s="16">
        <v>32</v>
      </c>
      <c r="B41" s="46">
        <v>0</v>
      </c>
      <c r="C41" s="45">
        <v>2918</v>
      </c>
      <c r="D41" s="45">
        <v>2882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99497.866200510485</v>
      </c>
      <c r="I41" s="13">
        <f t="shared" si="4"/>
        <v>0</v>
      </c>
      <c r="J41" s="13">
        <f t="shared" si="1"/>
        <v>99497.866200510485</v>
      </c>
      <c r="K41" s="13">
        <f t="shared" si="2"/>
        <v>5527097.1152990535</v>
      </c>
      <c r="L41" s="20">
        <f t="shared" si="5"/>
        <v>55.549906006634501</v>
      </c>
    </row>
    <row r="42" spans="1:12" x14ac:dyDescent="0.2">
      <c r="A42" s="16">
        <v>33</v>
      </c>
      <c r="B42" s="46">
        <v>1</v>
      </c>
      <c r="C42" s="45">
        <v>3074</v>
      </c>
      <c r="D42" s="45">
        <v>3017</v>
      </c>
      <c r="E42" s="17">
        <v>0.5</v>
      </c>
      <c r="F42" s="18">
        <f t="shared" si="3"/>
        <v>3.283533081595797E-4</v>
      </c>
      <c r="G42" s="18">
        <f t="shared" si="0"/>
        <v>3.2829940906106366E-4</v>
      </c>
      <c r="H42" s="13">
        <f t="shared" si="6"/>
        <v>99497.866200510485</v>
      </c>
      <c r="I42" s="13">
        <f t="shared" si="4"/>
        <v>32.665090676464374</v>
      </c>
      <c r="J42" s="13">
        <f t="shared" si="1"/>
        <v>99481.533655172243</v>
      </c>
      <c r="K42" s="13">
        <f t="shared" si="2"/>
        <v>5427599.2490985431</v>
      </c>
      <c r="L42" s="20">
        <f t="shared" si="5"/>
        <v>54.549906006634501</v>
      </c>
    </row>
    <row r="43" spans="1:12" x14ac:dyDescent="0.2">
      <c r="A43" s="16">
        <v>34</v>
      </c>
      <c r="B43" s="46">
        <v>0</v>
      </c>
      <c r="C43" s="45">
        <v>3203</v>
      </c>
      <c r="D43" s="45">
        <v>3150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99465.201109834015</v>
      </c>
      <c r="I43" s="13">
        <f t="shared" si="4"/>
        <v>0</v>
      </c>
      <c r="J43" s="13">
        <f t="shared" si="1"/>
        <v>99465.201109834015</v>
      </c>
      <c r="K43" s="13">
        <f t="shared" si="2"/>
        <v>5328117.7154433709</v>
      </c>
      <c r="L43" s="20">
        <f t="shared" si="5"/>
        <v>53.567656386275438</v>
      </c>
    </row>
    <row r="44" spans="1:12" x14ac:dyDescent="0.2">
      <c r="A44" s="16">
        <v>35</v>
      </c>
      <c r="B44" s="46">
        <v>0</v>
      </c>
      <c r="C44" s="45">
        <v>3250</v>
      </c>
      <c r="D44" s="45">
        <v>3257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99465.201109834015</v>
      </c>
      <c r="I44" s="13">
        <f t="shared" si="4"/>
        <v>0</v>
      </c>
      <c r="J44" s="13">
        <f t="shared" si="1"/>
        <v>99465.201109834015</v>
      </c>
      <c r="K44" s="13">
        <f t="shared" si="2"/>
        <v>5228652.5143335368</v>
      </c>
      <c r="L44" s="20">
        <f t="shared" si="5"/>
        <v>52.567656386275438</v>
      </c>
    </row>
    <row r="45" spans="1:12" x14ac:dyDescent="0.2">
      <c r="A45" s="16">
        <v>36</v>
      </c>
      <c r="B45" s="46">
        <v>1</v>
      </c>
      <c r="C45" s="45">
        <v>3626</v>
      </c>
      <c r="D45" s="45">
        <v>3331</v>
      </c>
      <c r="E45" s="17">
        <v>0.5</v>
      </c>
      <c r="F45" s="18">
        <f t="shared" si="3"/>
        <v>2.8748023573379328E-4</v>
      </c>
      <c r="G45" s="18">
        <f t="shared" si="0"/>
        <v>2.8743891922966363E-4</v>
      </c>
      <c r="H45" s="13">
        <f t="shared" si="6"/>
        <v>99465.201109834015</v>
      </c>
      <c r="I45" s="13">
        <f t="shared" si="4"/>
        <v>28.590169907971827</v>
      </c>
      <c r="J45" s="13">
        <f t="shared" si="1"/>
        <v>99450.906024880038</v>
      </c>
      <c r="K45" s="13">
        <f t="shared" si="2"/>
        <v>5129187.3132237028</v>
      </c>
      <c r="L45" s="20">
        <f t="shared" si="5"/>
        <v>51.567656386275438</v>
      </c>
    </row>
    <row r="46" spans="1:12" x14ac:dyDescent="0.2">
      <c r="A46" s="16">
        <v>37</v>
      </c>
      <c r="B46" s="46">
        <v>1</v>
      </c>
      <c r="C46" s="45">
        <v>3879</v>
      </c>
      <c r="D46" s="45">
        <v>3653</v>
      </c>
      <c r="E46" s="17">
        <v>0.5</v>
      </c>
      <c r="F46" s="18">
        <f t="shared" si="3"/>
        <v>2.6553372278279339E-4</v>
      </c>
      <c r="G46" s="18">
        <f t="shared" si="0"/>
        <v>2.6549847338377806E-4</v>
      </c>
      <c r="H46" s="13">
        <f t="shared" si="6"/>
        <v>99436.610939926046</v>
      </c>
      <c r="I46" s="13">
        <f t="shared" si="4"/>
        <v>26.40026840300705</v>
      </c>
      <c r="J46" s="13">
        <f t="shared" si="1"/>
        <v>99423.410805724532</v>
      </c>
      <c r="K46" s="13">
        <f t="shared" si="2"/>
        <v>5029736.4071988231</v>
      </c>
      <c r="L46" s="20">
        <f t="shared" si="5"/>
        <v>50.582339438715429</v>
      </c>
    </row>
    <row r="47" spans="1:12" x14ac:dyDescent="0.2">
      <c r="A47" s="16">
        <v>38</v>
      </c>
      <c r="B47" s="46">
        <v>1</v>
      </c>
      <c r="C47" s="45">
        <v>4127</v>
      </c>
      <c r="D47" s="45">
        <v>3915</v>
      </c>
      <c r="E47" s="17">
        <v>0.5</v>
      </c>
      <c r="F47" s="18">
        <f t="shared" si="3"/>
        <v>2.4869435463814973E-4</v>
      </c>
      <c r="G47" s="18">
        <f t="shared" si="0"/>
        <v>2.486634340420241E-4</v>
      </c>
      <c r="H47" s="13">
        <f t="shared" si="6"/>
        <v>99410.210671523033</v>
      </c>
      <c r="I47" s="13">
        <f t="shared" si="4"/>
        <v>24.719684364421987</v>
      </c>
      <c r="J47" s="13">
        <f t="shared" si="1"/>
        <v>99397.850829340823</v>
      </c>
      <c r="K47" s="13">
        <f t="shared" si="2"/>
        <v>4930312.9963930985</v>
      </c>
      <c r="L47" s="20">
        <f t="shared" si="5"/>
        <v>49.595639754593456</v>
      </c>
    </row>
    <row r="48" spans="1:12" x14ac:dyDescent="0.2">
      <c r="A48" s="16">
        <v>39</v>
      </c>
      <c r="B48" s="46">
        <v>1</v>
      </c>
      <c r="C48" s="45">
        <v>4373</v>
      </c>
      <c r="D48" s="45">
        <v>4186</v>
      </c>
      <c r="E48" s="17">
        <v>0.5</v>
      </c>
      <c r="F48" s="18">
        <f t="shared" si="3"/>
        <v>2.3367215796237878E-4</v>
      </c>
      <c r="G48" s="18">
        <f t="shared" si="0"/>
        <v>2.3364485981308412E-4</v>
      </c>
      <c r="H48" s="13">
        <f t="shared" si="6"/>
        <v>99385.490987158613</v>
      </c>
      <c r="I48" s="13">
        <f t="shared" si="4"/>
        <v>23.220909109149211</v>
      </c>
      <c r="J48" s="13">
        <f t="shared" si="1"/>
        <v>99373.880532604031</v>
      </c>
      <c r="K48" s="13">
        <f t="shared" si="2"/>
        <v>4830915.145563758</v>
      </c>
      <c r="L48" s="20">
        <f t="shared" si="5"/>
        <v>48.607851081481805</v>
      </c>
    </row>
    <row r="49" spans="1:12" x14ac:dyDescent="0.2">
      <c r="A49" s="16">
        <v>40</v>
      </c>
      <c r="B49" s="46">
        <v>2</v>
      </c>
      <c r="C49" s="45">
        <v>4523</v>
      </c>
      <c r="D49" s="45">
        <v>4401</v>
      </c>
      <c r="E49" s="17">
        <v>0.5</v>
      </c>
      <c r="F49" s="18">
        <f t="shared" si="3"/>
        <v>4.4822949350067237E-4</v>
      </c>
      <c r="G49" s="18">
        <f t="shared" si="0"/>
        <v>4.4812906116961686E-4</v>
      </c>
      <c r="H49" s="13">
        <f t="shared" si="6"/>
        <v>99362.270078049463</v>
      </c>
      <c r="I49" s="13">
        <f t="shared" si="4"/>
        <v>44.527120805758216</v>
      </c>
      <c r="J49" s="13">
        <f t="shared" si="1"/>
        <v>99340.006517646587</v>
      </c>
      <c r="K49" s="13">
        <f t="shared" si="2"/>
        <v>4731541.2650311543</v>
      </c>
      <c r="L49" s="20">
        <f t="shared" si="5"/>
        <v>47.61909386042116</v>
      </c>
    </row>
    <row r="50" spans="1:12" x14ac:dyDescent="0.2">
      <c r="A50" s="16">
        <v>41</v>
      </c>
      <c r="B50" s="46">
        <v>1</v>
      </c>
      <c r="C50" s="45">
        <v>4601</v>
      </c>
      <c r="D50" s="45">
        <v>4575</v>
      </c>
      <c r="E50" s="17">
        <v>0.5</v>
      </c>
      <c r="F50" s="18">
        <f t="shared" si="3"/>
        <v>2.1795989537925023E-4</v>
      </c>
      <c r="G50" s="18">
        <f t="shared" si="0"/>
        <v>2.1793614470960008E-4</v>
      </c>
      <c r="H50" s="13">
        <f t="shared" si="6"/>
        <v>99317.74295724371</v>
      </c>
      <c r="I50" s="13">
        <f t="shared" si="4"/>
        <v>21.64492600136073</v>
      </c>
      <c r="J50" s="13">
        <f t="shared" si="1"/>
        <v>99306.920494243022</v>
      </c>
      <c r="K50" s="13">
        <f t="shared" si="2"/>
        <v>4632201.2585135074</v>
      </c>
      <c r="L50" s="20">
        <f t="shared" si="5"/>
        <v>46.640218762398476</v>
      </c>
    </row>
    <row r="51" spans="1:12" x14ac:dyDescent="0.2">
      <c r="A51" s="16">
        <v>42</v>
      </c>
      <c r="B51" s="46">
        <v>3</v>
      </c>
      <c r="C51" s="45">
        <v>4899</v>
      </c>
      <c r="D51" s="45">
        <v>4609</v>
      </c>
      <c r="E51" s="17">
        <v>0.5</v>
      </c>
      <c r="F51" s="18">
        <f t="shared" si="3"/>
        <v>6.310475389145982E-4</v>
      </c>
      <c r="G51" s="18">
        <f t="shared" si="0"/>
        <v>6.3084849122069188E-4</v>
      </c>
      <c r="H51" s="13">
        <f t="shared" si="6"/>
        <v>99296.098031242349</v>
      </c>
      <c r="I51" s="13">
        <f t="shared" si="4"/>
        <v>62.640793627111151</v>
      </c>
      <c r="J51" s="13">
        <f t="shared" si="1"/>
        <v>99264.777634428785</v>
      </c>
      <c r="K51" s="13">
        <f t="shared" si="2"/>
        <v>4532894.3380192649</v>
      </c>
      <c r="L51" s="20">
        <f t="shared" si="5"/>
        <v>45.650276575752684</v>
      </c>
    </row>
    <row r="52" spans="1:12" x14ac:dyDescent="0.2">
      <c r="A52" s="16">
        <v>43</v>
      </c>
      <c r="B52" s="46">
        <v>0</v>
      </c>
      <c r="C52" s="45">
        <v>4826</v>
      </c>
      <c r="D52" s="45">
        <v>4934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99233.457237615235</v>
      </c>
      <c r="I52" s="13">
        <f t="shared" si="4"/>
        <v>0</v>
      </c>
      <c r="J52" s="13">
        <f t="shared" si="1"/>
        <v>99233.457237615235</v>
      </c>
      <c r="K52" s="13">
        <f t="shared" si="2"/>
        <v>4433629.560384836</v>
      </c>
      <c r="L52" s="20">
        <f t="shared" si="5"/>
        <v>44.67877753939861</v>
      </c>
    </row>
    <row r="53" spans="1:12" x14ac:dyDescent="0.2">
      <c r="A53" s="16">
        <v>44</v>
      </c>
      <c r="B53" s="46">
        <v>3</v>
      </c>
      <c r="C53" s="45">
        <v>4905</v>
      </c>
      <c r="D53" s="45">
        <v>4837</v>
      </c>
      <c r="E53" s="17">
        <v>0.5</v>
      </c>
      <c r="F53" s="18">
        <f t="shared" si="3"/>
        <v>6.1588996099363579E-4</v>
      </c>
      <c r="G53" s="18">
        <f t="shared" si="0"/>
        <v>6.1570035915854281E-4</v>
      </c>
      <c r="H53" s="13">
        <f t="shared" si="6"/>
        <v>99233.457237615235</v>
      </c>
      <c r="I53" s="13">
        <f t="shared" si="4"/>
        <v>61.098075261743602</v>
      </c>
      <c r="J53" s="13">
        <f t="shared" si="1"/>
        <v>99202.908199984362</v>
      </c>
      <c r="K53" s="13">
        <f t="shared" si="2"/>
        <v>4334396.1031472208</v>
      </c>
      <c r="L53" s="20">
        <f t="shared" si="5"/>
        <v>43.67877753939861</v>
      </c>
    </row>
    <row r="54" spans="1:12" x14ac:dyDescent="0.2">
      <c r="A54" s="16">
        <v>45</v>
      </c>
      <c r="B54" s="46">
        <v>4</v>
      </c>
      <c r="C54" s="45">
        <v>4681</v>
      </c>
      <c r="D54" s="45">
        <v>4932</v>
      </c>
      <c r="E54" s="17">
        <v>0.5</v>
      </c>
      <c r="F54" s="18">
        <f t="shared" si="3"/>
        <v>8.3220638718402165E-4</v>
      </c>
      <c r="G54" s="18">
        <f t="shared" si="0"/>
        <v>8.3186024747842363E-4</v>
      </c>
      <c r="H54" s="13">
        <f t="shared" si="6"/>
        <v>99172.359162353489</v>
      </c>
      <c r="I54" s="13">
        <f t="shared" si="4"/>
        <v>82.49754323581449</v>
      </c>
      <c r="J54" s="13">
        <f t="shared" si="1"/>
        <v>99131.110390735572</v>
      </c>
      <c r="K54" s="13">
        <f t="shared" si="2"/>
        <v>4235193.1949472362</v>
      </c>
      <c r="L54" s="20">
        <f t="shared" si="5"/>
        <v>42.705379106832268</v>
      </c>
    </row>
    <row r="55" spans="1:12" x14ac:dyDescent="0.2">
      <c r="A55" s="16">
        <v>46</v>
      </c>
      <c r="B55" s="46">
        <v>0</v>
      </c>
      <c r="C55" s="45">
        <v>4619</v>
      </c>
      <c r="D55" s="45">
        <v>4711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99089.86161911767</v>
      </c>
      <c r="I55" s="13">
        <f t="shared" si="4"/>
        <v>0</v>
      </c>
      <c r="J55" s="13">
        <f t="shared" si="1"/>
        <v>99089.86161911767</v>
      </c>
      <c r="K55" s="13">
        <f t="shared" si="2"/>
        <v>4136062.0845565004</v>
      </c>
      <c r="L55" s="20">
        <f t="shared" si="5"/>
        <v>41.740517314018724</v>
      </c>
    </row>
    <row r="56" spans="1:12" x14ac:dyDescent="0.2">
      <c r="A56" s="16">
        <v>47</v>
      </c>
      <c r="B56" s="46">
        <v>4</v>
      </c>
      <c r="C56" s="45">
        <v>4585</v>
      </c>
      <c r="D56" s="45">
        <v>4648</v>
      </c>
      <c r="E56" s="17">
        <v>0.5</v>
      </c>
      <c r="F56" s="18">
        <f t="shared" si="3"/>
        <v>8.6645727282573374E-4</v>
      </c>
      <c r="G56" s="18">
        <f t="shared" si="0"/>
        <v>8.660820612753058E-4</v>
      </c>
      <c r="H56" s="13">
        <f t="shared" si="6"/>
        <v>99089.86161911767</v>
      </c>
      <c r="I56" s="13">
        <f t="shared" si="4"/>
        <v>85.819951602570242</v>
      </c>
      <c r="J56" s="13">
        <f t="shared" si="1"/>
        <v>99046.951643316395</v>
      </c>
      <c r="K56" s="13">
        <f t="shared" si="2"/>
        <v>4036972.2229373828</v>
      </c>
      <c r="L56" s="20">
        <f t="shared" si="5"/>
        <v>40.740517314018724</v>
      </c>
    </row>
    <row r="57" spans="1:12" x14ac:dyDescent="0.2">
      <c r="A57" s="16">
        <v>48</v>
      </c>
      <c r="B57" s="46">
        <v>8</v>
      </c>
      <c r="C57" s="45">
        <v>4454</v>
      </c>
      <c r="D57" s="45">
        <v>4585</v>
      </c>
      <c r="E57" s="17">
        <v>0.5</v>
      </c>
      <c r="F57" s="18">
        <f t="shared" si="3"/>
        <v>1.7701073127558359E-3</v>
      </c>
      <c r="G57" s="18">
        <f t="shared" si="0"/>
        <v>1.7685420581408204E-3</v>
      </c>
      <c r="H57" s="13">
        <f t="shared" si="6"/>
        <v>99004.041667515106</v>
      </c>
      <c r="I57" s="13">
        <f t="shared" si="4"/>
        <v>175.09281161492672</v>
      </c>
      <c r="J57" s="13">
        <f t="shared" si="1"/>
        <v>98916.495261707634</v>
      </c>
      <c r="K57" s="13">
        <f t="shared" si="2"/>
        <v>3937925.2712940662</v>
      </c>
      <c r="L57" s="20">
        <f t="shared" si="5"/>
        <v>39.775399114702665</v>
      </c>
    </row>
    <row r="58" spans="1:12" x14ac:dyDescent="0.2">
      <c r="A58" s="16">
        <v>49</v>
      </c>
      <c r="B58" s="46">
        <v>3</v>
      </c>
      <c r="C58" s="45">
        <v>4267</v>
      </c>
      <c r="D58" s="45">
        <v>4451</v>
      </c>
      <c r="E58" s="17">
        <v>0.5</v>
      </c>
      <c r="F58" s="18">
        <f t="shared" si="3"/>
        <v>6.8823124569855469E-4</v>
      </c>
      <c r="G58" s="18">
        <f t="shared" si="0"/>
        <v>6.8799449604403163E-4</v>
      </c>
      <c r="H58" s="13">
        <f t="shared" si="6"/>
        <v>98828.948855900177</v>
      </c>
      <c r="I58" s="13">
        <f t="shared" si="4"/>
        <v>67.993772862676423</v>
      </c>
      <c r="J58" s="13">
        <f t="shared" si="1"/>
        <v>98794.951969468835</v>
      </c>
      <c r="K58" s="13">
        <f t="shared" si="2"/>
        <v>3839008.7760323584</v>
      </c>
      <c r="L58" s="20">
        <f t="shared" si="5"/>
        <v>38.844982370802235</v>
      </c>
    </row>
    <row r="59" spans="1:12" x14ac:dyDescent="0.2">
      <c r="A59" s="16">
        <v>50</v>
      </c>
      <c r="B59" s="46">
        <v>6</v>
      </c>
      <c r="C59" s="45">
        <v>4253</v>
      </c>
      <c r="D59" s="45">
        <v>4257</v>
      </c>
      <c r="E59" s="17">
        <v>0.5</v>
      </c>
      <c r="F59" s="18">
        <f t="shared" si="3"/>
        <v>1.4101057579318449E-3</v>
      </c>
      <c r="G59" s="18">
        <f t="shared" si="0"/>
        <v>1.4091122592766558E-3</v>
      </c>
      <c r="H59" s="13">
        <f t="shared" si="6"/>
        <v>98760.955083037494</v>
      </c>
      <c r="I59" s="13">
        <f t="shared" si="4"/>
        <v>139.16527254537928</v>
      </c>
      <c r="J59" s="13">
        <f t="shared" si="1"/>
        <v>98691.372446764814</v>
      </c>
      <c r="K59" s="13">
        <f t="shared" si="2"/>
        <v>3740213.8240628894</v>
      </c>
      <c r="L59" s="20">
        <f t="shared" si="5"/>
        <v>37.871381670196939</v>
      </c>
    </row>
    <row r="60" spans="1:12" x14ac:dyDescent="0.2">
      <c r="A60" s="16">
        <v>51</v>
      </c>
      <c r="B60" s="46">
        <v>2</v>
      </c>
      <c r="C60" s="45">
        <v>4227</v>
      </c>
      <c r="D60" s="45">
        <v>4254</v>
      </c>
      <c r="E60" s="17">
        <v>0.5</v>
      </c>
      <c r="F60" s="18">
        <f t="shared" si="3"/>
        <v>4.7164249498879847E-4</v>
      </c>
      <c r="G60" s="18">
        <f t="shared" si="0"/>
        <v>4.715312978898974E-4</v>
      </c>
      <c r="H60" s="13">
        <f t="shared" si="6"/>
        <v>98621.789810492119</v>
      </c>
      <c r="I60" s="13">
        <f t="shared" si="4"/>
        <v>46.503260549566008</v>
      </c>
      <c r="J60" s="13">
        <f t="shared" si="1"/>
        <v>98598.538180217336</v>
      </c>
      <c r="K60" s="13">
        <f t="shared" si="2"/>
        <v>3641522.4516161247</v>
      </c>
      <c r="L60" s="20">
        <f t="shared" si="5"/>
        <v>36.924116451481318</v>
      </c>
    </row>
    <row r="61" spans="1:12" x14ac:dyDescent="0.2">
      <c r="A61" s="16">
        <v>52</v>
      </c>
      <c r="B61" s="46">
        <v>6</v>
      </c>
      <c r="C61" s="45">
        <v>4009</v>
      </c>
      <c r="D61" s="45">
        <v>4240</v>
      </c>
      <c r="E61" s="17">
        <v>0.5</v>
      </c>
      <c r="F61" s="18">
        <f t="shared" si="3"/>
        <v>1.4547217844587223E-3</v>
      </c>
      <c r="G61" s="18">
        <f t="shared" si="0"/>
        <v>1.4536644457904301E-3</v>
      </c>
      <c r="H61" s="13">
        <f t="shared" si="6"/>
        <v>98575.286549942553</v>
      </c>
      <c r="I61" s="13">
        <f t="shared" si="4"/>
        <v>143.29538929125508</v>
      </c>
      <c r="J61" s="13">
        <f t="shared" si="1"/>
        <v>98503.638855296929</v>
      </c>
      <c r="K61" s="13">
        <f t="shared" si="2"/>
        <v>3542923.9134359076</v>
      </c>
      <c r="L61" s="20">
        <f t="shared" si="5"/>
        <v>35.941299664809065</v>
      </c>
    </row>
    <row r="62" spans="1:12" x14ac:dyDescent="0.2">
      <c r="A62" s="16">
        <v>53</v>
      </c>
      <c r="B62" s="46">
        <v>4</v>
      </c>
      <c r="C62" s="45">
        <v>3841</v>
      </c>
      <c r="D62" s="45">
        <v>3973</v>
      </c>
      <c r="E62" s="17">
        <v>0.5</v>
      </c>
      <c r="F62" s="18">
        <f t="shared" si="3"/>
        <v>1.0238034297414896E-3</v>
      </c>
      <c r="G62" s="18">
        <f t="shared" si="0"/>
        <v>1.0232796111537478E-3</v>
      </c>
      <c r="H62" s="13">
        <f t="shared" si="6"/>
        <v>98431.991160651305</v>
      </c>
      <c r="I62" s="13">
        <f t="shared" si="4"/>
        <v>100.72344963996041</v>
      </c>
      <c r="J62" s="13">
        <f t="shared" si="1"/>
        <v>98381.629435831317</v>
      </c>
      <c r="K62" s="13">
        <f t="shared" si="2"/>
        <v>3444420.2745806105</v>
      </c>
      <c r="L62" s="20">
        <f t="shared" si="5"/>
        <v>34.992894423510712</v>
      </c>
    </row>
    <row r="63" spans="1:12" x14ac:dyDescent="0.2">
      <c r="A63" s="16">
        <v>54</v>
      </c>
      <c r="B63" s="46">
        <v>5</v>
      </c>
      <c r="C63" s="45">
        <v>3609</v>
      </c>
      <c r="D63" s="45">
        <v>3827</v>
      </c>
      <c r="E63" s="17">
        <v>0.5</v>
      </c>
      <c r="F63" s="18">
        <f t="shared" si="3"/>
        <v>1.3448090371167294E-3</v>
      </c>
      <c r="G63" s="18">
        <f t="shared" si="0"/>
        <v>1.34390538906061E-3</v>
      </c>
      <c r="H63" s="13">
        <f t="shared" si="6"/>
        <v>98331.267711011344</v>
      </c>
      <c r="I63" s="13">
        <f t="shared" si="4"/>
        <v>132.1479205899897</v>
      </c>
      <c r="J63" s="13">
        <f t="shared" si="1"/>
        <v>98265.193750716338</v>
      </c>
      <c r="K63" s="13">
        <f t="shared" si="2"/>
        <v>3346038.6451447792</v>
      </c>
      <c r="L63" s="20">
        <f t="shared" si="5"/>
        <v>34.028226453650028</v>
      </c>
    </row>
    <row r="64" spans="1:12" x14ac:dyDescent="0.2">
      <c r="A64" s="16">
        <v>55</v>
      </c>
      <c r="B64" s="46">
        <v>5</v>
      </c>
      <c r="C64" s="45">
        <v>3468</v>
      </c>
      <c r="D64" s="45">
        <v>3600</v>
      </c>
      <c r="E64" s="17">
        <v>0.5</v>
      </c>
      <c r="F64" s="18">
        <f t="shared" si="3"/>
        <v>1.4148273910582908E-3</v>
      </c>
      <c r="G64" s="18">
        <f t="shared" si="0"/>
        <v>1.4138272303124556E-3</v>
      </c>
      <c r="H64" s="13">
        <f t="shared" si="6"/>
        <v>98199.119790421348</v>
      </c>
      <c r="I64" s="13">
        <f t="shared" si="4"/>
        <v>138.83658955241245</v>
      </c>
      <c r="J64" s="13">
        <f t="shared" si="1"/>
        <v>98129.701495645131</v>
      </c>
      <c r="K64" s="13">
        <f t="shared" si="2"/>
        <v>3247773.451394063</v>
      </c>
      <c r="L64" s="20">
        <f t="shared" si="5"/>
        <v>33.073345854072116</v>
      </c>
    </row>
    <row r="65" spans="1:12" x14ac:dyDescent="0.2">
      <c r="A65" s="16">
        <v>56</v>
      </c>
      <c r="B65" s="46">
        <v>5</v>
      </c>
      <c r="C65" s="45">
        <v>3311</v>
      </c>
      <c r="D65" s="45">
        <v>3450</v>
      </c>
      <c r="E65" s="17">
        <v>0.5</v>
      </c>
      <c r="F65" s="18">
        <f t="shared" si="3"/>
        <v>1.4790711433219938E-3</v>
      </c>
      <c r="G65" s="18">
        <f t="shared" si="0"/>
        <v>1.4779781259237363E-3</v>
      </c>
      <c r="H65" s="13">
        <f t="shared" si="6"/>
        <v>98060.283200868929</v>
      </c>
      <c r="I65" s="13">
        <f t="shared" si="4"/>
        <v>144.93095359277109</v>
      </c>
      <c r="J65" s="13">
        <f t="shared" si="1"/>
        <v>97987.817724072534</v>
      </c>
      <c r="K65" s="13">
        <f t="shared" si="2"/>
        <v>3149643.7498984179</v>
      </c>
      <c r="L65" s="20">
        <f t="shared" si="5"/>
        <v>32.119464140712459</v>
      </c>
    </row>
    <row r="66" spans="1:12" x14ac:dyDescent="0.2">
      <c r="A66" s="16">
        <v>57</v>
      </c>
      <c r="B66" s="46">
        <v>3</v>
      </c>
      <c r="C66" s="45">
        <v>3159</v>
      </c>
      <c r="D66" s="45">
        <v>3268</v>
      </c>
      <c r="E66" s="17">
        <v>0.5</v>
      </c>
      <c r="F66" s="18">
        <f t="shared" si="3"/>
        <v>9.3356153726466468E-4</v>
      </c>
      <c r="G66" s="18">
        <f t="shared" si="0"/>
        <v>9.3312597200622088E-4</v>
      </c>
      <c r="H66" s="13">
        <f t="shared" si="6"/>
        <v>97915.352247276154</v>
      </c>
      <c r="I66" s="13">
        <f t="shared" si="4"/>
        <v>91.36735824007107</v>
      </c>
      <c r="J66" s="13">
        <f t="shared" si="1"/>
        <v>97869.668568156121</v>
      </c>
      <c r="K66" s="13">
        <f t="shared" si="2"/>
        <v>3051655.9321743455</v>
      </c>
      <c r="L66" s="20">
        <f t="shared" si="5"/>
        <v>31.166266189470175</v>
      </c>
    </row>
    <row r="67" spans="1:12" x14ac:dyDescent="0.2">
      <c r="A67" s="16">
        <v>58</v>
      </c>
      <c r="B67" s="46">
        <v>7</v>
      </c>
      <c r="C67" s="45">
        <v>2943</v>
      </c>
      <c r="D67" s="45">
        <v>3118</v>
      </c>
      <c r="E67" s="17">
        <v>0.5</v>
      </c>
      <c r="F67" s="18">
        <f t="shared" si="3"/>
        <v>2.3098498597591156E-3</v>
      </c>
      <c r="G67" s="18">
        <f t="shared" si="0"/>
        <v>2.3071852340145024E-3</v>
      </c>
      <c r="H67" s="13">
        <f t="shared" si="6"/>
        <v>97823.984889036088</v>
      </c>
      <c r="I67" s="13">
        <f t="shared" si="4"/>
        <v>225.69805346844188</v>
      </c>
      <c r="J67" s="13">
        <f t="shared" si="1"/>
        <v>97711.135862301875</v>
      </c>
      <c r="K67" s="13">
        <f t="shared" si="2"/>
        <v>2953786.2636061893</v>
      </c>
      <c r="L67" s="20">
        <f t="shared" si="5"/>
        <v>30.194908405711896</v>
      </c>
    </row>
    <row r="68" spans="1:12" x14ac:dyDescent="0.2">
      <c r="A68" s="16">
        <v>59</v>
      </c>
      <c r="B68" s="46">
        <v>10</v>
      </c>
      <c r="C68" s="45">
        <v>2798</v>
      </c>
      <c r="D68" s="45">
        <v>2922</v>
      </c>
      <c r="E68" s="17">
        <v>0.5</v>
      </c>
      <c r="F68" s="18">
        <f t="shared" si="3"/>
        <v>3.4965034965034965E-3</v>
      </c>
      <c r="G68" s="18">
        <f t="shared" si="0"/>
        <v>3.490401396160559E-3</v>
      </c>
      <c r="H68" s="13">
        <f t="shared" si="6"/>
        <v>97598.286835567647</v>
      </c>
      <c r="I68" s="13">
        <f t="shared" si="4"/>
        <v>340.65719663374404</v>
      </c>
      <c r="J68" s="13">
        <f t="shared" si="1"/>
        <v>97427.958237250772</v>
      </c>
      <c r="K68" s="13">
        <f t="shared" si="2"/>
        <v>2856075.1277438872</v>
      </c>
      <c r="L68" s="20">
        <f t="shared" si="5"/>
        <v>29.263578494525895</v>
      </c>
    </row>
    <row r="69" spans="1:12" x14ac:dyDescent="0.2">
      <c r="A69" s="16">
        <v>60</v>
      </c>
      <c r="B69" s="46">
        <v>5</v>
      </c>
      <c r="C69" s="45">
        <v>2544</v>
      </c>
      <c r="D69" s="45">
        <v>2780</v>
      </c>
      <c r="E69" s="17">
        <v>0.5</v>
      </c>
      <c r="F69" s="18">
        <f t="shared" si="3"/>
        <v>1.8782870022539444E-3</v>
      </c>
      <c r="G69" s="18">
        <f t="shared" si="0"/>
        <v>1.8765246762994933E-3</v>
      </c>
      <c r="H69" s="13">
        <f t="shared" si="6"/>
        <v>97257.629638933897</v>
      </c>
      <c r="I69" s="13">
        <f t="shared" si="4"/>
        <v>182.50634197585643</v>
      </c>
      <c r="J69" s="13">
        <f t="shared" si="1"/>
        <v>97166.376467945971</v>
      </c>
      <c r="K69" s="13">
        <f t="shared" si="2"/>
        <v>2758647.1695066364</v>
      </c>
      <c r="L69" s="20">
        <f t="shared" si="5"/>
        <v>28.364326580321084</v>
      </c>
    </row>
    <row r="70" spans="1:12" x14ac:dyDescent="0.2">
      <c r="A70" s="16">
        <v>61</v>
      </c>
      <c r="B70" s="46">
        <v>6</v>
      </c>
      <c r="C70" s="45">
        <v>2555</v>
      </c>
      <c r="D70" s="45">
        <v>2531</v>
      </c>
      <c r="E70" s="17">
        <v>0.5</v>
      </c>
      <c r="F70" s="18">
        <f t="shared" si="3"/>
        <v>2.3594180102241447E-3</v>
      </c>
      <c r="G70" s="18">
        <f t="shared" si="0"/>
        <v>2.3566378633150041E-3</v>
      </c>
      <c r="H70" s="13">
        <f t="shared" si="6"/>
        <v>97075.123296958045</v>
      </c>
      <c r="I70" s="13">
        <f t="shared" si="4"/>
        <v>228.77091114758377</v>
      </c>
      <c r="J70" s="13">
        <f t="shared" si="1"/>
        <v>96960.737841384253</v>
      </c>
      <c r="K70" s="13">
        <f t="shared" si="2"/>
        <v>2661480.7930386905</v>
      </c>
      <c r="L70" s="20">
        <f t="shared" si="5"/>
        <v>27.41671298111131</v>
      </c>
    </row>
    <row r="71" spans="1:12" x14ac:dyDescent="0.2">
      <c r="A71" s="16">
        <v>62</v>
      </c>
      <c r="B71" s="46">
        <v>11</v>
      </c>
      <c r="C71" s="45">
        <v>2507</v>
      </c>
      <c r="D71" s="45">
        <v>2552</v>
      </c>
      <c r="E71" s="17">
        <v>0.5</v>
      </c>
      <c r="F71" s="18">
        <f t="shared" si="3"/>
        <v>4.3486855109705477E-3</v>
      </c>
      <c r="G71" s="18">
        <f t="shared" si="0"/>
        <v>4.3392504930966471E-3</v>
      </c>
      <c r="H71" s="13">
        <f t="shared" si="6"/>
        <v>96846.35238581046</v>
      </c>
      <c r="I71" s="13">
        <f t="shared" si="4"/>
        <v>420.24058234473966</v>
      </c>
      <c r="J71" s="13">
        <f t="shared" si="1"/>
        <v>96636.232094638093</v>
      </c>
      <c r="K71" s="13">
        <f t="shared" si="2"/>
        <v>2564520.0551973064</v>
      </c>
      <c r="L71" s="20">
        <f t="shared" si="5"/>
        <v>26.480295767680865</v>
      </c>
    </row>
    <row r="72" spans="1:12" x14ac:dyDescent="0.2">
      <c r="A72" s="16">
        <v>63</v>
      </c>
      <c r="B72" s="46">
        <v>11</v>
      </c>
      <c r="C72" s="45">
        <v>2436</v>
      </c>
      <c r="D72" s="45">
        <v>2493</v>
      </c>
      <c r="E72" s="17">
        <v>0.5</v>
      </c>
      <c r="F72" s="18">
        <f t="shared" si="3"/>
        <v>4.4633799959423815E-3</v>
      </c>
      <c r="G72" s="18">
        <f t="shared" si="0"/>
        <v>4.4534412955465575E-3</v>
      </c>
      <c r="H72" s="13">
        <f t="shared" si="6"/>
        <v>96426.111803465727</v>
      </c>
      <c r="I72" s="13">
        <f t="shared" si="4"/>
        <v>429.42802827454364</v>
      </c>
      <c r="J72" s="13">
        <f t="shared" si="1"/>
        <v>96211.397789328446</v>
      </c>
      <c r="K72" s="13">
        <f t="shared" si="2"/>
        <v>2467883.8231026684</v>
      </c>
      <c r="L72" s="20">
        <f t="shared" si="5"/>
        <v>25.593522096303879</v>
      </c>
    </row>
    <row r="73" spans="1:12" x14ac:dyDescent="0.2">
      <c r="A73" s="16">
        <v>64</v>
      </c>
      <c r="B73" s="46">
        <v>7</v>
      </c>
      <c r="C73" s="45">
        <v>2377</v>
      </c>
      <c r="D73" s="45">
        <v>2431</v>
      </c>
      <c r="E73" s="17">
        <v>0.5</v>
      </c>
      <c r="F73" s="18">
        <f t="shared" si="3"/>
        <v>2.9118136439267887E-3</v>
      </c>
      <c r="G73" s="18">
        <f t="shared" ref="G73:G108" si="7">F73/((1+(1-E73)*F73))</f>
        <v>2.9075804776739354E-3</v>
      </c>
      <c r="H73" s="13">
        <f t="shared" si="6"/>
        <v>95996.683775191181</v>
      </c>
      <c r="I73" s="13">
        <f t="shared" si="4"/>
        <v>279.11808366618408</v>
      </c>
      <c r="J73" s="13">
        <f t="shared" ref="J73:J108" si="8">H74+I73*E73</f>
        <v>95857.124733358098</v>
      </c>
      <c r="K73" s="13">
        <f t="shared" ref="K73:K97" si="9">K74+J73</f>
        <v>2371672.42531334</v>
      </c>
      <c r="L73" s="20">
        <f t="shared" si="5"/>
        <v>24.705774533497596</v>
      </c>
    </row>
    <row r="74" spans="1:12" x14ac:dyDescent="0.2">
      <c r="A74" s="16">
        <v>65</v>
      </c>
      <c r="B74" s="46">
        <v>17</v>
      </c>
      <c r="C74" s="45">
        <v>2349</v>
      </c>
      <c r="D74" s="45">
        <v>2342</v>
      </c>
      <c r="E74" s="17">
        <v>0.5</v>
      </c>
      <c r="F74" s="18">
        <f t="shared" ref="F74:F108" si="10">B74/((C74+D74)/2)</f>
        <v>7.2479215519079092E-3</v>
      </c>
      <c r="G74" s="18">
        <f t="shared" si="7"/>
        <v>7.2217502124044177E-3</v>
      </c>
      <c r="H74" s="13">
        <f t="shared" si="6"/>
        <v>95717.565691525</v>
      </c>
      <c r="I74" s="13">
        <f t="shared" ref="I74:I108" si="11">H74*G74</f>
        <v>691.24835036360446</v>
      </c>
      <c r="J74" s="13">
        <f t="shared" si="8"/>
        <v>95371.941516343199</v>
      </c>
      <c r="K74" s="13">
        <f t="shared" si="9"/>
        <v>2275815.3005799819</v>
      </c>
      <c r="L74" s="20">
        <f t="shared" ref="L74:L108" si="12">K74/H74</f>
        <v>23.776360003913958</v>
      </c>
    </row>
    <row r="75" spans="1:12" x14ac:dyDescent="0.2">
      <c r="A75" s="16">
        <v>66</v>
      </c>
      <c r="B75" s="46">
        <v>15</v>
      </c>
      <c r="C75" s="45">
        <v>2370</v>
      </c>
      <c r="D75" s="45">
        <v>2335</v>
      </c>
      <c r="E75" s="17">
        <v>0.5</v>
      </c>
      <c r="F75" s="18">
        <f t="shared" si="10"/>
        <v>6.376195536663124E-3</v>
      </c>
      <c r="G75" s="18">
        <f t="shared" si="7"/>
        <v>6.3559322033898301E-3</v>
      </c>
      <c r="H75" s="13">
        <f t="shared" ref="H75:H108" si="13">H74-I74</f>
        <v>95026.317341161397</v>
      </c>
      <c r="I75" s="13">
        <f t="shared" si="11"/>
        <v>603.98083055822917</v>
      </c>
      <c r="J75" s="13">
        <f t="shared" si="8"/>
        <v>94724.326925882284</v>
      </c>
      <c r="K75" s="13">
        <f t="shared" si="9"/>
        <v>2180443.3590636388</v>
      </c>
      <c r="L75" s="20">
        <f t="shared" si="12"/>
        <v>22.945678840057106</v>
      </c>
    </row>
    <row r="76" spans="1:12" x14ac:dyDescent="0.2">
      <c r="A76" s="16">
        <v>67</v>
      </c>
      <c r="B76" s="46">
        <v>14</v>
      </c>
      <c r="C76" s="45">
        <v>2480</v>
      </c>
      <c r="D76" s="45">
        <v>2349</v>
      </c>
      <c r="E76" s="17">
        <v>0.5</v>
      </c>
      <c r="F76" s="18">
        <f t="shared" si="10"/>
        <v>5.7983019258645678E-3</v>
      </c>
      <c r="G76" s="18">
        <f t="shared" si="7"/>
        <v>5.7815403675407799E-3</v>
      </c>
      <c r="H76" s="13">
        <f t="shared" si="13"/>
        <v>94422.336510603171</v>
      </c>
      <c r="I76" s="13">
        <f t="shared" si="11"/>
        <v>545.90655013357184</v>
      </c>
      <c r="J76" s="13">
        <f t="shared" si="8"/>
        <v>94149.383235536385</v>
      </c>
      <c r="K76" s="13">
        <f t="shared" si="9"/>
        <v>2085719.0321377565</v>
      </c>
      <c r="L76" s="20">
        <f t="shared" si="12"/>
        <v>22.089254610889029</v>
      </c>
    </row>
    <row r="77" spans="1:12" x14ac:dyDescent="0.2">
      <c r="A77" s="16">
        <v>68</v>
      </c>
      <c r="B77" s="46">
        <v>10</v>
      </c>
      <c r="C77" s="45">
        <v>2159</v>
      </c>
      <c r="D77" s="45">
        <v>2448</v>
      </c>
      <c r="E77" s="17">
        <v>0.5</v>
      </c>
      <c r="F77" s="18">
        <f t="shared" si="10"/>
        <v>4.3412198827870634E-3</v>
      </c>
      <c r="G77" s="18">
        <f t="shared" si="7"/>
        <v>4.3318171973142734E-3</v>
      </c>
      <c r="H77" s="13">
        <f t="shared" si="13"/>
        <v>93876.429960469599</v>
      </c>
      <c r="I77" s="13">
        <f t="shared" si="11"/>
        <v>406.65553372523112</v>
      </c>
      <c r="J77" s="13">
        <f t="shared" si="8"/>
        <v>93673.102193606974</v>
      </c>
      <c r="K77" s="13">
        <f t="shared" si="9"/>
        <v>1991569.6489022202</v>
      </c>
      <c r="L77" s="20">
        <f t="shared" si="12"/>
        <v>21.214799601357335</v>
      </c>
    </row>
    <row r="78" spans="1:12" x14ac:dyDescent="0.2">
      <c r="A78" s="16">
        <v>69</v>
      </c>
      <c r="B78" s="46">
        <v>6</v>
      </c>
      <c r="C78" s="45">
        <v>1953</v>
      </c>
      <c r="D78" s="45">
        <v>2159</v>
      </c>
      <c r="E78" s="17">
        <v>0.5</v>
      </c>
      <c r="F78" s="18">
        <f t="shared" si="10"/>
        <v>2.9182879377431907E-3</v>
      </c>
      <c r="G78" s="18">
        <f t="shared" si="7"/>
        <v>2.9140359397765905E-3</v>
      </c>
      <c r="H78" s="13">
        <f t="shared" si="13"/>
        <v>93469.774426744363</v>
      </c>
      <c r="I78" s="13">
        <f t="shared" si="11"/>
        <v>272.37428196234396</v>
      </c>
      <c r="J78" s="13">
        <f t="shared" si="8"/>
        <v>93333.587285763191</v>
      </c>
      <c r="K78" s="13">
        <f t="shared" si="9"/>
        <v>1897896.5467086132</v>
      </c>
      <c r="L78" s="20">
        <f t="shared" si="12"/>
        <v>20.304922723399351</v>
      </c>
    </row>
    <row r="79" spans="1:12" x14ac:dyDescent="0.2">
      <c r="A79" s="16">
        <v>70</v>
      </c>
      <c r="B79" s="46">
        <v>13</v>
      </c>
      <c r="C79" s="45">
        <v>1920</v>
      </c>
      <c r="D79" s="45">
        <v>1953</v>
      </c>
      <c r="E79" s="17">
        <v>0.5</v>
      </c>
      <c r="F79" s="18">
        <f t="shared" si="10"/>
        <v>6.7131422669765043E-3</v>
      </c>
      <c r="G79" s="18">
        <f t="shared" si="7"/>
        <v>6.6906845084920234E-3</v>
      </c>
      <c r="H79" s="13">
        <f t="shared" si="13"/>
        <v>93197.400144782019</v>
      </c>
      <c r="I79" s="13">
        <f t="shared" si="11"/>
        <v>623.55440138042536</v>
      </c>
      <c r="J79" s="13">
        <f t="shared" si="8"/>
        <v>92885.622944091796</v>
      </c>
      <c r="K79" s="13">
        <f t="shared" si="9"/>
        <v>1804562.9594228501</v>
      </c>
      <c r="L79" s="20">
        <f t="shared" si="12"/>
        <v>19.362803647091702</v>
      </c>
    </row>
    <row r="80" spans="1:12" x14ac:dyDescent="0.2">
      <c r="A80" s="16">
        <v>71</v>
      </c>
      <c r="B80" s="46">
        <v>13</v>
      </c>
      <c r="C80" s="45">
        <v>1843</v>
      </c>
      <c r="D80" s="45">
        <v>1919</v>
      </c>
      <c r="E80" s="17">
        <v>0.5</v>
      </c>
      <c r="F80" s="18">
        <f t="shared" si="10"/>
        <v>6.9112174375332274E-3</v>
      </c>
      <c r="G80" s="18">
        <f t="shared" si="7"/>
        <v>6.8874172185430464E-3</v>
      </c>
      <c r="H80" s="13">
        <f t="shared" si="13"/>
        <v>92573.845743401587</v>
      </c>
      <c r="I80" s="13">
        <f t="shared" si="11"/>
        <v>637.59469915985198</v>
      </c>
      <c r="J80" s="13">
        <f t="shared" si="8"/>
        <v>92255.048393821664</v>
      </c>
      <c r="K80" s="13">
        <f t="shared" si="9"/>
        <v>1711677.3364787584</v>
      </c>
      <c r="L80" s="20">
        <f t="shared" si="12"/>
        <v>18.489858801191286</v>
      </c>
    </row>
    <row r="81" spans="1:12" x14ac:dyDescent="0.2">
      <c r="A81" s="16">
        <v>72</v>
      </c>
      <c r="B81" s="46">
        <v>17</v>
      </c>
      <c r="C81" s="45">
        <v>1684</v>
      </c>
      <c r="D81" s="45">
        <v>1840</v>
      </c>
      <c r="E81" s="17">
        <v>0.5</v>
      </c>
      <c r="F81" s="18">
        <f t="shared" si="10"/>
        <v>9.6481271282633368E-3</v>
      </c>
      <c r="G81" s="18">
        <f t="shared" si="7"/>
        <v>9.6018073990398189E-3</v>
      </c>
      <c r="H81" s="13">
        <f t="shared" si="13"/>
        <v>91936.251044241741</v>
      </c>
      <c r="I81" s="13">
        <f t="shared" si="11"/>
        <v>882.75417551658268</v>
      </c>
      <c r="J81" s="13">
        <f t="shared" si="8"/>
        <v>91494.87395648344</v>
      </c>
      <c r="K81" s="13">
        <f t="shared" si="9"/>
        <v>1619422.2880849368</v>
      </c>
      <c r="L81" s="20">
        <f t="shared" si="12"/>
        <v>17.614621759001629</v>
      </c>
    </row>
    <row r="82" spans="1:12" x14ac:dyDescent="0.2">
      <c r="A82" s="16">
        <v>73</v>
      </c>
      <c r="B82" s="46">
        <v>12</v>
      </c>
      <c r="C82" s="45">
        <v>1393</v>
      </c>
      <c r="D82" s="45">
        <v>1676</v>
      </c>
      <c r="E82" s="17">
        <v>0.5</v>
      </c>
      <c r="F82" s="18">
        <f t="shared" si="10"/>
        <v>7.8201368523949169E-3</v>
      </c>
      <c r="G82" s="18">
        <f t="shared" si="7"/>
        <v>7.7896786757546254E-3</v>
      </c>
      <c r="H82" s="13">
        <f t="shared" si="13"/>
        <v>91053.496868725153</v>
      </c>
      <c r="I82" s="13">
        <f t="shared" si="11"/>
        <v>709.27748291119883</v>
      </c>
      <c r="J82" s="13">
        <f t="shared" si="8"/>
        <v>90698.858127269545</v>
      </c>
      <c r="K82" s="13">
        <f t="shared" si="9"/>
        <v>1527927.4141284535</v>
      </c>
      <c r="L82" s="20">
        <f t="shared" si="12"/>
        <v>16.780546235707092</v>
      </c>
    </row>
    <row r="83" spans="1:12" x14ac:dyDescent="0.2">
      <c r="A83" s="16">
        <v>74</v>
      </c>
      <c r="B83" s="46">
        <v>11</v>
      </c>
      <c r="C83" s="45">
        <v>1255</v>
      </c>
      <c r="D83" s="45">
        <v>1393</v>
      </c>
      <c r="E83" s="17">
        <v>0.5</v>
      </c>
      <c r="F83" s="18">
        <f t="shared" si="10"/>
        <v>8.3081570996978854E-3</v>
      </c>
      <c r="G83" s="18">
        <f t="shared" si="7"/>
        <v>8.2737871380218139E-3</v>
      </c>
      <c r="H83" s="13">
        <f t="shared" si="13"/>
        <v>90344.219385813951</v>
      </c>
      <c r="I83" s="13">
        <f t="shared" si="11"/>
        <v>747.48884034896844</v>
      </c>
      <c r="J83" s="13">
        <f t="shared" si="8"/>
        <v>89970.474965639456</v>
      </c>
      <c r="K83" s="13">
        <f t="shared" si="9"/>
        <v>1437228.5560011838</v>
      </c>
      <c r="L83" s="20">
        <f t="shared" si="12"/>
        <v>15.90836210409341</v>
      </c>
    </row>
    <row r="84" spans="1:12" x14ac:dyDescent="0.2">
      <c r="A84" s="16">
        <v>75</v>
      </c>
      <c r="B84" s="46">
        <v>13</v>
      </c>
      <c r="C84" s="45">
        <v>1418</v>
      </c>
      <c r="D84" s="45">
        <v>1241</v>
      </c>
      <c r="E84" s="17">
        <v>0.5</v>
      </c>
      <c r="F84" s="18">
        <f t="shared" si="10"/>
        <v>9.7781120722075961E-3</v>
      </c>
      <c r="G84" s="18">
        <f t="shared" si="7"/>
        <v>9.7305389221556873E-3</v>
      </c>
      <c r="H84" s="13">
        <f t="shared" si="13"/>
        <v>89596.730545464976</v>
      </c>
      <c r="I84" s="13">
        <f t="shared" si="11"/>
        <v>871.82447387054231</v>
      </c>
      <c r="J84" s="13">
        <f t="shared" si="8"/>
        <v>89160.818308529706</v>
      </c>
      <c r="K84" s="13">
        <f t="shared" si="9"/>
        <v>1347258.0810355444</v>
      </c>
      <c r="L84" s="20">
        <f t="shared" si="12"/>
        <v>15.036911200145765</v>
      </c>
    </row>
    <row r="85" spans="1:12" x14ac:dyDescent="0.2">
      <c r="A85" s="16">
        <v>76</v>
      </c>
      <c r="B85" s="46">
        <v>22</v>
      </c>
      <c r="C85" s="45">
        <v>930</v>
      </c>
      <c r="D85" s="45">
        <v>1417</v>
      </c>
      <c r="E85" s="17">
        <v>0.5</v>
      </c>
      <c r="F85" s="18">
        <f t="shared" si="10"/>
        <v>1.8747337025990626E-2</v>
      </c>
      <c r="G85" s="18">
        <f t="shared" si="7"/>
        <v>1.8573237653018153E-2</v>
      </c>
      <c r="H85" s="13">
        <f t="shared" si="13"/>
        <v>88724.906071594436</v>
      </c>
      <c r="I85" s="13">
        <f t="shared" si="11"/>
        <v>1647.9087662094366</v>
      </c>
      <c r="J85" s="13">
        <f t="shared" si="8"/>
        <v>87900.951688489717</v>
      </c>
      <c r="K85" s="13">
        <f t="shared" si="9"/>
        <v>1258097.2627270147</v>
      </c>
      <c r="L85" s="20">
        <f t="shared" si="12"/>
        <v>14.179753109141906</v>
      </c>
    </row>
    <row r="86" spans="1:12" x14ac:dyDescent="0.2">
      <c r="A86" s="16">
        <v>77</v>
      </c>
      <c r="B86" s="46">
        <v>13</v>
      </c>
      <c r="C86" s="45">
        <v>948</v>
      </c>
      <c r="D86" s="45">
        <v>918</v>
      </c>
      <c r="E86" s="17">
        <v>0.5</v>
      </c>
      <c r="F86" s="18">
        <f t="shared" si="10"/>
        <v>1.3933547695605574E-2</v>
      </c>
      <c r="G86" s="18">
        <f t="shared" si="7"/>
        <v>1.3837147418839809E-2</v>
      </c>
      <c r="H86" s="13">
        <f t="shared" si="13"/>
        <v>87076.997305384997</v>
      </c>
      <c r="I86" s="13">
        <f t="shared" si="11"/>
        <v>1204.897248504529</v>
      </c>
      <c r="J86" s="13">
        <f t="shared" si="8"/>
        <v>86474.548681132743</v>
      </c>
      <c r="K86" s="13">
        <f t="shared" si="9"/>
        <v>1170196.3110385251</v>
      </c>
      <c r="L86" s="20">
        <f t="shared" si="12"/>
        <v>13.438638759379431</v>
      </c>
    </row>
    <row r="87" spans="1:12" x14ac:dyDescent="0.2">
      <c r="A87" s="16">
        <v>78</v>
      </c>
      <c r="B87" s="46">
        <v>17</v>
      </c>
      <c r="C87" s="45">
        <v>1036</v>
      </c>
      <c r="D87" s="45">
        <v>951</v>
      </c>
      <c r="E87" s="17">
        <v>0.5</v>
      </c>
      <c r="F87" s="18">
        <f t="shared" si="10"/>
        <v>1.7111222949169603E-2</v>
      </c>
      <c r="G87" s="18">
        <f t="shared" si="7"/>
        <v>1.6966067864271458E-2</v>
      </c>
      <c r="H87" s="13">
        <f t="shared" si="13"/>
        <v>85872.100056880474</v>
      </c>
      <c r="I87" s="13">
        <f t="shared" si="11"/>
        <v>1456.911877212543</v>
      </c>
      <c r="J87" s="13">
        <f t="shared" si="8"/>
        <v>85143.644118274213</v>
      </c>
      <c r="K87" s="13">
        <f t="shared" si="9"/>
        <v>1083721.7623573923</v>
      </c>
      <c r="L87" s="20">
        <f t="shared" si="12"/>
        <v>12.6201846890847</v>
      </c>
    </row>
    <row r="88" spans="1:12" x14ac:dyDescent="0.2">
      <c r="A88" s="16">
        <v>79</v>
      </c>
      <c r="B88" s="46">
        <v>25</v>
      </c>
      <c r="C88" s="45">
        <v>1023</v>
      </c>
      <c r="D88" s="45">
        <v>1020</v>
      </c>
      <c r="E88" s="17">
        <v>0.5</v>
      </c>
      <c r="F88" s="18">
        <f t="shared" si="10"/>
        <v>2.4473813020068527E-2</v>
      </c>
      <c r="G88" s="18">
        <f t="shared" si="7"/>
        <v>2.4177949709864602E-2</v>
      </c>
      <c r="H88" s="13">
        <f t="shared" si="13"/>
        <v>84415.188179667937</v>
      </c>
      <c r="I88" s="13">
        <f t="shared" si="11"/>
        <v>2040.9861745567682</v>
      </c>
      <c r="J88" s="13">
        <f t="shared" si="8"/>
        <v>83394.695092389564</v>
      </c>
      <c r="K88" s="13">
        <f t="shared" si="9"/>
        <v>998578.11823911814</v>
      </c>
      <c r="L88" s="20">
        <f t="shared" si="12"/>
        <v>11.829365541586668</v>
      </c>
    </row>
    <row r="89" spans="1:12" x14ac:dyDescent="0.2">
      <c r="A89" s="16">
        <v>80</v>
      </c>
      <c r="B89" s="46">
        <v>24</v>
      </c>
      <c r="C89" s="45">
        <v>964</v>
      </c>
      <c r="D89" s="45">
        <v>1004</v>
      </c>
      <c r="E89" s="17">
        <v>0.5</v>
      </c>
      <c r="F89" s="18">
        <f t="shared" si="10"/>
        <v>2.4390243902439025E-2</v>
      </c>
      <c r="G89" s="18">
        <f t="shared" si="7"/>
        <v>2.4096385542168676E-2</v>
      </c>
      <c r="H89" s="13">
        <f t="shared" si="13"/>
        <v>82374.202005111176</v>
      </c>
      <c r="I89" s="13">
        <f t="shared" si="11"/>
        <v>1984.9205302436428</v>
      </c>
      <c r="J89" s="13">
        <f t="shared" si="8"/>
        <v>81381.741739989346</v>
      </c>
      <c r="K89" s="13">
        <f t="shared" si="9"/>
        <v>915183.42314672854</v>
      </c>
      <c r="L89" s="20">
        <f t="shared" si="12"/>
        <v>11.110073310208735</v>
      </c>
    </row>
    <row r="90" spans="1:12" x14ac:dyDescent="0.2">
      <c r="A90" s="16">
        <v>81</v>
      </c>
      <c r="B90" s="46">
        <v>24</v>
      </c>
      <c r="C90" s="45">
        <v>971</v>
      </c>
      <c r="D90" s="45">
        <v>964</v>
      </c>
      <c r="E90" s="17">
        <v>0.5</v>
      </c>
      <c r="F90" s="18">
        <f t="shared" si="10"/>
        <v>2.4806201550387597E-2</v>
      </c>
      <c r="G90" s="18">
        <f t="shared" si="7"/>
        <v>2.4502297090352218E-2</v>
      </c>
      <c r="H90" s="13">
        <f t="shared" si="13"/>
        <v>80389.28147486753</v>
      </c>
      <c r="I90" s="13">
        <f t="shared" si="11"/>
        <v>1969.7220575771521</v>
      </c>
      <c r="J90" s="13">
        <f t="shared" si="8"/>
        <v>79404.420446078962</v>
      </c>
      <c r="K90" s="13">
        <f t="shared" si="9"/>
        <v>833801.68140673917</v>
      </c>
      <c r="L90" s="20">
        <f t="shared" si="12"/>
        <v>10.372050428979321</v>
      </c>
    </row>
    <row r="91" spans="1:12" x14ac:dyDescent="0.2">
      <c r="A91" s="16">
        <v>82</v>
      </c>
      <c r="B91" s="46">
        <v>40</v>
      </c>
      <c r="C91" s="45">
        <v>887</v>
      </c>
      <c r="D91" s="45">
        <v>955</v>
      </c>
      <c r="E91" s="17">
        <v>0.5</v>
      </c>
      <c r="F91" s="18">
        <f t="shared" si="10"/>
        <v>4.3431053203040172E-2</v>
      </c>
      <c r="G91" s="18">
        <f t="shared" si="7"/>
        <v>4.250797024442083E-2</v>
      </c>
      <c r="H91" s="13">
        <f t="shared" si="13"/>
        <v>78419.55941729038</v>
      </c>
      <c r="I91" s="13">
        <f t="shared" si="11"/>
        <v>3333.456298290771</v>
      </c>
      <c r="J91" s="13">
        <f t="shared" si="8"/>
        <v>76752.831268145004</v>
      </c>
      <c r="K91" s="13">
        <f t="shared" si="9"/>
        <v>754397.26096066018</v>
      </c>
      <c r="L91" s="20">
        <f t="shared" si="12"/>
        <v>9.6200140190321761</v>
      </c>
    </row>
    <row r="92" spans="1:12" x14ac:dyDescent="0.2">
      <c r="A92" s="16">
        <v>83</v>
      </c>
      <c r="B92" s="46">
        <v>35</v>
      </c>
      <c r="C92" s="45">
        <v>833</v>
      </c>
      <c r="D92" s="45">
        <v>885</v>
      </c>
      <c r="E92" s="17">
        <v>0.5</v>
      </c>
      <c r="F92" s="18">
        <f t="shared" si="10"/>
        <v>4.0745052386495922E-2</v>
      </c>
      <c r="G92" s="18">
        <f t="shared" si="7"/>
        <v>3.993154592127781E-2</v>
      </c>
      <c r="H92" s="13">
        <f t="shared" si="13"/>
        <v>75086.103118999614</v>
      </c>
      <c r="I92" s="13">
        <f t="shared" si="11"/>
        <v>2998.3041747461339</v>
      </c>
      <c r="J92" s="13">
        <f t="shared" si="8"/>
        <v>73586.951031626537</v>
      </c>
      <c r="K92" s="13">
        <f t="shared" si="9"/>
        <v>677644.42969251517</v>
      </c>
      <c r="L92" s="20">
        <f t="shared" si="12"/>
        <v>9.024898104227832</v>
      </c>
    </row>
    <row r="93" spans="1:12" x14ac:dyDescent="0.2">
      <c r="A93" s="16">
        <v>84</v>
      </c>
      <c r="B93" s="46">
        <v>35</v>
      </c>
      <c r="C93" s="45">
        <v>823</v>
      </c>
      <c r="D93" s="45">
        <v>821</v>
      </c>
      <c r="E93" s="17">
        <v>0.5</v>
      </c>
      <c r="F93" s="18">
        <f t="shared" si="10"/>
        <v>4.2579075425790751E-2</v>
      </c>
      <c r="G93" s="18">
        <f t="shared" si="7"/>
        <v>4.1691483025610473E-2</v>
      </c>
      <c r="H93" s="13">
        <f t="shared" si="13"/>
        <v>72087.798944253474</v>
      </c>
      <c r="I93" s="13">
        <f t="shared" si="11"/>
        <v>3005.4472460379643</v>
      </c>
      <c r="J93" s="13">
        <f t="shared" si="8"/>
        <v>70585.075321234501</v>
      </c>
      <c r="K93" s="13">
        <f t="shared" si="9"/>
        <v>604057.47866088862</v>
      </c>
      <c r="L93" s="20">
        <f t="shared" si="12"/>
        <v>8.3794690295373684</v>
      </c>
    </row>
    <row r="94" spans="1:12" x14ac:dyDescent="0.2">
      <c r="A94" s="16">
        <v>85</v>
      </c>
      <c r="B94" s="46">
        <v>41</v>
      </c>
      <c r="C94" s="45">
        <v>735</v>
      </c>
      <c r="D94" s="45">
        <v>813</v>
      </c>
      <c r="E94" s="17">
        <v>0.5</v>
      </c>
      <c r="F94" s="18">
        <f t="shared" si="10"/>
        <v>5.2971576227390182E-2</v>
      </c>
      <c r="G94" s="18">
        <f t="shared" si="7"/>
        <v>5.1604782882315924E-2</v>
      </c>
      <c r="H94" s="13">
        <f t="shared" si="13"/>
        <v>69082.351698215512</v>
      </c>
      <c r="I94" s="13">
        <f t="shared" si="11"/>
        <v>3564.9797603862003</v>
      </c>
      <c r="J94" s="13">
        <f t="shared" si="8"/>
        <v>67299.861818022415</v>
      </c>
      <c r="K94" s="13">
        <f t="shared" si="9"/>
        <v>533472.40333965409</v>
      </c>
      <c r="L94" s="20">
        <f t="shared" si="12"/>
        <v>7.7222675578578253</v>
      </c>
    </row>
    <row r="95" spans="1:12" x14ac:dyDescent="0.2">
      <c r="A95" s="16">
        <v>86</v>
      </c>
      <c r="B95" s="46">
        <v>51</v>
      </c>
      <c r="C95" s="45">
        <v>725</v>
      </c>
      <c r="D95" s="45">
        <v>728</v>
      </c>
      <c r="E95" s="17">
        <v>0.5</v>
      </c>
      <c r="F95" s="18">
        <f t="shared" si="10"/>
        <v>7.019958706125258E-2</v>
      </c>
      <c r="G95" s="18">
        <f t="shared" si="7"/>
        <v>6.7819148936170207E-2</v>
      </c>
      <c r="H95" s="13">
        <f t="shared" si="13"/>
        <v>65517.37193782931</v>
      </c>
      <c r="I95" s="13">
        <f t="shared" si="11"/>
        <v>4443.3324053581046</v>
      </c>
      <c r="J95" s="13">
        <f t="shared" si="8"/>
        <v>63295.705735150259</v>
      </c>
      <c r="K95" s="13">
        <f t="shared" si="9"/>
        <v>466172.54152163165</v>
      </c>
      <c r="L95" s="20">
        <f t="shared" si="12"/>
        <v>7.1152509286238113</v>
      </c>
    </row>
    <row r="96" spans="1:12" x14ac:dyDescent="0.2">
      <c r="A96" s="16">
        <v>87</v>
      </c>
      <c r="B96" s="46">
        <v>51</v>
      </c>
      <c r="C96" s="45">
        <v>669</v>
      </c>
      <c r="D96" s="45">
        <v>706</v>
      </c>
      <c r="E96" s="17">
        <v>0.5</v>
      </c>
      <c r="F96" s="18">
        <f t="shared" si="10"/>
        <v>7.4181818181818182E-2</v>
      </c>
      <c r="G96" s="18">
        <f t="shared" si="7"/>
        <v>7.1528751753155678E-2</v>
      </c>
      <c r="H96" s="13">
        <f t="shared" si="13"/>
        <v>61074.039532471208</v>
      </c>
      <c r="I96" s="13">
        <f t="shared" si="11"/>
        <v>4368.5498122805493</v>
      </c>
      <c r="J96" s="13">
        <f t="shared" si="8"/>
        <v>58889.764626330929</v>
      </c>
      <c r="K96" s="13">
        <f t="shared" si="9"/>
        <v>402876.83578648139</v>
      </c>
      <c r="L96" s="20">
        <f t="shared" si="12"/>
        <v>6.5965316666549301</v>
      </c>
    </row>
    <row r="97" spans="1:12" x14ac:dyDescent="0.2">
      <c r="A97" s="16">
        <v>88</v>
      </c>
      <c r="B97" s="46">
        <v>54</v>
      </c>
      <c r="C97" s="45">
        <v>617</v>
      </c>
      <c r="D97" s="45">
        <v>640</v>
      </c>
      <c r="E97" s="17">
        <v>0.5</v>
      </c>
      <c r="F97" s="18">
        <f t="shared" si="10"/>
        <v>8.5918854415274457E-2</v>
      </c>
      <c r="G97" s="18">
        <f t="shared" si="7"/>
        <v>8.2379862700228831E-2</v>
      </c>
      <c r="H97" s="13">
        <f t="shared" si="13"/>
        <v>56705.489720190657</v>
      </c>
      <c r="I97" s="13">
        <f t="shared" si="11"/>
        <v>4671.3904574985436</v>
      </c>
      <c r="J97" s="13">
        <f t="shared" si="8"/>
        <v>54369.794491441389</v>
      </c>
      <c r="K97" s="13">
        <f t="shared" si="9"/>
        <v>343987.07116015046</v>
      </c>
      <c r="L97" s="20">
        <f t="shared" si="12"/>
        <v>6.0662040458081048</v>
      </c>
    </row>
    <row r="98" spans="1:12" x14ac:dyDescent="0.2">
      <c r="A98" s="16">
        <v>89</v>
      </c>
      <c r="B98" s="46">
        <v>56</v>
      </c>
      <c r="C98" s="45">
        <v>521</v>
      </c>
      <c r="D98" s="45">
        <v>582</v>
      </c>
      <c r="E98" s="17">
        <v>0.5</v>
      </c>
      <c r="F98" s="18">
        <f t="shared" si="10"/>
        <v>0.10154125113327289</v>
      </c>
      <c r="G98" s="18">
        <f t="shared" si="7"/>
        <v>9.6635030198446936E-2</v>
      </c>
      <c r="H98" s="13">
        <f t="shared" si="13"/>
        <v>52034.099262692114</v>
      </c>
      <c r="I98" s="13">
        <f t="shared" si="11"/>
        <v>5028.3167535992379</v>
      </c>
      <c r="J98" s="13">
        <f t="shared" si="8"/>
        <v>49519.940885892494</v>
      </c>
      <c r="K98" s="13">
        <f>K99+J98</f>
        <v>289617.27666870906</v>
      </c>
      <c r="L98" s="20">
        <f t="shared" si="12"/>
        <v>5.5659131372023483</v>
      </c>
    </row>
    <row r="99" spans="1:12" x14ac:dyDescent="0.2">
      <c r="A99" s="16">
        <v>90</v>
      </c>
      <c r="B99" s="46">
        <v>54</v>
      </c>
      <c r="C99" s="45">
        <v>472</v>
      </c>
      <c r="D99" s="45">
        <v>493</v>
      </c>
      <c r="E99" s="17">
        <v>0.5</v>
      </c>
      <c r="F99" s="22">
        <f t="shared" si="10"/>
        <v>0.11191709844559586</v>
      </c>
      <c r="G99" s="22">
        <f t="shared" si="7"/>
        <v>0.10598626104023554</v>
      </c>
      <c r="H99" s="23">
        <f t="shared" si="13"/>
        <v>47005.782509092875</v>
      </c>
      <c r="I99" s="23">
        <f t="shared" si="11"/>
        <v>4981.9671354092552</v>
      </c>
      <c r="J99" s="23">
        <f t="shared" si="8"/>
        <v>44514.798941388246</v>
      </c>
      <c r="K99" s="23">
        <f t="shared" ref="K99:K108" si="14">K100+J99</f>
        <v>240097.33578281658</v>
      </c>
      <c r="L99" s="24">
        <f t="shared" si="12"/>
        <v>5.1078255262822561</v>
      </c>
    </row>
    <row r="100" spans="1:12" x14ac:dyDescent="0.2">
      <c r="A100" s="16">
        <v>91</v>
      </c>
      <c r="B100" s="46">
        <v>46</v>
      </c>
      <c r="C100" s="45">
        <v>401</v>
      </c>
      <c r="D100" s="45">
        <v>447</v>
      </c>
      <c r="E100" s="17">
        <v>0.5</v>
      </c>
      <c r="F100" s="22">
        <f t="shared" si="10"/>
        <v>0.10849056603773585</v>
      </c>
      <c r="G100" s="22">
        <f t="shared" si="7"/>
        <v>0.1029082774049217</v>
      </c>
      <c r="H100" s="23">
        <f t="shared" si="13"/>
        <v>42023.815373683618</v>
      </c>
      <c r="I100" s="23">
        <f t="shared" si="11"/>
        <v>4324.5984500882469</v>
      </c>
      <c r="J100" s="23">
        <f t="shared" si="8"/>
        <v>39861.516148639494</v>
      </c>
      <c r="K100" s="23">
        <f t="shared" si="14"/>
        <v>195582.53684142834</v>
      </c>
      <c r="L100" s="24">
        <f t="shared" si="12"/>
        <v>4.6540880475100099</v>
      </c>
    </row>
    <row r="101" spans="1:12" x14ac:dyDescent="0.2">
      <c r="A101" s="16">
        <v>92</v>
      </c>
      <c r="B101" s="46">
        <v>50</v>
      </c>
      <c r="C101" s="45">
        <v>372</v>
      </c>
      <c r="D101" s="45">
        <v>370</v>
      </c>
      <c r="E101" s="17">
        <v>0.5</v>
      </c>
      <c r="F101" s="22">
        <f t="shared" si="10"/>
        <v>0.13477088948787061</v>
      </c>
      <c r="G101" s="22">
        <f t="shared" si="7"/>
        <v>0.12626262626262627</v>
      </c>
      <c r="H101" s="23">
        <f t="shared" si="13"/>
        <v>37699.21692359537</v>
      </c>
      <c r="I101" s="23">
        <f t="shared" si="11"/>
        <v>4760.0021368175976</v>
      </c>
      <c r="J101" s="23">
        <f t="shared" si="8"/>
        <v>35319.215855186572</v>
      </c>
      <c r="K101" s="23">
        <f t="shared" si="14"/>
        <v>155721.02069278885</v>
      </c>
      <c r="L101" s="24">
        <f t="shared" si="12"/>
        <v>4.1306168509650245</v>
      </c>
    </row>
    <row r="102" spans="1:12" x14ac:dyDescent="0.2">
      <c r="A102" s="16">
        <v>93</v>
      </c>
      <c r="B102" s="46">
        <v>53</v>
      </c>
      <c r="C102" s="45">
        <v>320</v>
      </c>
      <c r="D102" s="45">
        <v>330</v>
      </c>
      <c r="E102" s="17">
        <v>0.5</v>
      </c>
      <c r="F102" s="22">
        <f t="shared" si="10"/>
        <v>0.16307692307692306</v>
      </c>
      <c r="G102" s="22">
        <f t="shared" si="7"/>
        <v>0.15078236130867709</v>
      </c>
      <c r="H102" s="23">
        <f t="shared" si="13"/>
        <v>32939.214786777775</v>
      </c>
      <c r="I102" s="23">
        <f t="shared" si="11"/>
        <v>4966.652585204045</v>
      </c>
      <c r="J102" s="23">
        <f t="shared" si="8"/>
        <v>30455.888494175753</v>
      </c>
      <c r="K102" s="23">
        <f t="shared" si="14"/>
        <v>120401.80483760228</v>
      </c>
      <c r="L102" s="24">
        <f t="shared" si="12"/>
        <v>3.6552724652663278</v>
      </c>
    </row>
    <row r="103" spans="1:12" x14ac:dyDescent="0.2">
      <c r="A103" s="16">
        <v>94</v>
      </c>
      <c r="B103" s="46">
        <v>59</v>
      </c>
      <c r="C103" s="45">
        <v>241</v>
      </c>
      <c r="D103" s="45">
        <v>273</v>
      </c>
      <c r="E103" s="17">
        <v>0.5</v>
      </c>
      <c r="F103" s="22">
        <f t="shared" si="10"/>
        <v>0.22957198443579765</v>
      </c>
      <c r="G103" s="22">
        <f t="shared" si="7"/>
        <v>0.20593368237347293</v>
      </c>
      <c r="H103" s="23">
        <f t="shared" si="13"/>
        <v>27972.562201573732</v>
      </c>
      <c r="I103" s="23">
        <f t="shared" si="11"/>
        <v>5760.4927395910991</v>
      </c>
      <c r="J103" s="23">
        <f t="shared" si="8"/>
        <v>25092.315831778182</v>
      </c>
      <c r="K103" s="23">
        <f t="shared" si="14"/>
        <v>89945.916343426521</v>
      </c>
      <c r="L103" s="24">
        <f t="shared" si="12"/>
        <v>3.2155050972901646</v>
      </c>
    </row>
    <row r="104" spans="1:12" x14ac:dyDescent="0.2">
      <c r="A104" s="16">
        <v>95</v>
      </c>
      <c r="B104" s="46">
        <v>51</v>
      </c>
      <c r="C104" s="45">
        <v>200</v>
      </c>
      <c r="D104" s="45">
        <v>193</v>
      </c>
      <c r="E104" s="17">
        <v>0.5</v>
      </c>
      <c r="F104" s="22">
        <f t="shared" si="10"/>
        <v>0.25954198473282442</v>
      </c>
      <c r="G104" s="22">
        <f t="shared" si="7"/>
        <v>0.22972972972972969</v>
      </c>
      <c r="H104" s="23">
        <f t="shared" si="13"/>
        <v>22212.069461982632</v>
      </c>
      <c r="I104" s="23">
        <f t="shared" si="11"/>
        <v>5102.7727142392523</v>
      </c>
      <c r="J104" s="23">
        <f t="shared" si="8"/>
        <v>19660.683104863005</v>
      </c>
      <c r="K104" s="23">
        <f t="shared" si="14"/>
        <v>64853.600511648336</v>
      </c>
      <c r="L104" s="24">
        <f t="shared" si="12"/>
        <v>2.919745979664317</v>
      </c>
    </row>
    <row r="105" spans="1:12" x14ac:dyDescent="0.2">
      <c r="A105" s="16">
        <v>96</v>
      </c>
      <c r="B105" s="46">
        <v>34</v>
      </c>
      <c r="C105" s="45">
        <v>148</v>
      </c>
      <c r="D105" s="45">
        <v>167</v>
      </c>
      <c r="E105" s="17">
        <v>0.5</v>
      </c>
      <c r="F105" s="22">
        <f t="shared" si="10"/>
        <v>0.21587301587301588</v>
      </c>
      <c r="G105" s="22">
        <f t="shared" si="7"/>
        <v>0.19484240687679083</v>
      </c>
      <c r="H105" s="23">
        <f t="shared" si="13"/>
        <v>17109.296747743378</v>
      </c>
      <c r="I105" s="23">
        <f t="shared" si="11"/>
        <v>3333.6165582995691</v>
      </c>
      <c r="J105" s="23">
        <f t="shared" si="8"/>
        <v>15442.488468593594</v>
      </c>
      <c r="K105" s="23">
        <f t="shared" si="14"/>
        <v>45192.917406785331</v>
      </c>
      <c r="L105" s="24">
        <f t="shared" si="12"/>
        <v>2.6414246051782362</v>
      </c>
    </row>
    <row r="106" spans="1:12" x14ac:dyDescent="0.2">
      <c r="A106" s="16">
        <v>97</v>
      </c>
      <c r="B106" s="46">
        <v>32</v>
      </c>
      <c r="C106" s="45">
        <v>112</v>
      </c>
      <c r="D106" s="45">
        <v>115</v>
      </c>
      <c r="E106" s="17">
        <v>0.5</v>
      </c>
      <c r="F106" s="22">
        <f t="shared" si="10"/>
        <v>0.28193832599118945</v>
      </c>
      <c r="G106" s="22">
        <f t="shared" si="7"/>
        <v>0.24710424710424714</v>
      </c>
      <c r="H106" s="23">
        <f t="shared" si="13"/>
        <v>13775.680189443809</v>
      </c>
      <c r="I106" s="23">
        <f t="shared" si="11"/>
        <v>3404.0290815614048</v>
      </c>
      <c r="J106" s="23">
        <f t="shared" si="8"/>
        <v>12073.665648663107</v>
      </c>
      <c r="K106" s="23">
        <f t="shared" si="14"/>
        <v>29750.428938191737</v>
      </c>
      <c r="L106" s="24">
        <f t="shared" si="12"/>
        <v>2.1596341181751044</v>
      </c>
    </row>
    <row r="107" spans="1:12" x14ac:dyDescent="0.2">
      <c r="A107" s="16">
        <v>98</v>
      </c>
      <c r="B107" s="46">
        <v>21</v>
      </c>
      <c r="C107" s="45">
        <v>75</v>
      </c>
      <c r="D107" s="45">
        <v>88</v>
      </c>
      <c r="E107" s="17">
        <v>0.5</v>
      </c>
      <c r="F107" s="22">
        <f t="shared" si="10"/>
        <v>0.25766871165644173</v>
      </c>
      <c r="G107" s="22">
        <f t="shared" si="7"/>
        <v>0.22826086956521741</v>
      </c>
      <c r="H107" s="23">
        <f t="shared" si="13"/>
        <v>10371.651107882404</v>
      </c>
      <c r="I107" s="23">
        <f t="shared" si="11"/>
        <v>2367.4421007122883</v>
      </c>
      <c r="J107" s="23">
        <f t="shared" si="8"/>
        <v>9187.9300575262605</v>
      </c>
      <c r="K107" s="23">
        <f t="shared" si="14"/>
        <v>17676.76328952863</v>
      </c>
      <c r="L107" s="24">
        <f t="shared" si="12"/>
        <v>1.7043345467043696</v>
      </c>
    </row>
    <row r="108" spans="1:12" x14ac:dyDescent="0.2">
      <c r="A108" s="16">
        <v>99</v>
      </c>
      <c r="B108" s="46">
        <v>21</v>
      </c>
      <c r="C108" s="45">
        <v>61</v>
      </c>
      <c r="D108" s="45">
        <v>56</v>
      </c>
      <c r="E108" s="17">
        <v>0.5</v>
      </c>
      <c r="F108" s="22">
        <f t="shared" si="10"/>
        <v>0.35897435897435898</v>
      </c>
      <c r="G108" s="22">
        <f t="shared" si="7"/>
        <v>0.30434782608695654</v>
      </c>
      <c r="H108" s="23">
        <f t="shared" si="13"/>
        <v>8004.2090071701159</v>
      </c>
      <c r="I108" s="23">
        <f t="shared" si="11"/>
        <v>2436.0636108778617</v>
      </c>
      <c r="J108" s="23">
        <f t="shared" si="8"/>
        <v>6786.1772017311851</v>
      </c>
      <c r="K108" s="23">
        <f t="shared" si="14"/>
        <v>8488.8332320023692</v>
      </c>
      <c r="L108" s="24">
        <f t="shared" si="12"/>
        <v>1.0605461731943944</v>
      </c>
    </row>
    <row r="109" spans="1:12" x14ac:dyDescent="0.2">
      <c r="A109" s="16" t="s">
        <v>22</v>
      </c>
      <c r="B109" s="46">
        <v>37</v>
      </c>
      <c r="C109" s="45">
        <v>125</v>
      </c>
      <c r="D109" s="45">
        <v>117</v>
      </c>
      <c r="E109" s="17"/>
      <c r="F109" s="22">
        <f>B109/((C109+D109)/2)</f>
        <v>0.30578512396694213</v>
      </c>
      <c r="G109" s="22">
        <v>1</v>
      </c>
      <c r="H109" s="23">
        <f>H108-I108</f>
        <v>5568.1453962922542</v>
      </c>
      <c r="I109" s="23">
        <f>H109*G109</f>
        <v>5568.1453962922542</v>
      </c>
      <c r="J109" s="23">
        <f>H109*F109</f>
        <v>1702.656030271185</v>
      </c>
      <c r="K109" s="23">
        <f>J109</f>
        <v>1702.656030271185</v>
      </c>
      <c r="L109" s="24">
        <f>K109/H109</f>
        <v>0.30578512396694213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50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Mujeres.</dc:title>
  <dc:creator>Dirección General de Economía. Comunidad de Madrid</dc:creator>
  <cp:keywords>Defunciones, Mortalidad, Esperanza de vida, Oeste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2025-03-06T12:16:58Z</dcterms:modified>
</cp:coreProperties>
</file>