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6_sierra_norte\"/>
    </mc:Choice>
  </mc:AlternateContent>
  <bookViews>
    <workbookView xWindow="0" yWindow="0" windowWidth="21600" windowHeight="9435" tabRatio="751"/>
  </bookViews>
  <sheets>
    <sheet name="Esperanza Vida Sierra Norte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G9" i="18"/>
  <c r="I9" i="18"/>
  <c r="H10" i="18"/>
  <c r="G10" i="18"/>
  <c r="I10" i="18"/>
  <c r="H11" i="18"/>
  <c r="G11" i="18"/>
  <c r="I11" i="18"/>
  <c r="H12" i="18"/>
  <c r="G12" i="18"/>
  <c r="I12" i="18"/>
  <c r="H13" i="18"/>
  <c r="G13" i="18"/>
  <c r="I13" i="18"/>
  <c r="H14" i="18"/>
  <c r="G14" i="18"/>
  <c r="I14" i="18"/>
  <c r="H15" i="18"/>
  <c r="G15" i="18"/>
  <c r="I15" i="18"/>
  <c r="H16" i="18"/>
  <c r="G16" i="18"/>
  <c r="I16" i="18"/>
  <c r="H17" i="18"/>
  <c r="G17" i="18"/>
  <c r="I17" i="18"/>
  <c r="H18" i="18"/>
  <c r="G18" i="18"/>
  <c r="I18" i="18"/>
  <c r="H19" i="18"/>
  <c r="G19" i="18"/>
  <c r="I19" i="18"/>
  <c r="H20" i="18"/>
  <c r="G20" i="18"/>
  <c r="I20" i="18"/>
  <c r="H21" i="18"/>
  <c r="G21" i="18"/>
  <c r="I21" i="18"/>
  <c r="H22" i="18"/>
  <c r="G22" i="18"/>
  <c r="I22" i="18"/>
  <c r="H23" i="18"/>
  <c r="G23" i="18"/>
  <c r="I23" i="18"/>
  <c r="H24" i="18"/>
  <c r="G24" i="18"/>
  <c r="I24" i="18"/>
  <c r="H25" i="18"/>
  <c r="G25" i="18"/>
  <c r="I25" i="18"/>
  <c r="H26" i="18"/>
  <c r="G26" i="18"/>
  <c r="I26" i="18"/>
  <c r="H27" i="18"/>
  <c r="G27" i="18"/>
  <c r="I27" i="18"/>
  <c r="H28" i="18"/>
  <c r="G28" i="18"/>
  <c r="I28" i="18"/>
  <c r="H29" i="18"/>
  <c r="G29" i="18"/>
  <c r="I29" i="18"/>
  <c r="H30" i="18"/>
  <c r="G30" i="18"/>
  <c r="I30" i="18"/>
  <c r="H31" i="18"/>
  <c r="G31" i="18"/>
  <c r="I31" i="18"/>
  <c r="H32" i="18"/>
  <c r="G32" i="18"/>
  <c r="I32" i="18"/>
  <c r="H33" i="18"/>
  <c r="G33" i="18"/>
  <c r="I33" i="18"/>
  <c r="H34" i="18"/>
  <c r="G34" i="18"/>
  <c r="I34" i="18"/>
  <c r="H35" i="18"/>
  <c r="G35" i="18"/>
  <c r="I35" i="18"/>
  <c r="H36" i="18"/>
  <c r="G36" i="18"/>
  <c r="I36" i="18"/>
  <c r="H37" i="18"/>
  <c r="G37" i="18"/>
  <c r="I37" i="18"/>
  <c r="H38" i="18"/>
  <c r="G38" i="18"/>
  <c r="I38" i="18"/>
  <c r="H39" i="18"/>
  <c r="G39" i="18"/>
  <c r="I39" i="18"/>
  <c r="H40" i="18"/>
  <c r="G40" i="18"/>
  <c r="I40" i="18"/>
  <c r="H41" i="18"/>
  <c r="G41" i="18"/>
  <c r="I41" i="18"/>
  <c r="H42" i="18"/>
  <c r="G42" i="18"/>
  <c r="I42" i="18"/>
  <c r="H43" i="18"/>
  <c r="G43" i="18"/>
  <c r="I43" i="18"/>
  <c r="H44" i="18"/>
  <c r="G44" i="18"/>
  <c r="I44" i="18"/>
  <c r="H45" i="18"/>
  <c r="G45" i="18"/>
  <c r="I45" i="18"/>
  <c r="H46" i="18"/>
  <c r="G46" i="18"/>
  <c r="I46" i="18"/>
  <c r="H47" i="18"/>
  <c r="G47" i="18"/>
  <c r="I47" i="18"/>
  <c r="H48" i="18"/>
  <c r="G48" i="18"/>
  <c r="I48" i="18"/>
  <c r="H49" i="18"/>
  <c r="G49" i="18"/>
  <c r="I49" i="18"/>
  <c r="H50" i="18"/>
  <c r="G50" i="18"/>
  <c r="I50" i="18"/>
  <c r="H51" i="18"/>
  <c r="G51" i="18"/>
  <c r="I51" i="18"/>
  <c r="H52" i="18"/>
  <c r="G52" i="18"/>
  <c r="I52" i="18"/>
  <c r="H53" i="18"/>
  <c r="G53" i="18"/>
  <c r="I53" i="18"/>
  <c r="H54" i="18"/>
  <c r="G54" i="18"/>
  <c r="I54" i="18"/>
  <c r="H55" i="18"/>
  <c r="G55" i="18"/>
  <c r="I55" i="18"/>
  <c r="H56" i="18"/>
  <c r="G56" i="18"/>
  <c r="I56" i="18"/>
  <c r="H57" i="18"/>
  <c r="G57" i="18"/>
  <c r="I57" i="18"/>
  <c r="H58" i="18"/>
  <c r="G58" i="18"/>
  <c r="I58" i="18"/>
  <c r="H59" i="18"/>
  <c r="G59" i="18"/>
  <c r="I59" i="18"/>
  <c r="H60" i="18"/>
  <c r="G60" i="18"/>
  <c r="I60" i="18"/>
  <c r="H61" i="18"/>
  <c r="G61" i="18"/>
  <c r="I61" i="18"/>
  <c r="H62" i="18"/>
  <c r="G62" i="18"/>
  <c r="I62" i="18"/>
  <c r="H63" i="18"/>
  <c r="G63" i="18"/>
  <c r="I63" i="18"/>
  <c r="H64" i="18"/>
  <c r="G64" i="18"/>
  <c r="I64" i="18"/>
  <c r="H65" i="18"/>
  <c r="G65" i="18"/>
  <c r="I65" i="18"/>
  <c r="H66" i="18"/>
  <c r="G66" i="18"/>
  <c r="I66" i="18"/>
  <c r="H67" i="18"/>
  <c r="G67" i="18"/>
  <c r="I67" i="18"/>
  <c r="H68" i="18"/>
  <c r="G68" i="18"/>
  <c r="I68" i="18"/>
  <c r="H69" i="18"/>
  <c r="G69" i="18"/>
  <c r="I69" i="18"/>
  <c r="H70" i="18"/>
  <c r="G70" i="18"/>
  <c r="I70" i="18"/>
  <c r="H71" i="18"/>
  <c r="G71" i="18"/>
  <c r="I71" i="18"/>
  <c r="H72" i="18"/>
  <c r="G72" i="18"/>
  <c r="I72" i="18"/>
  <c r="H73" i="18"/>
  <c r="G73" i="18"/>
  <c r="I73" i="18"/>
  <c r="H74" i="18"/>
  <c r="G74" i="18"/>
  <c r="I74" i="18"/>
  <c r="H75" i="18"/>
  <c r="G75" i="18"/>
  <c r="I75" i="18"/>
  <c r="H76" i="18"/>
  <c r="G76" i="18"/>
  <c r="I76" i="18"/>
  <c r="H77" i="18"/>
  <c r="G77" i="18"/>
  <c r="I77" i="18"/>
  <c r="H78" i="18"/>
  <c r="G78" i="18"/>
  <c r="I78" i="18"/>
  <c r="H79" i="18"/>
  <c r="G79" i="18"/>
  <c r="I79" i="18"/>
  <c r="H80" i="18"/>
  <c r="G80" i="18"/>
  <c r="I80" i="18"/>
  <c r="H81" i="18"/>
  <c r="G81" i="18"/>
  <c r="I81" i="18"/>
  <c r="H82" i="18"/>
  <c r="G82" i="18"/>
  <c r="I82" i="18"/>
  <c r="H83" i="18"/>
  <c r="G83" i="18"/>
  <c r="I83" i="18"/>
  <c r="H84" i="18"/>
  <c r="G84" i="18"/>
  <c r="I84" i="18"/>
  <c r="H85" i="18"/>
  <c r="G85" i="18"/>
  <c r="I85" i="18"/>
  <c r="H86" i="18"/>
  <c r="G86" i="18"/>
  <c r="I86" i="18"/>
  <c r="H87" i="18"/>
  <c r="G87" i="18"/>
  <c r="I87" i="18"/>
  <c r="H88" i="18"/>
  <c r="G88" i="18"/>
  <c r="I88" i="18"/>
  <c r="H89" i="18"/>
  <c r="G89" i="18"/>
  <c r="I89" i="18"/>
  <c r="H90" i="18"/>
  <c r="G90" i="18"/>
  <c r="I90" i="18"/>
  <c r="H91" i="18"/>
  <c r="G91" i="18"/>
  <c r="I91" i="18"/>
  <c r="H92" i="18"/>
  <c r="G92" i="18"/>
  <c r="I92" i="18"/>
  <c r="H93" i="18"/>
  <c r="G93" i="18"/>
  <c r="I93" i="18"/>
  <c r="H94" i="18"/>
  <c r="G94" i="18"/>
  <c r="I94" i="18"/>
  <c r="H95" i="18"/>
  <c r="G95" i="18"/>
  <c r="I95" i="18"/>
  <c r="H96" i="18"/>
  <c r="G96" i="18"/>
  <c r="I96" i="18"/>
  <c r="H97" i="18"/>
  <c r="G97" i="18"/>
  <c r="I97" i="18"/>
  <c r="H98" i="18"/>
  <c r="G98" i="18"/>
  <c r="I98" i="18"/>
  <c r="H99" i="18"/>
  <c r="G99" i="18"/>
  <c r="I99" i="18"/>
  <c r="H100" i="18"/>
  <c r="G100" i="18"/>
  <c r="I100" i="18"/>
  <c r="H101" i="18"/>
  <c r="G101" i="18"/>
  <c r="I101" i="18"/>
  <c r="H102" i="18"/>
  <c r="G102" i="18"/>
  <c r="I102" i="18"/>
  <c r="H103" i="18"/>
  <c r="G103" i="18"/>
  <c r="I103" i="18"/>
  <c r="H104" i="18"/>
  <c r="G104" i="18"/>
  <c r="I104" i="18"/>
  <c r="H105" i="18"/>
  <c r="G105" i="18"/>
  <c r="I105" i="18"/>
  <c r="H106" i="18"/>
  <c r="G106" i="18"/>
  <c r="I106" i="18"/>
  <c r="H107" i="18"/>
  <c r="G107" i="18"/>
  <c r="I107" i="18"/>
  <c r="H108" i="18"/>
  <c r="G108" i="18"/>
  <c r="I108" i="18"/>
  <c r="H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G9" i="17"/>
  <c r="I9" i="17"/>
  <c r="H10" i="17"/>
  <c r="G10" i="17"/>
  <c r="I10" i="17"/>
  <c r="H11" i="17"/>
  <c r="G11" i="17"/>
  <c r="I11" i="17"/>
  <c r="H12" i="17"/>
  <c r="G12" i="17"/>
  <c r="I12" i="17"/>
  <c r="H13" i="17"/>
  <c r="G13" i="17"/>
  <c r="I13" i="17"/>
  <c r="H14" i="17"/>
  <c r="G14" i="17"/>
  <c r="I14" i="17"/>
  <c r="H15" i="17"/>
  <c r="G15" i="17"/>
  <c r="I15" i="17"/>
  <c r="H16" i="17"/>
  <c r="G16" i="17"/>
  <c r="I16" i="17"/>
  <c r="H17" i="17"/>
  <c r="G17" i="17"/>
  <c r="I17" i="17"/>
  <c r="H18" i="17"/>
  <c r="G18" i="17"/>
  <c r="I18" i="17"/>
  <c r="H19" i="17"/>
  <c r="G19" i="17"/>
  <c r="I19" i="17"/>
  <c r="H20" i="17"/>
  <c r="G20" i="17"/>
  <c r="I20" i="17"/>
  <c r="H21" i="17"/>
  <c r="G21" i="17"/>
  <c r="I21" i="17"/>
  <c r="H22" i="17"/>
  <c r="G22" i="17"/>
  <c r="I22" i="17"/>
  <c r="H23" i="17"/>
  <c r="G23" i="17"/>
  <c r="I23" i="17"/>
  <c r="H24" i="17"/>
  <c r="G24" i="17"/>
  <c r="I24" i="17"/>
  <c r="H25" i="17"/>
  <c r="G25" i="17"/>
  <c r="I25" i="17"/>
  <c r="H26" i="17"/>
  <c r="G26" i="17"/>
  <c r="I26" i="17"/>
  <c r="H27" i="17"/>
  <c r="G27" i="17"/>
  <c r="I27" i="17"/>
  <c r="H28" i="17"/>
  <c r="G28" i="17"/>
  <c r="I28" i="17"/>
  <c r="H29" i="17"/>
  <c r="G29" i="17"/>
  <c r="I29" i="17"/>
  <c r="H30" i="17"/>
  <c r="G30" i="17"/>
  <c r="I30" i="17"/>
  <c r="H31" i="17"/>
  <c r="G31" i="17"/>
  <c r="I31" i="17"/>
  <c r="H32" i="17"/>
  <c r="G32" i="17"/>
  <c r="I32" i="17"/>
  <c r="H33" i="17"/>
  <c r="G33" i="17"/>
  <c r="I33" i="17"/>
  <c r="H34" i="17"/>
  <c r="G34" i="17"/>
  <c r="I34" i="17"/>
  <c r="H35" i="17"/>
  <c r="G35" i="17"/>
  <c r="I35" i="17"/>
  <c r="H36" i="17"/>
  <c r="G36" i="17"/>
  <c r="I36" i="17"/>
  <c r="H37" i="17"/>
  <c r="G37" i="17"/>
  <c r="I37" i="17"/>
  <c r="H38" i="17"/>
  <c r="G38" i="17"/>
  <c r="I38" i="17"/>
  <c r="H39" i="17"/>
  <c r="G39" i="17"/>
  <c r="I39" i="17"/>
  <c r="H40" i="17"/>
  <c r="G40" i="17"/>
  <c r="I40" i="17"/>
  <c r="H41" i="17"/>
  <c r="G41" i="17"/>
  <c r="I41" i="17"/>
  <c r="H42" i="17"/>
  <c r="G42" i="17"/>
  <c r="I42" i="17"/>
  <c r="H43" i="17"/>
  <c r="G43" i="17"/>
  <c r="I43" i="17"/>
  <c r="H44" i="17"/>
  <c r="G44" i="17"/>
  <c r="I44" i="17"/>
  <c r="H45" i="17"/>
  <c r="G45" i="17"/>
  <c r="I45" i="17"/>
  <c r="H46" i="17"/>
  <c r="G46" i="17"/>
  <c r="I46" i="17"/>
  <c r="H47" i="17"/>
  <c r="G47" i="17"/>
  <c r="I47" i="17"/>
  <c r="H48" i="17"/>
  <c r="G48" i="17"/>
  <c r="I48" i="17"/>
  <c r="H49" i="17"/>
  <c r="G49" i="17"/>
  <c r="I49" i="17"/>
  <c r="H50" i="17"/>
  <c r="G50" i="17"/>
  <c r="I50" i="17"/>
  <c r="H51" i="17"/>
  <c r="G51" i="17"/>
  <c r="I51" i="17"/>
  <c r="H52" i="17"/>
  <c r="G52" i="17"/>
  <c r="I52" i="17"/>
  <c r="H53" i="17"/>
  <c r="G53" i="17"/>
  <c r="I53" i="17"/>
  <c r="H54" i="17"/>
  <c r="G54" i="17"/>
  <c r="I54" i="17"/>
  <c r="H55" i="17"/>
  <c r="G55" i="17"/>
  <c r="I55" i="17"/>
  <c r="H56" i="17"/>
  <c r="G56" i="17"/>
  <c r="I56" i="17"/>
  <c r="H57" i="17"/>
  <c r="G57" i="17"/>
  <c r="I57" i="17"/>
  <c r="H58" i="17"/>
  <c r="G58" i="17"/>
  <c r="I58" i="17"/>
  <c r="H59" i="17"/>
  <c r="G59" i="17"/>
  <c r="I59" i="17"/>
  <c r="H60" i="17"/>
  <c r="G60" i="17"/>
  <c r="I60" i="17"/>
  <c r="H61" i="17"/>
  <c r="G61" i="17"/>
  <c r="I61" i="17"/>
  <c r="H62" i="17"/>
  <c r="G62" i="17"/>
  <c r="I62" i="17"/>
  <c r="H63" i="17"/>
  <c r="G63" i="17"/>
  <c r="I63" i="17"/>
  <c r="H64" i="17"/>
  <c r="G64" i="17"/>
  <c r="I64" i="17"/>
  <c r="H65" i="17"/>
  <c r="G65" i="17"/>
  <c r="I65" i="17"/>
  <c r="H66" i="17"/>
  <c r="G66" i="17"/>
  <c r="I66" i="17"/>
  <c r="H67" i="17"/>
  <c r="G67" i="17"/>
  <c r="I67" i="17"/>
  <c r="H68" i="17"/>
  <c r="G68" i="17"/>
  <c r="I68" i="17"/>
  <c r="H69" i="17"/>
  <c r="G69" i="17"/>
  <c r="I69" i="17"/>
  <c r="H70" i="17"/>
  <c r="G70" i="17"/>
  <c r="I70" i="17"/>
  <c r="H71" i="17"/>
  <c r="G71" i="17"/>
  <c r="I71" i="17"/>
  <c r="H72" i="17"/>
  <c r="G72" i="17"/>
  <c r="I72" i="17"/>
  <c r="H73" i="17"/>
  <c r="G73" i="17"/>
  <c r="I73" i="17"/>
  <c r="H74" i="17"/>
  <c r="G74" i="17"/>
  <c r="I74" i="17"/>
  <c r="H75" i="17"/>
  <c r="G75" i="17"/>
  <c r="I75" i="17"/>
  <c r="H76" i="17"/>
  <c r="G76" i="17"/>
  <c r="I76" i="17"/>
  <c r="H77" i="17"/>
  <c r="G77" i="17"/>
  <c r="I77" i="17"/>
  <c r="H78" i="17"/>
  <c r="G78" i="17"/>
  <c r="I78" i="17"/>
  <c r="H79" i="17"/>
  <c r="G79" i="17"/>
  <c r="I79" i="17"/>
  <c r="H80" i="17"/>
  <c r="G80" i="17"/>
  <c r="I80" i="17"/>
  <c r="H81" i="17"/>
  <c r="G81" i="17"/>
  <c r="I81" i="17"/>
  <c r="H82" i="17"/>
  <c r="G82" i="17"/>
  <c r="I82" i="17"/>
  <c r="H83" i="17"/>
  <c r="G83" i="17"/>
  <c r="I83" i="17"/>
  <c r="H84" i="17"/>
  <c r="G84" i="17"/>
  <c r="I84" i="17"/>
  <c r="H85" i="17"/>
  <c r="G85" i="17"/>
  <c r="I85" i="17"/>
  <c r="H86" i="17"/>
  <c r="G86" i="17"/>
  <c r="I86" i="17"/>
  <c r="H87" i="17"/>
  <c r="G87" i="17"/>
  <c r="I87" i="17"/>
  <c r="H88" i="17"/>
  <c r="G88" i="17"/>
  <c r="I88" i="17"/>
  <c r="H89" i="17"/>
  <c r="G89" i="17"/>
  <c r="I89" i="17"/>
  <c r="H90" i="17"/>
  <c r="G90" i="17"/>
  <c r="I90" i="17"/>
  <c r="H91" i="17"/>
  <c r="G91" i="17"/>
  <c r="I91" i="17"/>
  <c r="H92" i="17"/>
  <c r="G92" i="17"/>
  <c r="I92" i="17"/>
  <c r="H93" i="17"/>
  <c r="G93" i="17"/>
  <c r="I93" i="17"/>
  <c r="H94" i="17"/>
  <c r="G94" i="17"/>
  <c r="I94" i="17"/>
  <c r="H95" i="17"/>
  <c r="G95" i="17"/>
  <c r="I95" i="17"/>
  <c r="H96" i="17"/>
  <c r="G96" i="17"/>
  <c r="I96" i="17"/>
  <c r="H97" i="17"/>
  <c r="G97" i="17"/>
  <c r="I97" i="17"/>
  <c r="H98" i="17"/>
  <c r="G98" i="17"/>
  <c r="I98" i="17"/>
  <c r="H99" i="17"/>
  <c r="G99" i="17"/>
  <c r="I99" i="17"/>
  <c r="H100" i="17"/>
  <c r="G100" i="17"/>
  <c r="I100" i="17"/>
  <c r="H101" i="17"/>
  <c r="G101" i="17"/>
  <c r="I101" i="17"/>
  <c r="H102" i="17"/>
  <c r="G102" i="17"/>
  <c r="I102" i="17"/>
  <c r="H103" i="17"/>
  <c r="G103" i="17"/>
  <c r="I103" i="17"/>
  <c r="H104" i="17"/>
  <c r="G104" i="17"/>
  <c r="I104" i="17"/>
  <c r="H105" i="17"/>
  <c r="G105" i="17"/>
  <c r="I105" i="17"/>
  <c r="H106" i="17"/>
  <c r="G106" i="17"/>
  <c r="I106" i="17"/>
  <c r="H107" i="17"/>
  <c r="G107" i="17"/>
  <c r="I107" i="17"/>
  <c r="H108" i="17"/>
  <c r="G108" i="17"/>
  <c r="I108" i="17"/>
  <c r="H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9" i="17"/>
  <c r="G9" i="16"/>
  <c r="I9" i="16"/>
  <c r="H10" i="16"/>
  <c r="G10" i="16"/>
  <c r="I10" i="16"/>
  <c r="H11" i="16"/>
  <c r="G11" i="16"/>
  <c r="I11" i="16"/>
  <c r="H12" i="16"/>
  <c r="G12" i="16"/>
  <c r="I12" i="16"/>
  <c r="H13" i="16"/>
  <c r="G13" i="16"/>
  <c r="I13" i="16"/>
  <c r="H14" i="16"/>
  <c r="G14" i="16"/>
  <c r="I14" i="16"/>
  <c r="H15" i="16"/>
  <c r="G15" i="16"/>
  <c r="I15" i="16"/>
  <c r="H16" i="16"/>
  <c r="G16" i="16"/>
  <c r="I16" i="16"/>
  <c r="H17" i="16"/>
  <c r="G17" i="16"/>
  <c r="I17" i="16"/>
  <c r="H18" i="16"/>
  <c r="G18" i="16"/>
  <c r="I18" i="16"/>
  <c r="H19" i="16"/>
  <c r="G19" i="16"/>
  <c r="I19" i="16"/>
  <c r="H20" i="16"/>
  <c r="G20" i="16"/>
  <c r="I20" i="16"/>
  <c r="H21" i="16"/>
  <c r="G21" i="16"/>
  <c r="I21" i="16"/>
  <c r="H22" i="16"/>
  <c r="G22" i="16"/>
  <c r="I22" i="16"/>
  <c r="H23" i="16"/>
  <c r="G23" i="16"/>
  <c r="I23" i="16"/>
  <c r="H24" i="16"/>
  <c r="G24" i="16"/>
  <c r="I24" i="16"/>
  <c r="H25" i="16"/>
  <c r="G25" i="16"/>
  <c r="I25" i="16"/>
  <c r="H26" i="16"/>
  <c r="G26" i="16"/>
  <c r="I26" i="16"/>
  <c r="H27" i="16"/>
  <c r="G27" i="16"/>
  <c r="I27" i="16"/>
  <c r="H28" i="16"/>
  <c r="G28" i="16"/>
  <c r="I28" i="16"/>
  <c r="H29" i="16"/>
  <c r="G29" i="16"/>
  <c r="I29" i="16"/>
  <c r="H30" i="16"/>
  <c r="G30" i="16"/>
  <c r="I30" i="16"/>
  <c r="H31" i="16"/>
  <c r="G31" i="16"/>
  <c r="I31" i="16"/>
  <c r="H32" i="16"/>
  <c r="G32" i="16"/>
  <c r="I32" i="16"/>
  <c r="H33" i="16"/>
  <c r="G33" i="16"/>
  <c r="I33" i="16"/>
  <c r="H34" i="16"/>
  <c r="G34" i="16"/>
  <c r="I34" i="16"/>
  <c r="H35" i="16"/>
  <c r="G35" i="16"/>
  <c r="I35" i="16"/>
  <c r="H36" i="16"/>
  <c r="G36" i="16"/>
  <c r="I36" i="16"/>
  <c r="H37" i="16"/>
  <c r="G37" i="16"/>
  <c r="I37" i="16"/>
  <c r="H38" i="16"/>
  <c r="G38" i="16"/>
  <c r="I38" i="16"/>
  <c r="H39" i="16"/>
  <c r="G39" i="16"/>
  <c r="I39" i="16"/>
  <c r="H40" i="16"/>
  <c r="G40" i="16"/>
  <c r="I40" i="16"/>
  <c r="H41" i="16"/>
  <c r="G41" i="16"/>
  <c r="I41" i="16"/>
  <c r="H42" i="16"/>
  <c r="G42" i="16"/>
  <c r="I42" i="16"/>
  <c r="H43" i="16"/>
  <c r="G43" i="16"/>
  <c r="I43" i="16"/>
  <c r="H44" i="16"/>
  <c r="G44" i="16"/>
  <c r="I44" i="16"/>
  <c r="H45" i="16"/>
  <c r="G45" i="16"/>
  <c r="I45" i="16"/>
  <c r="H46" i="16"/>
  <c r="G46" i="16"/>
  <c r="I46" i="16"/>
  <c r="H47" i="16"/>
  <c r="G47" i="16"/>
  <c r="I47" i="16"/>
  <c r="H48" i="16"/>
  <c r="G48" i="16"/>
  <c r="I48" i="16"/>
  <c r="H49" i="16"/>
  <c r="G49" i="16"/>
  <c r="I49" i="16"/>
  <c r="H50" i="16"/>
  <c r="G50" i="16"/>
  <c r="I50" i="16"/>
  <c r="H51" i="16"/>
  <c r="G51" i="16"/>
  <c r="I51" i="16"/>
  <c r="H52" i="16"/>
  <c r="G52" i="16"/>
  <c r="I52" i="16"/>
  <c r="H53" i="16"/>
  <c r="G53" i="16"/>
  <c r="I53" i="16"/>
  <c r="H54" i="16"/>
  <c r="G54" i="16"/>
  <c r="I54" i="16"/>
  <c r="H55" i="16"/>
  <c r="G55" i="16"/>
  <c r="I55" i="16"/>
  <c r="H56" i="16"/>
  <c r="G56" i="16"/>
  <c r="I56" i="16"/>
  <c r="H57" i="16"/>
  <c r="G57" i="16"/>
  <c r="I57" i="16"/>
  <c r="H58" i="16"/>
  <c r="G58" i="16"/>
  <c r="I58" i="16"/>
  <c r="H59" i="16"/>
  <c r="G59" i="16"/>
  <c r="I59" i="16"/>
  <c r="H60" i="16"/>
  <c r="G60" i="16"/>
  <c r="I60" i="16"/>
  <c r="H61" i="16"/>
  <c r="G61" i="16"/>
  <c r="I61" i="16"/>
  <c r="H62" i="16"/>
  <c r="G62" i="16"/>
  <c r="I62" i="16"/>
  <c r="H63" i="16"/>
  <c r="G63" i="16"/>
  <c r="I63" i="16"/>
  <c r="H64" i="16"/>
  <c r="G64" i="16"/>
  <c r="I64" i="16"/>
  <c r="H65" i="16"/>
  <c r="G65" i="16"/>
  <c r="I65" i="16"/>
  <c r="H66" i="16"/>
  <c r="G66" i="16"/>
  <c r="I66" i="16"/>
  <c r="H67" i="16"/>
  <c r="G67" i="16"/>
  <c r="I67" i="16"/>
  <c r="H68" i="16"/>
  <c r="G68" i="16"/>
  <c r="I68" i="16"/>
  <c r="H69" i="16"/>
  <c r="G69" i="16"/>
  <c r="I69" i="16"/>
  <c r="H70" i="16"/>
  <c r="G70" i="16"/>
  <c r="I70" i="16"/>
  <c r="H71" i="16"/>
  <c r="G71" i="16"/>
  <c r="I71" i="16"/>
  <c r="H72" i="16"/>
  <c r="G72" i="16"/>
  <c r="I72" i="16"/>
  <c r="H73" i="16"/>
  <c r="G73" i="16"/>
  <c r="I73" i="16"/>
  <c r="H74" i="16"/>
  <c r="G74" i="16"/>
  <c r="I74" i="16"/>
  <c r="H75" i="16"/>
  <c r="G75" i="16"/>
  <c r="I75" i="16"/>
  <c r="H76" i="16"/>
  <c r="G76" i="16"/>
  <c r="I76" i="16"/>
  <c r="H77" i="16"/>
  <c r="G77" i="16"/>
  <c r="I77" i="16"/>
  <c r="H78" i="16"/>
  <c r="G78" i="16"/>
  <c r="I78" i="16"/>
  <c r="H79" i="16"/>
  <c r="G79" i="16"/>
  <c r="I79" i="16"/>
  <c r="H80" i="16"/>
  <c r="G80" i="16"/>
  <c r="I80" i="16"/>
  <c r="H81" i="16"/>
  <c r="G81" i="16"/>
  <c r="I81" i="16"/>
  <c r="H82" i="16"/>
  <c r="G82" i="16"/>
  <c r="I82" i="16"/>
  <c r="H83" i="16"/>
  <c r="G83" i="16"/>
  <c r="I83" i="16"/>
  <c r="H84" i="16"/>
  <c r="G84" i="16"/>
  <c r="I84" i="16"/>
  <c r="H85" i="16"/>
  <c r="G85" i="16"/>
  <c r="I85" i="16"/>
  <c r="H86" i="16"/>
  <c r="G86" i="16"/>
  <c r="I86" i="16"/>
  <c r="H87" i="16"/>
  <c r="G87" i="16"/>
  <c r="I87" i="16"/>
  <c r="H88" i="16"/>
  <c r="G88" i="16"/>
  <c r="I88" i="16"/>
  <c r="H89" i="16"/>
  <c r="G89" i="16"/>
  <c r="I89" i="16"/>
  <c r="H90" i="16"/>
  <c r="G90" i="16"/>
  <c r="I90" i="16"/>
  <c r="H91" i="16"/>
  <c r="G91" i="16"/>
  <c r="I91" i="16"/>
  <c r="H92" i="16"/>
  <c r="G92" i="16"/>
  <c r="I92" i="16"/>
  <c r="H93" i="16"/>
  <c r="G93" i="16"/>
  <c r="I93" i="16"/>
  <c r="H94" i="16"/>
  <c r="G94" i="16"/>
  <c r="I94" i="16"/>
  <c r="H95" i="16"/>
  <c r="G95" i="16"/>
  <c r="I95" i="16"/>
  <c r="H96" i="16"/>
  <c r="G96" i="16"/>
  <c r="I96" i="16"/>
  <c r="H97" i="16"/>
  <c r="G97" i="16"/>
  <c r="I97" i="16"/>
  <c r="H98" i="16"/>
  <c r="G98" i="16"/>
  <c r="I98" i="16"/>
  <c r="H99" i="16"/>
  <c r="G99" i="16"/>
  <c r="I99" i="16"/>
  <c r="H100" i="16"/>
  <c r="G100" i="16"/>
  <c r="I100" i="16"/>
  <c r="H101" i="16"/>
  <c r="G101" i="16"/>
  <c r="I101" i="16"/>
  <c r="H102" i="16"/>
  <c r="G102" i="16"/>
  <c r="I102" i="16"/>
  <c r="H103" i="16"/>
  <c r="G103" i="16"/>
  <c r="I103" i="16"/>
  <c r="H104" i="16"/>
  <c r="G104" i="16"/>
  <c r="I104" i="16"/>
  <c r="H105" i="16"/>
  <c r="G105" i="16"/>
  <c r="I105" i="16"/>
  <c r="H106" i="16"/>
  <c r="G106" i="16"/>
  <c r="I106" i="16"/>
  <c r="H107" i="16"/>
  <c r="G107" i="16"/>
  <c r="I107" i="16"/>
  <c r="H108" i="16"/>
  <c r="G108" i="16"/>
  <c r="I108" i="16"/>
  <c r="H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G9" i="15"/>
  <c r="I9" i="15"/>
  <c r="H10" i="15"/>
  <c r="G10" i="15"/>
  <c r="I10" i="15"/>
  <c r="H11" i="15"/>
  <c r="G11" i="15"/>
  <c r="I11" i="15"/>
  <c r="H12" i="15"/>
  <c r="G12" i="15"/>
  <c r="I12" i="15"/>
  <c r="H13" i="15"/>
  <c r="G13" i="15"/>
  <c r="I13" i="15"/>
  <c r="H14" i="15"/>
  <c r="G14" i="15"/>
  <c r="I14" i="15"/>
  <c r="H15" i="15"/>
  <c r="G15" i="15"/>
  <c r="I15" i="15"/>
  <c r="H16" i="15"/>
  <c r="G16" i="15"/>
  <c r="I16" i="15"/>
  <c r="H17" i="15"/>
  <c r="G17" i="15"/>
  <c r="I17" i="15"/>
  <c r="H18" i="15"/>
  <c r="G18" i="15"/>
  <c r="I18" i="15"/>
  <c r="H19" i="15"/>
  <c r="G19" i="15"/>
  <c r="I19" i="15"/>
  <c r="H20" i="15"/>
  <c r="G20" i="15"/>
  <c r="I20" i="15"/>
  <c r="H21" i="15"/>
  <c r="G21" i="15"/>
  <c r="I21" i="15"/>
  <c r="H22" i="15"/>
  <c r="G22" i="15"/>
  <c r="I22" i="15"/>
  <c r="H23" i="15"/>
  <c r="G23" i="15"/>
  <c r="I23" i="15"/>
  <c r="H24" i="15"/>
  <c r="G24" i="15"/>
  <c r="I24" i="15"/>
  <c r="H25" i="15"/>
  <c r="G25" i="15"/>
  <c r="I25" i="15"/>
  <c r="H26" i="15"/>
  <c r="G26" i="15"/>
  <c r="I26" i="15"/>
  <c r="H27" i="15"/>
  <c r="G27" i="15"/>
  <c r="I27" i="15"/>
  <c r="H28" i="15"/>
  <c r="G28" i="15"/>
  <c r="I28" i="15"/>
  <c r="H29" i="15"/>
  <c r="G29" i="15"/>
  <c r="I29" i="15"/>
  <c r="H30" i="15"/>
  <c r="G30" i="15"/>
  <c r="I30" i="15"/>
  <c r="H31" i="15"/>
  <c r="G31" i="15"/>
  <c r="I31" i="15"/>
  <c r="H32" i="15"/>
  <c r="G32" i="15"/>
  <c r="I32" i="15"/>
  <c r="H33" i="15"/>
  <c r="G33" i="15"/>
  <c r="I33" i="15"/>
  <c r="H34" i="15"/>
  <c r="G34" i="15"/>
  <c r="I34" i="15"/>
  <c r="H35" i="15"/>
  <c r="G35" i="15"/>
  <c r="I35" i="15"/>
  <c r="H36" i="15"/>
  <c r="G36" i="15"/>
  <c r="I36" i="15"/>
  <c r="H37" i="15"/>
  <c r="G37" i="15"/>
  <c r="I37" i="15"/>
  <c r="H38" i="15"/>
  <c r="G38" i="15"/>
  <c r="I38" i="15"/>
  <c r="H39" i="15"/>
  <c r="G39" i="15"/>
  <c r="I39" i="15"/>
  <c r="H40" i="15"/>
  <c r="G40" i="15"/>
  <c r="I40" i="15"/>
  <c r="H41" i="15"/>
  <c r="G41" i="15"/>
  <c r="I41" i="15"/>
  <c r="H42" i="15"/>
  <c r="G42" i="15"/>
  <c r="I42" i="15"/>
  <c r="H43" i="15"/>
  <c r="G43" i="15"/>
  <c r="I43" i="15"/>
  <c r="H44" i="15"/>
  <c r="G44" i="15"/>
  <c r="I44" i="15"/>
  <c r="H45" i="15"/>
  <c r="G45" i="15"/>
  <c r="I45" i="15"/>
  <c r="H46" i="15"/>
  <c r="G46" i="15"/>
  <c r="I46" i="15"/>
  <c r="H47" i="15"/>
  <c r="G47" i="15"/>
  <c r="I47" i="15"/>
  <c r="H48" i="15"/>
  <c r="G48" i="15"/>
  <c r="I48" i="15"/>
  <c r="H49" i="15"/>
  <c r="G49" i="15"/>
  <c r="I49" i="15"/>
  <c r="H50" i="15"/>
  <c r="G50" i="15"/>
  <c r="I50" i="15"/>
  <c r="H51" i="15"/>
  <c r="G51" i="15"/>
  <c r="I51" i="15"/>
  <c r="H52" i="15"/>
  <c r="G52" i="15"/>
  <c r="I52" i="15"/>
  <c r="H53" i="15"/>
  <c r="G53" i="15"/>
  <c r="I53" i="15"/>
  <c r="H54" i="15"/>
  <c r="G54" i="15"/>
  <c r="I54" i="15"/>
  <c r="H55" i="15"/>
  <c r="G55" i="15"/>
  <c r="I55" i="15"/>
  <c r="H56" i="15"/>
  <c r="G56" i="15"/>
  <c r="I56" i="15"/>
  <c r="H57" i="15"/>
  <c r="G57" i="15"/>
  <c r="I57" i="15"/>
  <c r="H58" i="15"/>
  <c r="G58" i="15"/>
  <c r="I58" i="15"/>
  <c r="H59" i="15"/>
  <c r="G59" i="15"/>
  <c r="I59" i="15"/>
  <c r="H60" i="15"/>
  <c r="G60" i="15"/>
  <c r="I60" i="15"/>
  <c r="H61" i="15"/>
  <c r="G61" i="15"/>
  <c r="I61" i="15"/>
  <c r="H62" i="15"/>
  <c r="G62" i="15"/>
  <c r="I62" i="15"/>
  <c r="H63" i="15"/>
  <c r="G63" i="15"/>
  <c r="I63" i="15"/>
  <c r="H64" i="15"/>
  <c r="G64" i="15"/>
  <c r="I64" i="15"/>
  <c r="H65" i="15"/>
  <c r="G65" i="15"/>
  <c r="I65" i="15"/>
  <c r="H66" i="15"/>
  <c r="G66" i="15"/>
  <c r="I66" i="15"/>
  <c r="H67" i="15"/>
  <c r="G67" i="15"/>
  <c r="I67" i="15"/>
  <c r="H68" i="15"/>
  <c r="G68" i="15"/>
  <c r="I68" i="15"/>
  <c r="H69" i="15"/>
  <c r="G69" i="15"/>
  <c r="I69" i="15"/>
  <c r="H70" i="15"/>
  <c r="G70" i="15"/>
  <c r="I70" i="15"/>
  <c r="H71" i="15"/>
  <c r="G71" i="15"/>
  <c r="I71" i="15"/>
  <c r="H72" i="15"/>
  <c r="G72" i="15"/>
  <c r="I72" i="15"/>
  <c r="H73" i="15"/>
  <c r="G73" i="15"/>
  <c r="I73" i="15"/>
  <c r="H74" i="15"/>
  <c r="G74" i="15"/>
  <c r="I74" i="15"/>
  <c r="H75" i="15"/>
  <c r="G75" i="15"/>
  <c r="I75" i="15"/>
  <c r="H76" i="15"/>
  <c r="G76" i="15"/>
  <c r="I76" i="15"/>
  <c r="H77" i="15"/>
  <c r="G77" i="15"/>
  <c r="I77" i="15"/>
  <c r="H78" i="15"/>
  <c r="G78" i="15"/>
  <c r="I78" i="15"/>
  <c r="H79" i="15"/>
  <c r="G79" i="15"/>
  <c r="I79" i="15"/>
  <c r="H80" i="15"/>
  <c r="G80" i="15"/>
  <c r="I80" i="15"/>
  <c r="H81" i="15"/>
  <c r="G81" i="15"/>
  <c r="I81" i="15"/>
  <c r="H82" i="15"/>
  <c r="G82" i="15"/>
  <c r="I82" i="15"/>
  <c r="H83" i="15"/>
  <c r="G83" i="15"/>
  <c r="I83" i="15"/>
  <c r="H84" i="15"/>
  <c r="G84" i="15"/>
  <c r="I84" i="15"/>
  <c r="H85" i="15"/>
  <c r="G85" i="15"/>
  <c r="I85" i="15"/>
  <c r="H86" i="15"/>
  <c r="G86" i="15"/>
  <c r="I86" i="15"/>
  <c r="H87" i="15"/>
  <c r="G87" i="15"/>
  <c r="I87" i="15"/>
  <c r="H88" i="15"/>
  <c r="G88" i="15"/>
  <c r="I88" i="15"/>
  <c r="H89" i="15"/>
  <c r="G89" i="15"/>
  <c r="I89" i="15"/>
  <c r="H90" i="15"/>
  <c r="G90" i="15"/>
  <c r="I90" i="15"/>
  <c r="H91" i="15"/>
  <c r="G91" i="15"/>
  <c r="I91" i="15"/>
  <c r="H92" i="15"/>
  <c r="G92" i="15"/>
  <c r="I92" i="15"/>
  <c r="H93" i="15"/>
  <c r="G93" i="15"/>
  <c r="I93" i="15"/>
  <c r="H94" i="15"/>
  <c r="G94" i="15"/>
  <c r="I94" i="15"/>
  <c r="H95" i="15"/>
  <c r="G95" i="15"/>
  <c r="I95" i="15"/>
  <c r="H96" i="15"/>
  <c r="G96" i="15"/>
  <c r="I96" i="15"/>
  <c r="H97" i="15"/>
  <c r="G97" i="15"/>
  <c r="I97" i="15"/>
  <c r="H98" i="15"/>
  <c r="G98" i="15"/>
  <c r="I98" i="15"/>
  <c r="H99" i="15"/>
  <c r="G99" i="15"/>
  <c r="I99" i="15"/>
  <c r="H100" i="15"/>
  <c r="G100" i="15"/>
  <c r="I100" i="15"/>
  <c r="H101" i="15"/>
  <c r="G101" i="15"/>
  <c r="I101" i="15"/>
  <c r="H102" i="15"/>
  <c r="G102" i="15"/>
  <c r="I102" i="15"/>
  <c r="H103" i="15"/>
  <c r="G103" i="15"/>
  <c r="I103" i="15"/>
  <c r="H104" i="15"/>
  <c r="G104" i="15"/>
  <c r="I104" i="15"/>
  <c r="H105" i="15"/>
  <c r="G105" i="15"/>
  <c r="I105" i="15"/>
  <c r="H106" i="15"/>
  <c r="G106" i="15"/>
  <c r="I106" i="15"/>
  <c r="H107" i="15"/>
  <c r="G107" i="15"/>
  <c r="I107" i="15"/>
  <c r="H108" i="15"/>
  <c r="G108" i="15"/>
  <c r="I108" i="15"/>
  <c r="H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G9" i="14"/>
  <c r="I9" i="14"/>
  <c r="H10" i="14"/>
  <c r="G10" i="14"/>
  <c r="I10" i="14"/>
  <c r="H11" i="14"/>
  <c r="G11" i="14"/>
  <c r="I11" i="14"/>
  <c r="H12" i="14"/>
  <c r="G12" i="14"/>
  <c r="I12" i="14"/>
  <c r="H13" i="14"/>
  <c r="G13" i="14"/>
  <c r="I13" i="14"/>
  <c r="H14" i="14"/>
  <c r="G14" i="14"/>
  <c r="I14" i="14"/>
  <c r="H15" i="14"/>
  <c r="G15" i="14"/>
  <c r="I15" i="14"/>
  <c r="H16" i="14"/>
  <c r="G16" i="14"/>
  <c r="I16" i="14"/>
  <c r="H17" i="14"/>
  <c r="G17" i="14"/>
  <c r="I17" i="14"/>
  <c r="H18" i="14"/>
  <c r="G18" i="14"/>
  <c r="I18" i="14"/>
  <c r="H19" i="14"/>
  <c r="G19" i="14"/>
  <c r="I19" i="14"/>
  <c r="H20" i="14"/>
  <c r="G20" i="14"/>
  <c r="I20" i="14"/>
  <c r="H21" i="14"/>
  <c r="G21" i="14"/>
  <c r="I21" i="14"/>
  <c r="H22" i="14"/>
  <c r="G22" i="14"/>
  <c r="I22" i="14"/>
  <c r="H23" i="14"/>
  <c r="G23" i="14"/>
  <c r="I23" i="14"/>
  <c r="H24" i="14"/>
  <c r="G24" i="14"/>
  <c r="I24" i="14"/>
  <c r="H25" i="14"/>
  <c r="G25" i="14"/>
  <c r="I25" i="14"/>
  <c r="H26" i="14"/>
  <c r="G26" i="14"/>
  <c r="I26" i="14"/>
  <c r="H27" i="14"/>
  <c r="G27" i="14"/>
  <c r="I27" i="14"/>
  <c r="H28" i="14"/>
  <c r="G28" i="14"/>
  <c r="I28" i="14"/>
  <c r="H29" i="14"/>
  <c r="G29" i="14"/>
  <c r="I29" i="14"/>
  <c r="H30" i="14"/>
  <c r="G30" i="14"/>
  <c r="I30" i="14"/>
  <c r="H31" i="14"/>
  <c r="G31" i="14"/>
  <c r="I31" i="14"/>
  <c r="H32" i="14"/>
  <c r="G32" i="14"/>
  <c r="I32" i="14"/>
  <c r="H33" i="14"/>
  <c r="G33" i="14"/>
  <c r="I33" i="14"/>
  <c r="H34" i="14"/>
  <c r="G34" i="14"/>
  <c r="I34" i="14"/>
  <c r="H35" i="14"/>
  <c r="G35" i="14"/>
  <c r="I35" i="14"/>
  <c r="H36" i="14"/>
  <c r="G36" i="14"/>
  <c r="I36" i="14"/>
  <c r="H37" i="14"/>
  <c r="G37" i="14"/>
  <c r="I37" i="14"/>
  <c r="H38" i="14"/>
  <c r="G38" i="14"/>
  <c r="I38" i="14"/>
  <c r="H39" i="14"/>
  <c r="G39" i="14"/>
  <c r="I39" i="14"/>
  <c r="H40" i="14"/>
  <c r="G40" i="14"/>
  <c r="I40" i="14"/>
  <c r="H41" i="14"/>
  <c r="G41" i="14"/>
  <c r="I41" i="14"/>
  <c r="H42" i="14"/>
  <c r="G42" i="14"/>
  <c r="I42" i="14"/>
  <c r="H43" i="14"/>
  <c r="G43" i="14"/>
  <c r="I43" i="14"/>
  <c r="H44" i="14"/>
  <c r="G44" i="14"/>
  <c r="I44" i="14"/>
  <c r="H45" i="14"/>
  <c r="G45" i="14"/>
  <c r="I45" i="14"/>
  <c r="H46" i="14"/>
  <c r="G46" i="14"/>
  <c r="I46" i="14"/>
  <c r="H47" i="14"/>
  <c r="G47" i="14"/>
  <c r="I47" i="14"/>
  <c r="H48" i="14"/>
  <c r="G48" i="14"/>
  <c r="I48" i="14"/>
  <c r="H49" i="14"/>
  <c r="G49" i="14"/>
  <c r="I49" i="14"/>
  <c r="H50" i="14"/>
  <c r="G50" i="14"/>
  <c r="I50" i="14"/>
  <c r="H51" i="14"/>
  <c r="G51" i="14"/>
  <c r="I51" i="14"/>
  <c r="H52" i="14"/>
  <c r="G52" i="14"/>
  <c r="I52" i="14"/>
  <c r="H53" i="14"/>
  <c r="G53" i="14"/>
  <c r="I53" i="14"/>
  <c r="H54" i="14"/>
  <c r="G54" i="14"/>
  <c r="I54" i="14"/>
  <c r="H55" i="14"/>
  <c r="G55" i="14"/>
  <c r="I55" i="14"/>
  <c r="H56" i="14"/>
  <c r="G56" i="14"/>
  <c r="I56" i="14"/>
  <c r="H57" i="14"/>
  <c r="G57" i="14"/>
  <c r="I57" i="14"/>
  <c r="H58" i="14"/>
  <c r="G58" i="14"/>
  <c r="I58" i="14"/>
  <c r="H59" i="14"/>
  <c r="G59" i="14"/>
  <c r="I59" i="14"/>
  <c r="H60" i="14"/>
  <c r="G60" i="14"/>
  <c r="I60" i="14"/>
  <c r="H61" i="14"/>
  <c r="G61" i="14"/>
  <c r="I61" i="14"/>
  <c r="H62" i="14"/>
  <c r="G62" i="14"/>
  <c r="I62" i="14"/>
  <c r="H63" i="14"/>
  <c r="G63" i="14"/>
  <c r="I63" i="14"/>
  <c r="H64" i="14"/>
  <c r="G64" i="14"/>
  <c r="I64" i="14"/>
  <c r="H65" i="14"/>
  <c r="G65" i="14"/>
  <c r="I65" i="14"/>
  <c r="H66" i="14"/>
  <c r="G66" i="14"/>
  <c r="I66" i="14"/>
  <c r="H67" i="14"/>
  <c r="G67" i="14"/>
  <c r="I67" i="14"/>
  <c r="H68" i="14"/>
  <c r="G68" i="14"/>
  <c r="I68" i="14"/>
  <c r="H69" i="14"/>
  <c r="G69" i="14"/>
  <c r="I69" i="14"/>
  <c r="H70" i="14"/>
  <c r="G70" i="14"/>
  <c r="I70" i="14"/>
  <c r="H71" i="14"/>
  <c r="G71" i="14"/>
  <c r="I71" i="14"/>
  <c r="H72" i="14"/>
  <c r="G72" i="14"/>
  <c r="I72" i="14"/>
  <c r="H73" i="14"/>
  <c r="G73" i="14"/>
  <c r="I73" i="14"/>
  <c r="H74" i="14"/>
  <c r="G74" i="14"/>
  <c r="I74" i="14"/>
  <c r="H75" i="14"/>
  <c r="G75" i="14"/>
  <c r="I75" i="14"/>
  <c r="H76" i="14"/>
  <c r="G76" i="14"/>
  <c r="I76" i="14"/>
  <c r="H77" i="14"/>
  <c r="G77" i="14"/>
  <c r="I77" i="14"/>
  <c r="H78" i="14"/>
  <c r="G78" i="14"/>
  <c r="I78" i="14"/>
  <c r="H79" i="14"/>
  <c r="G79" i="14"/>
  <c r="I79" i="14"/>
  <c r="H80" i="14"/>
  <c r="G80" i="14"/>
  <c r="I80" i="14"/>
  <c r="H81" i="14"/>
  <c r="G81" i="14"/>
  <c r="I81" i="14"/>
  <c r="H82" i="14"/>
  <c r="G82" i="14"/>
  <c r="I82" i="14"/>
  <c r="H83" i="14"/>
  <c r="G83" i="14"/>
  <c r="I83" i="14"/>
  <c r="H84" i="14"/>
  <c r="G84" i="14"/>
  <c r="I84" i="14"/>
  <c r="H85" i="14"/>
  <c r="G85" i="14"/>
  <c r="I85" i="14"/>
  <c r="H86" i="14"/>
  <c r="G86" i="14"/>
  <c r="I86" i="14"/>
  <c r="H87" i="14"/>
  <c r="G87" i="14"/>
  <c r="I87" i="14"/>
  <c r="H88" i="14"/>
  <c r="G88" i="14"/>
  <c r="I88" i="14"/>
  <c r="H89" i="14"/>
  <c r="G89" i="14"/>
  <c r="I89" i="14"/>
  <c r="H90" i="14"/>
  <c r="G90" i="14"/>
  <c r="I90" i="14"/>
  <c r="H91" i="14"/>
  <c r="G91" i="14"/>
  <c r="I91" i="14"/>
  <c r="H92" i="14"/>
  <c r="G92" i="14"/>
  <c r="I92" i="14"/>
  <c r="H93" i="14"/>
  <c r="G93" i="14"/>
  <c r="I93" i="14"/>
  <c r="H94" i="14"/>
  <c r="G94" i="14"/>
  <c r="I94" i="14"/>
  <c r="H95" i="14"/>
  <c r="G95" i="14"/>
  <c r="I95" i="14"/>
  <c r="H96" i="14"/>
  <c r="G96" i="14"/>
  <c r="I96" i="14"/>
  <c r="H97" i="14"/>
  <c r="G97" i="14"/>
  <c r="I97" i="14"/>
  <c r="H98" i="14"/>
  <c r="G98" i="14"/>
  <c r="I98" i="14"/>
  <c r="H99" i="14"/>
  <c r="G99" i="14"/>
  <c r="I99" i="14"/>
  <c r="H100" i="14"/>
  <c r="G100" i="14"/>
  <c r="I100" i="14"/>
  <c r="H101" i="14"/>
  <c r="G101" i="14"/>
  <c r="I101" i="14"/>
  <c r="H102" i="14"/>
  <c r="G102" i="14"/>
  <c r="I102" i="14"/>
  <c r="H103" i="14"/>
  <c r="G103" i="14"/>
  <c r="I103" i="14"/>
  <c r="H104" i="14"/>
  <c r="G104" i="14"/>
  <c r="I104" i="14"/>
  <c r="H105" i="14"/>
  <c r="G105" i="14"/>
  <c r="I105" i="14"/>
  <c r="H106" i="14"/>
  <c r="G106" i="14"/>
  <c r="I106" i="14"/>
  <c r="H107" i="14"/>
  <c r="G107" i="14"/>
  <c r="I107" i="14"/>
  <c r="H108" i="14"/>
  <c r="G108" i="14"/>
  <c r="I108" i="14"/>
  <c r="H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J9" i="14"/>
  <c r="K9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G62" i="13"/>
  <c r="G64" i="13"/>
  <c r="G66" i="13"/>
  <c r="G76" i="13"/>
  <c r="G78" i="13"/>
  <c r="G82" i="13"/>
  <c r="G86" i="13"/>
  <c r="G98" i="13"/>
  <c r="G100" i="13"/>
  <c r="G102" i="13"/>
  <c r="G97" i="13"/>
  <c r="G81" i="13"/>
  <c r="G56" i="13"/>
  <c r="G22" i="13"/>
  <c r="G30" i="13"/>
  <c r="G99" i="13"/>
  <c r="G11" i="13"/>
  <c r="G17" i="13"/>
  <c r="G19" i="13"/>
  <c r="G27" i="13"/>
  <c r="G29" i="13"/>
  <c r="G31" i="13"/>
  <c r="G33" i="13"/>
  <c r="G35" i="13"/>
  <c r="G37" i="13"/>
  <c r="G39" i="13"/>
  <c r="G43" i="13"/>
  <c r="G45" i="13"/>
  <c r="G49" i="13"/>
  <c r="G51" i="13"/>
  <c r="G53" i="13"/>
  <c r="G55" i="13"/>
  <c r="G59" i="13"/>
  <c r="G61" i="13"/>
  <c r="G65" i="13"/>
  <c r="G87" i="13"/>
  <c r="G91" i="13"/>
  <c r="G93" i="13"/>
  <c r="G94" i="13"/>
  <c r="G40" i="13"/>
  <c r="G46" i="13"/>
  <c r="G48" i="13"/>
  <c r="G50" i="13"/>
  <c r="G103" i="13"/>
  <c r="G107" i="13"/>
  <c r="G72" i="13"/>
  <c r="G67" i="13"/>
  <c r="G69" i="13"/>
  <c r="G71" i="13"/>
  <c r="G75" i="13"/>
  <c r="G77" i="13"/>
  <c r="G83" i="13"/>
  <c r="G85" i="13"/>
  <c r="G104" i="13"/>
  <c r="G14" i="13"/>
  <c r="G16" i="13"/>
  <c r="G101" i="13"/>
  <c r="G38" i="13"/>
  <c r="G54" i="13"/>
  <c r="G70" i="13"/>
  <c r="G12" i="13"/>
  <c r="G25" i="13"/>
  <c r="G80" i="13"/>
  <c r="G105" i="13"/>
  <c r="G9" i="13"/>
  <c r="I9" i="13"/>
  <c r="H10" i="13"/>
  <c r="G13" i="13"/>
  <c r="G18" i="13"/>
  <c r="G41" i="13"/>
  <c r="G57" i="13"/>
  <c r="G73" i="13"/>
  <c r="G96" i="13"/>
  <c r="G26" i="13"/>
  <c r="G28" i="13"/>
  <c r="G106" i="13"/>
  <c r="G23" i="13"/>
  <c r="G89" i="13"/>
  <c r="G10" i="13"/>
  <c r="G15" i="13"/>
  <c r="G24" i="13"/>
  <c r="G32" i="13"/>
  <c r="G34" i="13"/>
  <c r="G36" i="13"/>
  <c r="G47" i="13"/>
  <c r="G52" i="13"/>
  <c r="G63" i="13"/>
  <c r="G68" i="13"/>
  <c r="G74" i="13"/>
  <c r="G88" i="13"/>
  <c r="G92" i="13"/>
  <c r="G42" i="13"/>
  <c r="G58" i="13"/>
  <c r="G84" i="13"/>
  <c r="G95" i="13"/>
  <c r="G20" i="13"/>
  <c r="G21" i="13"/>
  <c r="G79" i="13"/>
  <c r="G44" i="13"/>
  <c r="G60" i="13"/>
  <c r="G90" i="13"/>
  <c r="G108" i="13"/>
  <c r="G61" i="12"/>
  <c r="G41" i="12"/>
  <c r="I10" i="13"/>
  <c r="H11" i="13"/>
  <c r="I11" i="13"/>
  <c r="H12" i="13"/>
  <c r="G93" i="12"/>
  <c r="G28" i="12"/>
  <c r="G38" i="12"/>
  <c r="G18" i="12"/>
  <c r="J9" i="13"/>
  <c r="G12" i="12"/>
  <c r="G36" i="12"/>
  <c r="G44" i="12"/>
  <c r="G52" i="12"/>
  <c r="G90" i="12"/>
  <c r="G58" i="12"/>
  <c r="G33" i="12"/>
  <c r="G86" i="12"/>
  <c r="G62" i="12"/>
  <c r="G46" i="12"/>
  <c r="G56" i="12"/>
  <c r="G40" i="12"/>
  <c r="G32" i="12"/>
  <c r="G16" i="12"/>
  <c r="G24" i="12"/>
  <c r="G21" i="12"/>
  <c r="G25" i="12"/>
  <c r="G106" i="12"/>
  <c r="G85" i="12"/>
  <c r="G53" i="12"/>
  <c r="G37" i="12"/>
  <c r="G98" i="12"/>
  <c r="G74" i="12"/>
  <c r="G50" i="12"/>
  <c r="G60" i="12"/>
  <c r="G20" i="12"/>
  <c r="G57" i="12"/>
  <c r="G49" i="12"/>
  <c r="G17" i="12"/>
  <c r="G45" i="12"/>
  <c r="G94" i="12"/>
  <c r="G77" i="12"/>
  <c r="G13" i="12"/>
  <c r="G48" i="12"/>
  <c r="G69" i="12"/>
  <c r="G101" i="12"/>
  <c r="G29" i="12"/>
  <c r="G10" i="12"/>
  <c r="G78" i="12"/>
  <c r="G102" i="12"/>
  <c r="G82" i="12"/>
  <c r="G70" i="12"/>
  <c r="G54" i="12"/>
  <c r="G30" i="12"/>
  <c r="G27" i="12"/>
  <c r="G39" i="12"/>
  <c r="G43" i="12"/>
  <c r="G51" i="12"/>
  <c r="G67" i="12"/>
  <c r="G71" i="12"/>
  <c r="G75" i="12"/>
  <c r="G83" i="12"/>
  <c r="G91" i="12"/>
  <c r="G99" i="12"/>
  <c r="G107" i="12"/>
  <c r="G9" i="12"/>
  <c r="I9" i="12"/>
  <c r="H10" i="12"/>
  <c r="G15" i="12"/>
  <c r="G19" i="12"/>
  <c r="G14" i="12"/>
  <c r="G23" i="12"/>
  <c r="G26" i="12"/>
  <c r="G11" i="12"/>
  <c r="G22" i="12"/>
  <c r="G31" i="12"/>
  <c r="G34" i="12"/>
  <c r="G35" i="12"/>
  <c r="G42" i="12"/>
  <c r="G65" i="12"/>
  <c r="G59" i="12"/>
  <c r="G63" i="12"/>
  <c r="G66" i="12"/>
  <c r="G79" i="12"/>
  <c r="G95" i="12"/>
  <c r="G68" i="12"/>
  <c r="G47" i="12"/>
  <c r="G55" i="12"/>
  <c r="G87" i="12"/>
  <c r="G103" i="12"/>
  <c r="G64" i="12"/>
  <c r="G76" i="12"/>
  <c r="G84" i="12"/>
  <c r="G92" i="12"/>
  <c r="G100" i="12"/>
  <c r="G108" i="12"/>
  <c r="G72" i="12"/>
  <c r="G73" i="12"/>
  <c r="G80" i="12"/>
  <c r="G81" i="12"/>
  <c r="G88" i="12"/>
  <c r="G89" i="12"/>
  <c r="G96" i="12"/>
  <c r="G97" i="12"/>
  <c r="G104" i="12"/>
  <c r="G105" i="12"/>
  <c r="J10" i="13"/>
  <c r="I12" i="13"/>
  <c r="H13" i="13"/>
  <c r="J11" i="13"/>
  <c r="I10" i="12"/>
  <c r="H11" i="12"/>
  <c r="J9" i="12"/>
  <c r="J12" i="13"/>
  <c r="I13" i="13"/>
  <c r="H14" i="13"/>
  <c r="J10" i="12"/>
  <c r="I11" i="12"/>
  <c r="H12" i="12"/>
  <c r="I14" i="13"/>
  <c r="H15" i="13"/>
  <c r="J13" i="13"/>
  <c r="J11" i="12"/>
  <c r="I12" i="12"/>
  <c r="H13" i="12"/>
  <c r="J14" i="13"/>
  <c r="I15" i="13"/>
  <c r="H16" i="13"/>
  <c r="I13" i="12"/>
  <c r="H14" i="12"/>
  <c r="J12" i="12"/>
  <c r="I16" i="13"/>
  <c r="H17" i="13"/>
  <c r="J15" i="13"/>
  <c r="I14" i="12"/>
  <c r="H15" i="12"/>
  <c r="J13" i="12"/>
  <c r="I17" i="13"/>
  <c r="H18" i="13"/>
  <c r="J16" i="13"/>
  <c r="J14" i="12"/>
  <c r="I15" i="12"/>
  <c r="H16" i="12"/>
  <c r="J17" i="13"/>
  <c r="I18" i="13"/>
  <c r="H19" i="13"/>
  <c r="J15" i="12"/>
  <c r="I16" i="12"/>
  <c r="H17" i="12"/>
  <c r="I19" i="13"/>
  <c r="H20" i="13"/>
  <c r="J18" i="13"/>
  <c r="I17" i="12"/>
  <c r="H18" i="12"/>
  <c r="J16" i="12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I9" i="10"/>
  <c r="H10" i="10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I9" i="9"/>
  <c r="H10" i="9"/>
  <c r="I20" i="13"/>
  <c r="H21" i="13"/>
  <c r="J19" i="13"/>
  <c r="I18" i="12"/>
  <c r="H19" i="12"/>
  <c r="J17" i="12"/>
  <c r="I10" i="9"/>
  <c r="H11" i="9"/>
  <c r="I10" i="10"/>
  <c r="H11" i="10"/>
  <c r="J9" i="10"/>
  <c r="J9" i="9"/>
  <c r="G9" i="7"/>
  <c r="I9" i="7"/>
  <c r="H10" i="7"/>
  <c r="J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9" i="8"/>
  <c r="I9" i="8"/>
  <c r="H10" i="8"/>
  <c r="J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I21" i="13"/>
  <c r="H22" i="13"/>
  <c r="J20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I9" i="6"/>
  <c r="H10" i="6"/>
  <c r="J9" i="6"/>
  <c r="G9" i="4"/>
  <c r="I9" i="4"/>
  <c r="H10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I22" i="13"/>
  <c r="H23" i="13"/>
  <c r="J21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I9" i="2"/>
  <c r="H10" i="2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3"/>
  <c r="H25" i="13"/>
  <c r="J23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3"/>
  <c r="I26" i="13"/>
  <c r="H27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3"/>
  <c r="H29" i="13"/>
  <c r="J27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3"/>
  <c r="H31" i="13"/>
  <c r="J29" i="13"/>
  <c r="J27" i="12"/>
  <c r="I28" i="12"/>
  <c r="H29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3"/>
  <c r="H33" i="13"/>
  <c r="J31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3"/>
  <c r="I34" i="13"/>
  <c r="H35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3"/>
  <c r="H36" i="13"/>
  <c r="J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3"/>
  <c r="H37" i="13"/>
  <c r="J35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6" i="13"/>
  <c r="I37" i="13"/>
  <c r="H38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8" i="13"/>
  <c r="H39" i="13"/>
  <c r="J37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9" i="13"/>
  <c r="I40" i="13"/>
  <c r="H41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3"/>
  <c r="H42" i="13"/>
  <c r="J40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3"/>
  <c r="I42" i="13"/>
  <c r="H43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3"/>
  <c r="H44" i="13"/>
  <c r="J42" i="13"/>
  <c r="J40" i="12"/>
  <c r="I41" i="12"/>
  <c r="H42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3"/>
  <c r="H45" i="13"/>
  <c r="J43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3"/>
  <c r="I45" i="13"/>
  <c r="H46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3"/>
  <c r="H47" i="13"/>
  <c r="J45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3"/>
  <c r="I47" i="13"/>
  <c r="H48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3"/>
  <c r="H49" i="13"/>
  <c r="J47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3"/>
  <c r="H50" i="13"/>
  <c r="J48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3"/>
  <c r="I50" i="13"/>
  <c r="H51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3"/>
  <c r="H52" i="13"/>
  <c r="J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3"/>
  <c r="H53" i="13"/>
  <c r="J51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3"/>
  <c r="I53" i="13"/>
  <c r="H54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3"/>
  <c r="H55" i="13"/>
  <c r="J53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3"/>
  <c r="I55" i="13"/>
  <c r="H56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5" i="13"/>
  <c r="I56" i="13"/>
  <c r="H57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3"/>
  <c r="H58" i="13"/>
  <c r="J56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3"/>
  <c r="I58" i="13"/>
  <c r="H59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3"/>
  <c r="H60" i="13"/>
  <c r="J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3"/>
  <c r="H61" i="13"/>
  <c r="J59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0" i="13"/>
  <c r="I61" i="13"/>
  <c r="H62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3"/>
  <c r="H63" i="13"/>
  <c r="J61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3"/>
  <c r="I63" i="13"/>
  <c r="H64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3"/>
  <c r="H65" i="13"/>
  <c r="J63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3"/>
  <c r="H69" i="13"/>
  <c r="J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8" i="13"/>
  <c r="I69" i="13"/>
  <c r="H70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3"/>
  <c r="H71" i="13"/>
  <c r="J69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1" i="13"/>
  <c r="H72" i="13"/>
  <c r="J70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3"/>
  <c r="H73" i="13"/>
  <c r="J71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3"/>
  <c r="I74" i="13"/>
  <c r="H75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5" i="13"/>
  <c r="H76" i="13"/>
  <c r="J74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3"/>
  <c r="H80" i="13"/>
  <c r="J78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3"/>
  <c r="H81" i="13"/>
  <c r="J79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3"/>
  <c r="I82" i="13"/>
  <c r="H83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3"/>
  <c r="H84" i="13"/>
  <c r="J82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3"/>
  <c r="H88" i="13"/>
  <c r="J86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3"/>
  <c r="H90" i="13"/>
  <c r="J88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3"/>
  <c r="I90" i="13"/>
  <c r="H91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3"/>
  <c r="I93" i="13"/>
  <c r="H94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3"/>
  <c r="H96" i="13"/>
  <c r="J94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3"/>
  <c r="H101" i="13"/>
  <c r="J99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3"/>
  <c r="I101" i="13"/>
  <c r="H102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3"/>
  <c r="H104" i="13"/>
  <c r="J102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9" i="16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J105" i="13"/>
  <c r="I106" i="13"/>
  <c r="H107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I109" i="13"/>
  <c r="J108" i="13"/>
  <c r="K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8" i="14"/>
  <c r="K108" i="13"/>
  <c r="L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7" i="14"/>
  <c r="K107" i="13"/>
  <c r="L108" i="13"/>
  <c r="I109" i="12"/>
  <c r="J108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6" i="14"/>
  <c r="L107" i="13"/>
  <c r="K106" i="13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K105" i="13"/>
  <c r="L106" i="13"/>
  <c r="K107" i="12"/>
  <c r="L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K104" i="13"/>
  <c r="L105" i="13"/>
  <c r="L107" i="12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L104" i="13"/>
  <c r="K103" i="13"/>
  <c r="L106" i="12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3"/>
  <c r="L103" i="13"/>
  <c r="L105" i="12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3"/>
  <c r="K101" i="13"/>
  <c r="L104" i="12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1" i="13"/>
  <c r="K100" i="13"/>
  <c r="L103" i="12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9" i="13"/>
  <c r="L100" i="13"/>
  <c r="L102" i="12"/>
  <c r="K101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9" i="13"/>
  <c r="K98" i="13"/>
  <c r="L101" i="12"/>
  <c r="K100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97" i="13"/>
  <c r="L98" i="13"/>
  <c r="L100" i="12"/>
  <c r="K99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K96" i="13"/>
  <c r="L97" i="13"/>
  <c r="L99" i="12"/>
  <c r="K98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6" i="13"/>
  <c r="K95" i="13"/>
  <c r="L98" i="12"/>
  <c r="K97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K94" i="13"/>
  <c r="L95" i="13"/>
  <c r="L97" i="12"/>
  <c r="K96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L94" i="13"/>
  <c r="K93" i="13"/>
  <c r="K95" i="12"/>
  <c r="L96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L93" i="13"/>
  <c r="K92" i="13"/>
  <c r="L95" i="12"/>
  <c r="K94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91" i="13"/>
  <c r="L92" i="13"/>
  <c r="L94" i="12"/>
  <c r="K93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91" i="13"/>
  <c r="K90" i="13"/>
  <c r="L93" i="12"/>
  <c r="K92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9" i="13"/>
  <c r="L90" i="13"/>
  <c r="K91" i="12"/>
  <c r="L92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8" i="13"/>
  <c r="L89" i="13"/>
  <c r="L91" i="12"/>
  <c r="K90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8" i="13"/>
  <c r="K87" i="13"/>
  <c r="L90" i="12"/>
  <c r="K89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K86" i="13"/>
  <c r="L87" i="13"/>
  <c r="L89" i="12"/>
  <c r="K88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6" i="13"/>
  <c r="K85" i="13"/>
  <c r="L88" i="12"/>
  <c r="K87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5" i="13"/>
  <c r="K84" i="13"/>
  <c r="L87" i="12"/>
  <c r="K86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3" i="13"/>
  <c r="L84" i="13"/>
  <c r="L86" i="12"/>
  <c r="K85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3" i="13"/>
  <c r="K82" i="13"/>
  <c r="L85" i="12"/>
  <c r="K84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81" i="13"/>
  <c r="L82" i="13"/>
  <c r="L84" i="12"/>
  <c r="K83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80" i="13"/>
  <c r="L81" i="13"/>
  <c r="L83" i="12"/>
  <c r="K82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80" i="13"/>
  <c r="K79" i="13"/>
  <c r="L82" i="12"/>
  <c r="K81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78" i="13"/>
  <c r="L79" i="13"/>
  <c r="L81" i="12"/>
  <c r="K80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L78" i="13"/>
  <c r="K77" i="13"/>
  <c r="K79" i="12"/>
  <c r="L80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7" i="13"/>
  <c r="K76" i="13"/>
  <c r="L79" i="12"/>
  <c r="K78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5" i="13"/>
  <c r="L76" i="13"/>
  <c r="L78" i="12"/>
  <c r="K77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75" i="13"/>
  <c r="K74" i="13"/>
  <c r="L77" i="12"/>
  <c r="K76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73" i="13"/>
  <c r="L74" i="13"/>
  <c r="K75" i="12"/>
  <c r="L76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2" i="13"/>
  <c r="L73" i="13"/>
  <c r="L75" i="12"/>
  <c r="K74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2" i="13"/>
  <c r="K71" i="13"/>
  <c r="L74" i="12"/>
  <c r="K73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K70" i="13"/>
  <c r="L71" i="13"/>
  <c r="L73" i="12"/>
  <c r="K72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9" i="13"/>
  <c r="L70" i="13"/>
  <c r="K71" i="12"/>
  <c r="L72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9" i="13"/>
  <c r="K68" i="13"/>
  <c r="K70" i="12"/>
  <c r="L71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7" i="13"/>
  <c r="L68" i="13"/>
  <c r="L70" i="12"/>
  <c r="K69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7" i="13"/>
  <c r="K66" i="13"/>
  <c r="L69" i="12"/>
  <c r="K68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6" i="13"/>
  <c r="K65" i="13"/>
  <c r="K67" i="12"/>
  <c r="L68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4" i="13"/>
  <c r="L65" i="13"/>
  <c r="K66" i="12"/>
  <c r="L67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4" i="13"/>
  <c r="K63" i="13"/>
  <c r="L66" i="12"/>
  <c r="K65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K62" i="13"/>
  <c r="L63" i="13"/>
  <c r="K64" i="12"/>
  <c r="L65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61" i="13"/>
  <c r="L62" i="13"/>
  <c r="K63" i="12"/>
  <c r="L64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61" i="13"/>
  <c r="K60" i="13"/>
  <c r="L63" i="12"/>
  <c r="K62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9" i="13"/>
  <c r="L60" i="13"/>
  <c r="L62" i="12"/>
  <c r="K61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9" i="13"/>
  <c r="K58" i="13"/>
  <c r="K60" i="12"/>
  <c r="L61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8" i="13"/>
  <c r="K57" i="13"/>
  <c r="L60" i="12"/>
  <c r="K59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K56" i="13"/>
  <c r="L57" i="13"/>
  <c r="L59" i="12"/>
  <c r="K58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6" i="13"/>
  <c r="K55" i="13"/>
  <c r="L58" i="12"/>
  <c r="K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K54" i="13"/>
  <c r="L55" i="13"/>
  <c r="L57" i="12"/>
  <c r="K56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3" i="13"/>
  <c r="L54" i="13"/>
  <c r="L56" i="12"/>
  <c r="K55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L53" i="13"/>
  <c r="K52" i="13"/>
  <c r="L55" i="12"/>
  <c r="K54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1" i="13"/>
  <c r="L52" i="13"/>
  <c r="L54" i="12"/>
  <c r="K53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1" i="13"/>
  <c r="K50" i="13"/>
  <c r="L53" i="12"/>
  <c r="K52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0" i="13"/>
  <c r="K49" i="13"/>
  <c r="L52" i="12"/>
  <c r="K51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K48" i="13"/>
  <c r="L49" i="13"/>
  <c r="L51" i="12"/>
  <c r="K50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8" i="13"/>
  <c r="K47" i="13"/>
  <c r="K49" i="12"/>
  <c r="L50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46" i="13"/>
  <c r="L47" i="13"/>
  <c r="L49" i="12"/>
  <c r="K48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5" i="13"/>
  <c r="L46" i="13"/>
  <c r="K47" i="12"/>
  <c r="L48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5" i="13"/>
  <c r="K44" i="13"/>
  <c r="L47" i="12"/>
  <c r="K46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3" i="13"/>
  <c r="L44" i="13"/>
  <c r="L46" i="12"/>
  <c r="K45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3" i="13"/>
  <c r="K42" i="13"/>
  <c r="L45" i="12"/>
  <c r="K44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2" i="13"/>
  <c r="K41" i="13"/>
  <c r="L44" i="12"/>
  <c r="K43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40" i="13"/>
  <c r="L41" i="13"/>
  <c r="K42" i="12"/>
  <c r="L43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40" i="13"/>
  <c r="K39" i="13"/>
  <c r="K41" i="12"/>
  <c r="L42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38" i="13"/>
  <c r="L39" i="13"/>
  <c r="L41" i="12"/>
  <c r="K40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7" i="13"/>
  <c r="L38" i="13"/>
  <c r="K39" i="12"/>
  <c r="L40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7" i="13"/>
  <c r="K36" i="13"/>
  <c r="K38" i="12"/>
  <c r="L39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5" i="13"/>
  <c r="L36" i="13"/>
  <c r="L38" i="12"/>
  <c r="K37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5" i="13"/>
  <c r="K34" i="13"/>
  <c r="L37" i="12"/>
  <c r="K36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4" i="13"/>
  <c r="K33" i="13"/>
  <c r="L36" i="12"/>
  <c r="K35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32" i="13"/>
  <c r="L33" i="13"/>
  <c r="K34" i="12"/>
  <c r="L35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2" i="13"/>
  <c r="K31" i="13"/>
  <c r="K33" i="12"/>
  <c r="L34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K30" i="13"/>
  <c r="L31" i="13"/>
  <c r="L33" i="12"/>
  <c r="K32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9" i="13"/>
  <c r="L30" i="13"/>
  <c r="L32" i="12"/>
  <c r="K31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8" i="13"/>
  <c r="L29" i="13"/>
  <c r="K30" i="12"/>
  <c r="L31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7" i="13"/>
  <c r="L28" i="13"/>
  <c r="L30" i="12"/>
  <c r="K29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7" i="13"/>
  <c r="K26" i="13"/>
  <c r="L29" i="12"/>
  <c r="K28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6" i="13"/>
  <c r="K25" i="13"/>
  <c r="L28" i="12"/>
  <c r="K27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5" i="13"/>
  <c r="K24" i="13"/>
  <c r="K26" i="12"/>
  <c r="L27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4" i="13"/>
  <c r="K23" i="13"/>
  <c r="K25" i="12"/>
  <c r="L26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22" i="13"/>
  <c r="L23" i="13"/>
  <c r="L25" i="12"/>
  <c r="K24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1" i="13"/>
  <c r="L22" i="13"/>
  <c r="L24" i="12"/>
  <c r="K23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L21" i="13"/>
  <c r="K20" i="13"/>
  <c r="K22" i="12"/>
  <c r="L23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9" i="13"/>
  <c r="L20" i="13"/>
  <c r="L22" i="12"/>
  <c r="K21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9" i="13"/>
  <c r="K18" i="13"/>
  <c r="L21" i="12"/>
  <c r="K20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8" i="13"/>
  <c r="K17" i="13"/>
  <c r="L20" i="12"/>
  <c r="K19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7" i="13"/>
  <c r="K16" i="13"/>
  <c r="K18" i="12"/>
  <c r="L19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6" i="13"/>
  <c r="K15" i="13"/>
  <c r="L18" i="12"/>
  <c r="K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14" i="13"/>
  <c r="L15" i="13"/>
  <c r="L17" i="12"/>
  <c r="K16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K13" i="13"/>
  <c r="L14" i="13"/>
  <c r="L16" i="12"/>
  <c r="K15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3" i="13"/>
  <c r="K12" i="13"/>
  <c r="L15" i="12"/>
  <c r="K14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2" i="13"/>
  <c r="K11" i="13"/>
  <c r="L14" i="12"/>
  <c r="K13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1" i="13"/>
  <c r="K10" i="13"/>
  <c r="K12" i="12"/>
  <c r="L13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K9" i="13"/>
  <c r="L9" i="13"/>
  <c r="L10" i="13"/>
  <c r="L12" i="12"/>
  <c r="K11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K10" i="12"/>
  <c r="L11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K9" i="12"/>
  <c r="L9" i="12"/>
  <c r="L10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<sst xmlns="http://schemas.openxmlformats.org/spreadsheetml/2006/main" count="480" uniqueCount="51">
  <si>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</si>
  <si>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</si>
  <si>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</si>
  <si>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</si>
  <si>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</si>
  <si>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</si>
  <si>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</si>
  <si>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</si>
  <si>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</si>
  <si>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</si>
  <si>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</si>
  <si>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</si>
  <si>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</si>
  <si>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</si>
  <si>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</si>
  <si>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</si>
  <si>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</si>
  <si>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</si>
  <si>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</si>
  <si>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</si>
  <si>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</si>
  <si>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</si>
  <si>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</si>
  <si>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</si>
  <si>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Mujeres.</t>
  </si>
  <si>
    <t>Tabla de mortalidad femenina. Sierra Norte 2016.</t>
  </si>
  <si>
    <t>Tabla de mortalidad femenina. Sierra Norte 2015.</t>
  </si>
  <si>
    <t>Tabla de mortalidad femenina. Sierra Norte 2014.</t>
  </si>
  <si>
    <t>Tabla de mortalidad femenina. Sierra Norte 2013.</t>
  </si>
  <si>
    <t>Tabla de mortalidad femenina. Sierra Norte 2012.</t>
  </si>
  <si>
    <t>Tabla de mortalidad femenina. Sierra Norte 2011.</t>
  </si>
  <si>
    <t>Tabla de mortalidad femenina. Sierra Norte 2010.</t>
  </si>
  <si>
    <t>Tabla de mortalidad femenina. Sierra Norte 2017.</t>
  </si>
  <si>
    <t>Tabla de mortalidad femenina. Sierra Norte 2018.</t>
  </si>
  <si>
    <t>Tabla de mortalidad femenina. Sierra Norte 2019.</t>
  </si>
  <si>
    <t>Tabla de mortalidad femenina. Sierra Norte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</si>
  <si>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</si>
  <si>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</si>
  <si>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</si>
  <si>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</si>
  <si>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</si>
  <si>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</si>
  <si>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</si>
  <si>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</si>
  <si>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</si>
  <si>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</si>
  <si>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</si>
  <si>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Norte 2021</t>
  </si>
  <si>
    <t>Tabla de mortalidad femenina. Sierra Norte 2022</t>
  </si>
  <si>
    <t>Población femenina censada de cada edad</t>
  </si>
  <si>
    <t>Tabla de mortalidad femenina. Sierra Norte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</si>
</sst>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85.906784344863908</v>
      </c>
      <c r="C8" s="43">
        <v>85.914282993006708</v>
      </c>
      <c r="D8" s="43">
        <v>86.458180835132822</v>
      </c>
      <c r="E8" s="43">
        <v>82.799947299435033</v>
      </c>
      <c r="F8" s="43">
        <v>86.016684690183908</v>
      </c>
      <c r="G8" s="43">
        <v>84.666031697913851</v>
      </c>
      <c r="H8" s="43">
        <v>84.568930299207139</v>
      </c>
      <c r="I8" s="43">
        <v>84.381707985938192</v>
      </c>
      <c r="J8" s="43">
        <v>85.411188716556779</v>
      </c>
      <c r="K8" s="43">
        <v>85.651376261708961</v>
      </c>
      <c r="L8" s="43">
        <v>85.052220322166832</v>
      </c>
      <c r="M8" s="43">
        <v>86.66063711255498</v>
      </c>
      <c r="N8" s="43">
        <v>85.576345217906137</v>
      </c>
      <c r="O8" s="43">
        <v>84.948998812076297</v>
      </c>
    </row>
    <row r="9" spans="1:15" x14ac:dyDescent="0.2">
      <c r="A9" s="16">
        <v>1</v>
      </c>
      <c r="B9" s="48">
        <v>84.906784344863908</v>
      </c>
      <c r="C9" s="48">
        <v>84.914282993006708</v>
      </c>
      <c r="D9" s="48">
        <v>85.458180835132822</v>
      </c>
      <c r="E9" s="48">
        <v>82.351930520816055</v>
      </c>
      <c r="F9" s="48">
        <v>85.016684690183908</v>
      </c>
      <c r="G9" s="48">
        <v>83.666031697913851</v>
      </c>
      <c r="H9" s="48">
        <v>83.568930299207139</v>
      </c>
      <c r="I9" s="48">
        <v>83.818591881698282</v>
      </c>
      <c r="J9" s="48">
        <v>84.841118786007698</v>
      </c>
      <c r="K9" s="48">
        <v>84.651376261708961</v>
      </c>
      <c r="L9" s="48">
        <v>84.052220322166832</v>
      </c>
      <c r="M9" s="48">
        <v>85.66063711255498</v>
      </c>
      <c r="N9" s="48">
        <v>85.292777598688517</v>
      </c>
      <c r="O9" s="48">
        <v>83.948998812076297</v>
      </c>
    </row>
    <row r="10" spans="1:15" x14ac:dyDescent="0.2">
      <c r="A10" s="16">
        <v>2</v>
      </c>
      <c r="B10" s="48">
        <v>83.906784344863908</v>
      </c>
      <c r="C10" s="48">
        <v>83.914282993006708</v>
      </c>
      <c r="D10" s="48">
        <v>84.458180835132822</v>
      </c>
      <c r="E10" s="48">
        <v>81.351930520816055</v>
      </c>
      <c r="F10" s="48">
        <v>84.016684690183908</v>
      </c>
      <c r="G10" s="48">
        <v>82.666031697913851</v>
      </c>
      <c r="H10" s="48">
        <v>82.568930299207139</v>
      </c>
      <c r="I10" s="48">
        <v>82.818591881698282</v>
      </c>
      <c r="J10" s="48">
        <v>83.841118786007712</v>
      </c>
      <c r="K10" s="48">
        <v>83.651376261708961</v>
      </c>
      <c r="L10" s="48">
        <v>83.052220322166846</v>
      </c>
      <c r="M10" s="48">
        <v>84.66063711255498</v>
      </c>
      <c r="N10" s="48">
        <v>84.292777598688531</v>
      </c>
      <c r="O10" s="48">
        <v>82.948998812076297</v>
      </c>
    </row>
    <row r="11" spans="1:15" x14ac:dyDescent="0.2">
      <c r="A11" s="16">
        <v>3</v>
      </c>
      <c r="B11" s="48">
        <v>82.906784344863908</v>
      </c>
      <c r="C11" s="48">
        <v>82.914282993006722</v>
      </c>
      <c r="D11" s="48">
        <v>83.458180835132822</v>
      </c>
      <c r="E11" s="48">
        <v>80.35193052081604</v>
      </c>
      <c r="F11" s="48">
        <v>83.016684690183908</v>
      </c>
      <c r="G11" s="48">
        <v>81.666031697913851</v>
      </c>
      <c r="H11" s="48">
        <v>81.568930299207139</v>
      </c>
      <c r="I11" s="48">
        <v>81.818591881698282</v>
      </c>
      <c r="J11" s="48">
        <v>82.841118786007712</v>
      </c>
      <c r="K11" s="48">
        <v>82.651376261708961</v>
      </c>
      <c r="L11" s="48">
        <v>82.385764646700849</v>
      </c>
      <c r="M11" s="48">
        <v>83.660637112554994</v>
      </c>
      <c r="N11" s="48">
        <v>83.292777598688531</v>
      </c>
      <c r="O11" s="48">
        <v>81.948998812076297</v>
      </c>
    </row>
    <row r="12" spans="1:15" x14ac:dyDescent="0.2">
      <c r="A12" s="16">
        <v>4</v>
      </c>
      <c r="B12" s="48">
        <v>81.906784344863908</v>
      </c>
      <c r="C12" s="48">
        <v>81.914282993006722</v>
      </c>
      <c r="D12" s="48">
        <v>82.458180835132822</v>
      </c>
      <c r="E12" s="48">
        <v>79.35193052081604</v>
      </c>
      <c r="F12" s="48">
        <v>82.016684690183908</v>
      </c>
      <c r="G12" s="48">
        <v>81.046200464648805</v>
      </c>
      <c r="H12" s="48">
        <v>80.568930299207139</v>
      </c>
      <c r="I12" s="48">
        <v>80.818591881698296</v>
      </c>
      <c r="J12" s="48">
        <v>81.841118786007712</v>
      </c>
      <c r="K12" s="48">
        <v>81.651376261708961</v>
      </c>
      <c r="L12" s="48">
        <v>81.385764646700849</v>
      </c>
      <c r="M12" s="48">
        <v>82.660637112554994</v>
      </c>
      <c r="N12" s="48">
        <v>82.292777598688531</v>
      </c>
      <c r="O12" s="48">
        <v>80.948998812076297</v>
      </c>
    </row>
    <row r="13" spans="1:15" x14ac:dyDescent="0.2">
      <c r="A13" s="16">
        <v>5</v>
      </c>
      <c r="B13" s="43">
        <v>80.906784344863908</v>
      </c>
      <c r="C13" s="43">
        <v>80.914282993006722</v>
      </c>
      <c r="D13" s="43">
        <v>81.458180835132822</v>
      </c>
      <c r="E13" s="43">
        <v>78.35193052081604</v>
      </c>
      <c r="F13" s="43">
        <v>81.016684690183908</v>
      </c>
      <c r="G13" s="43">
        <v>80.046200464648805</v>
      </c>
      <c r="H13" s="43">
        <v>79.568930299207139</v>
      </c>
      <c r="I13" s="43">
        <v>79.818591881698296</v>
      </c>
      <c r="J13" s="43">
        <v>80.841118786007712</v>
      </c>
      <c r="K13" s="43">
        <v>80.651376261708961</v>
      </c>
      <c r="L13" s="43">
        <v>80.385764646700849</v>
      </c>
      <c r="M13" s="43">
        <v>81.660637112554994</v>
      </c>
      <c r="N13" s="43">
        <v>81.292777598688531</v>
      </c>
      <c r="O13" s="43">
        <v>79.948998812076297</v>
      </c>
    </row>
    <row r="14" spans="1:15" x14ac:dyDescent="0.2">
      <c r="A14" s="16">
        <v>6</v>
      </c>
      <c r="B14" s="48">
        <v>79.906784344863908</v>
      </c>
      <c r="C14" s="48">
        <v>79.914282993006722</v>
      </c>
      <c r="D14" s="48">
        <v>80.458180835132822</v>
      </c>
      <c r="E14" s="48">
        <v>77.351930520816026</v>
      </c>
      <c r="F14" s="48">
        <v>80.016684690183908</v>
      </c>
      <c r="G14" s="48">
        <v>79.046200464648805</v>
      </c>
      <c r="H14" s="48">
        <v>78.568930299207139</v>
      </c>
      <c r="I14" s="48">
        <v>78.818591881698296</v>
      </c>
      <c r="J14" s="48">
        <v>79.841118786007712</v>
      </c>
      <c r="K14" s="48">
        <v>79.651376261708961</v>
      </c>
      <c r="L14" s="48">
        <v>79.385764646700849</v>
      </c>
      <c r="M14" s="48">
        <v>80.660637112554994</v>
      </c>
      <c r="N14" s="48">
        <v>80.292777598688531</v>
      </c>
      <c r="O14" s="48">
        <v>78.948998812076297</v>
      </c>
    </row>
    <row r="15" spans="1:15" x14ac:dyDescent="0.2">
      <c r="A15" s="16">
        <v>7</v>
      </c>
      <c r="B15" s="48">
        <v>78.906784344863908</v>
      </c>
      <c r="C15" s="48">
        <v>78.914282993006722</v>
      </c>
      <c r="D15" s="48">
        <v>79.458180835132822</v>
      </c>
      <c r="E15" s="48">
        <v>76.351930520816026</v>
      </c>
      <c r="F15" s="48">
        <v>79.016684690183908</v>
      </c>
      <c r="G15" s="48">
        <v>78.046200464648805</v>
      </c>
      <c r="H15" s="48">
        <v>77.568930299207139</v>
      </c>
      <c r="I15" s="48">
        <v>77.818591881698296</v>
      </c>
      <c r="J15" s="48">
        <v>78.841118786007712</v>
      </c>
      <c r="K15" s="48">
        <v>78.651376261708961</v>
      </c>
      <c r="L15" s="48">
        <v>78.385764646700835</v>
      </c>
      <c r="M15" s="48">
        <v>79.660637112554994</v>
      </c>
      <c r="N15" s="48">
        <v>79.292777598688531</v>
      </c>
      <c r="O15" s="48">
        <v>77.948998812076297</v>
      </c>
    </row>
    <row r="16" spans="1:15" x14ac:dyDescent="0.2">
      <c r="A16" s="16">
        <v>8</v>
      </c>
      <c r="B16" s="48">
        <v>77.906784344863908</v>
      </c>
      <c r="C16" s="48">
        <v>77.914282993006722</v>
      </c>
      <c r="D16" s="48">
        <v>78.458180835132822</v>
      </c>
      <c r="E16" s="48">
        <v>75.351930520816026</v>
      </c>
      <c r="F16" s="48">
        <v>78.016684690183908</v>
      </c>
      <c r="G16" s="48">
        <v>77.364665353620666</v>
      </c>
      <c r="H16" s="48">
        <v>76.568930299207139</v>
      </c>
      <c r="I16" s="48">
        <v>76.81859188169831</v>
      </c>
      <c r="J16" s="48">
        <v>77.841118786007726</v>
      </c>
      <c r="K16" s="48">
        <v>77.651376261708961</v>
      </c>
      <c r="L16" s="48">
        <v>77.385764646700835</v>
      </c>
      <c r="M16" s="48">
        <v>78.660637112554994</v>
      </c>
      <c r="N16" s="48">
        <v>78.292777598688531</v>
      </c>
      <c r="O16" s="48">
        <v>76.948998812076297</v>
      </c>
    </row>
    <row r="17" spans="1:15" x14ac:dyDescent="0.2">
      <c r="A17" s="16">
        <v>9</v>
      </c>
      <c r="B17" s="48">
        <v>76.906784344863908</v>
      </c>
      <c r="C17" s="48">
        <v>76.914282993006722</v>
      </c>
      <c r="D17" s="48">
        <v>77.458180835132822</v>
      </c>
      <c r="E17" s="48">
        <v>74.351930520816012</v>
      </c>
      <c r="F17" s="48">
        <v>77.016684690183908</v>
      </c>
      <c r="G17" s="48">
        <v>76.364665353620666</v>
      </c>
      <c r="H17" s="48">
        <v>75.568930299207139</v>
      </c>
      <c r="I17" s="48">
        <v>75.81859188169831</v>
      </c>
      <c r="J17" s="48">
        <v>76.841118786007726</v>
      </c>
      <c r="K17" s="48">
        <v>76.651376261708961</v>
      </c>
      <c r="L17" s="48">
        <v>76.385764646700835</v>
      </c>
      <c r="M17" s="48">
        <v>77.660637112554994</v>
      </c>
      <c r="N17" s="48">
        <v>77.292777598688531</v>
      </c>
      <c r="O17" s="48">
        <v>75.948998812076297</v>
      </c>
    </row>
    <row r="18" spans="1:15" x14ac:dyDescent="0.2">
      <c r="A18" s="16">
        <v>10</v>
      </c>
      <c r="B18" s="43">
        <v>75.906784344863908</v>
      </c>
      <c r="C18" s="43">
        <v>75.914282993006722</v>
      </c>
      <c r="D18" s="43">
        <v>76.458180835132822</v>
      </c>
      <c r="E18" s="43">
        <v>73.351930520816012</v>
      </c>
      <c r="F18" s="43">
        <v>76.016684690183908</v>
      </c>
      <c r="G18" s="43">
        <v>75.364665353620666</v>
      </c>
      <c r="H18" s="43">
        <v>74.568930299207139</v>
      </c>
      <c r="I18" s="43">
        <v>74.81859188169831</v>
      </c>
      <c r="J18" s="43">
        <v>75.841118786007726</v>
      </c>
      <c r="K18" s="43">
        <v>75.651376261708961</v>
      </c>
      <c r="L18" s="43">
        <v>75.385764646700835</v>
      </c>
      <c r="M18" s="43">
        <v>76.660637112554994</v>
      </c>
      <c r="N18" s="43">
        <v>76.292777598688531</v>
      </c>
      <c r="O18" s="43">
        <v>74.948998812076297</v>
      </c>
    </row>
    <row r="19" spans="1:15" x14ac:dyDescent="0.2">
      <c r="A19" s="16">
        <v>11</v>
      </c>
      <c r="B19" s="48">
        <v>74.906784344863908</v>
      </c>
      <c r="C19" s="48">
        <v>74.914282993006722</v>
      </c>
      <c r="D19" s="48">
        <v>75.458180835132822</v>
      </c>
      <c r="E19" s="48">
        <v>72.351930520816012</v>
      </c>
      <c r="F19" s="48">
        <v>75.016684690183908</v>
      </c>
      <c r="G19" s="48">
        <v>74.364665353620651</v>
      </c>
      <c r="H19" s="48">
        <v>73.568930299207139</v>
      </c>
      <c r="I19" s="48">
        <v>73.81859188169831</v>
      </c>
      <c r="J19" s="48">
        <v>74.841118786007726</v>
      </c>
      <c r="K19" s="48">
        <v>74.651376261708961</v>
      </c>
      <c r="L19" s="48">
        <v>74.385764646700835</v>
      </c>
      <c r="M19" s="48">
        <v>75.660637112554994</v>
      </c>
      <c r="N19" s="48">
        <v>75.292777598688531</v>
      </c>
      <c r="O19" s="48">
        <v>73.948998812076297</v>
      </c>
    </row>
    <row r="20" spans="1:15" x14ac:dyDescent="0.2">
      <c r="A20" s="16">
        <v>12</v>
      </c>
      <c r="B20" s="48">
        <v>73.906784344863908</v>
      </c>
      <c r="C20" s="48">
        <v>73.914282993006722</v>
      </c>
      <c r="D20" s="48">
        <v>74.458180835132822</v>
      </c>
      <c r="E20" s="48">
        <v>71.351930520815998</v>
      </c>
      <c r="F20" s="48">
        <v>74.016684690183908</v>
      </c>
      <c r="G20" s="48">
        <v>73.364665353620651</v>
      </c>
      <c r="H20" s="48">
        <v>72.568930299207139</v>
      </c>
      <c r="I20" s="48">
        <v>72.818591881698325</v>
      </c>
      <c r="J20" s="48">
        <v>73.841118786007726</v>
      </c>
      <c r="K20" s="48">
        <v>73.651376261708961</v>
      </c>
      <c r="L20" s="48">
        <v>73.385764646700835</v>
      </c>
      <c r="M20" s="48">
        <v>74.660637112554994</v>
      </c>
      <c r="N20" s="48">
        <v>74.292777598688531</v>
      </c>
      <c r="O20" s="48">
        <v>72.948998812076297</v>
      </c>
    </row>
    <row r="21" spans="1:15" x14ac:dyDescent="0.2">
      <c r="A21" s="16">
        <v>13</v>
      </c>
      <c r="B21" s="48">
        <v>72.906784344863908</v>
      </c>
      <c r="C21" s="48">
        <v>72.914282993006722</v>
      </c>
      <c r="D21" s="48">
        <v>73.458180835132822</v>
      </c>
      <c r="E21" s="48">
        <v>70.351930520815998</v>
      </c>
      <c r="F21" s="48">
        <v>73.016684690183908</v>
      </c>
      <c r="G21" s="48">
        <v>72.364665353620651</v>
      </c>
      <c r="H21" s="48">
        <v>71.568930299207139</v>
      </c>
      <c r="I21" s="48">
        <v>71.818591881698325</v>
      </c>
      <c r="J21" s="48">
        <v>72.841118786007726</v>
      </c>
      <c r="K21" s="48">
        <v>72.651376261708961</v>
      </c>
      <c r="L21" s="48">
        <v>72.385764646700835</v>
      </c>
      <c r="M21" s="48">
        <v>73.660637112554994</v>
      </c>
      <c r="N21" s="48">
        <v>73.292777598688531</v>
      </c>
      <c r="O21" s="48">
        <v>71.948998812076297</v>
      </c>
    </row>
    <row r="22" spans="1:15" x14ac:dyDescent="0.2">
      <c r="A22" s="16">
        <v>14</v>
      </c>
      <c r="B22" s="48">
        <v>71.906784344863908</v>
      </c>
      <c r="C22" s="48">
        <v>71.914282993006722</v>
      </c>
      <c r="D22" s="48">
        <v>72.458180835132822</v>
      </c>
      <c r="E22" s="48">
        <v>69.351930520815998</v>
      </c>
      <c r="F22" s="48">
        <v>72.016684690183908</v>
      </c>
      <c r="G22" s="48">
        <v>71.364665353620651</v>
      </c>
      <c r="H22" s="48">
        <v>70.568930299207139</v>
      </c>
      <c r="I22" s="48">
        <v>70.818591881698325</v>
      </c>
      <c r="J22" s="48">
        <v>71.84111878600774</v>
      </c>
      <c r="K22" s="48">
        <v>71.651376261708961</v>
      </c>
      <c r="L22" s="48">
        <v>71.385764646700835</v>
      </c>
      <c r="M22" s="48">
        <v>72.660637112554994</v>
      </c>
      <c r="N22" s="48">
        <v>72.292777598688531</v>
      </c>
      <c r="O22" s="48">
        <v>70.948998812076297</v>
      </c>
    </row>
    <row r="23" spans="1:15" x14ac:dyDescent="0.2">
      <c r="A23" s="16">
        <v>15</v>
      </c>
      <c r="B23" s="43">
        <v>70.906784344863908</v>
      </c>
      <c r="C23" s="43">
        <v>70.914282993006722</v>
      </c>
      <c r="D23" s="43">
        <v>71.458180835132822</v>
      </c>
      <c r="E23" s="43">
        <v>68.351930520815984</v>
      </c>
      <c r="F23" s="43">
        <v>71.016684690183908</v>
      </c>
      <c r="G23" s="43">
        <v>70.364665353620651</v>
      </c>
      <c r="H23" s="43">
        <v>69.568930299207139</v>
      </c>
      <c r="I23" s="43">
        <v>69.818591881698325</v>
      </c>
      <c r="J23" s="43">
        <v>70.84111878600774</v>
      </c>
      <c r="K23" s="43">
        <v>70.651376261708961</v>
      </c>
      <c r="L23" s="43">
        <v>70.385764646700835</v>
      </c>
      <c r="M23" s="43">
        <v>71.660637112554994</v>
      </c>
      <c r="N23" s="43">
        <v>71.292777598688531</v>
      </c>
      <c r="O23" s="43">
        <v>69.948998812076297</v>
      </c>
    </row>
    <row r="24" spans="1:15" x14ac:dyDescent="0.2">
      <c r="A24" s="16">
        <v>16</v>
      </c>
      <c r="B24" s="48">
        <v>69.906784344863908</v>
      </c>
      <c r="C24" s="48">
        <v>69.914282993006722</v>
      </c>
      <c r="D24" s="48">
        <v>70.458180835132822</v>
      </c>
      <c r="E24" s="48">
        <v>67.351930520815984</v>
      </c>
      <c r="F24" s="48">
        <v>70.016684690183908</v>
      </c>
      <c r="G24" s="48">
        <v>69.364665353620651</v>
      </c>
      <c r="H24" s="48">
        <v>68.568930299207139</v>
      </c>
      <c r="I24" s="48">
        <v>68.818591881698325</v>
      </c>
      <c r="J24" s="48">
        <v>69.84111878600774</v>
      </c>
      <c r="K24" s="48">
        <v>69.651376261708961</v>
      </c>
      <c r="L24" s="48">
        <v>69.385764646700835</v>
      </c>
      <c r="M24" s="48">
        <v>70.660637112554994</v>
      </c>
      <c r="N24" s="48">
        <v>70.292777598688517</v>
      </c>
      <c r="O24" s="48">
        <v>68.948998812076297</v>
      </c>
    </row>
    <row r="25" spans="1:15" x14ac:dyDescent="0.2">
      <c r="A25" s="16">
        <v>17</v>
      </c>
      <c r="B25" s="48">
        <v>68.906784344863908</v>
      </c>
      <c r="C25" s="48">
        <v>68.914282993006722</v>
      </c>
      <c r="D25" s="48">
        <v>69.458180835132822</v>
      </c>
      <c r="E25" s="48">
        <v>66.351930520815984</v>
      </c>
      <c r="F25" s="48">
        <v>69.016684690183908</v>
      </c>
      <c r="G25" s="48">
        <v>68.364665353620637</v>
      </c>
      <c r="H25" s="48">
        <v>67.568930299207139</v>
      </c>
      <c r="I25" s="48">
        <v>67.818591881698339</v>
      </c>
      <c r="J25" s="48">
        <v>68.84111878600774</v>
      </c>
      <c r="K25" s="48">
        <v>68.651376261708961</v>
      </c>
      <c r="L25" s="48">
        <v>68.385764646700821</v>
      </c>
      <c r="M25" s="48">
        <v>69.660637112554994</v>
      </c>
      <c r="N25" s="48">
        <v>69.292777598688517</v>
      </c>
      <c r="O25" s="48">
        <v>67.948998812076297</v>
      </c>
    </row>
    <row r="26" spans="1:15" x14ac:dyDescent="0.2">
      <c r="A26" s="16">
        <v>18</v>
      </c>
      <c r="B26" s="48">
        <v>67.906784344863908</v>
      </c>
      <c r="C26" s="48">
        <v>67.914282993006722</v>
      </c>
      <c r="D26" s="48">
        <v>68.458180835132822</v>
      </c>
      <c r="E26" s="48">
        <v>65.351930520815969</v>
      </c>
      <c r="F26" s="48">
        <v>68.016684690183908</v>
      </c>
      <c r="G26" s="48">
        <v>67.364665353620637</v>
      </c>
      <c r="H26" s="48">
        <v>66.568930299207139</v>
      </c>
      <c r="I26" s="48">
        <v>66.818591881698339</v>
      </c>
      <c r="J26" s="48">
        <v>67.84111878600774</v>
      </c>
      <c r="K26" s="48">
        <v>67.651376261708961</v>
      </c>
      <c r="L26" s="48">
        <v>67.385764646700821</v>
      </c>
      <c r="M26" s="48">
        <v>68.660637112554994</v>
      </c>
      <c r="N26" s="48">
        <v>68.292777598688517</v>
      </c>
      <c r="O26" s="48">
        <v>66.948998812076297</v>
      </c>
    </row>
    <row r="27" spans="1:15" x14ac:dyDescent="0.2">
      <c r="A27" s="16">
        <v>19</v>
      </c>
      <c r="B27" s="48">
        <v>66.906784344863908</v>
      </c>
      <c r="C27" s="48">
        <v>66.914282993006722</v>
      </c>
      <c r="D27" s="48">
        <v>67.458180835132822</v>
      </c>
      <c r="E27" s="48">
        <v>64.351930520815969</v>
      </c>
      <c r="F27" s="48">
        <v>67.016684690183908</v>
      </c>
      <c r="G27" s="48">
        <v>66.364665353620637</v>
      </c>
      <c r="H27" s="48">
        <v>65.568930299207139</v>
      </c>
      <c r="I27" s="48">
        <v>65.818591881698339</v>
      </c>
      <c r="J27" s="48">
        <v>66.84111878600774</v>
      </c>
      <c r="K27" s="48">
        <v>66.651376261708961</v>
      </c>
      <c r="L27" s="48">
        <v>66.385764646700821</v>
      </c>
      <c r="M27" s="48">
        <v>67.660637112554994</v>
      </c>
      <c r="N27" s="48">
        <v>67.292777598688517</v>
      </c>
      <c r="O27" s="48">
        <v>65.948998812076297</v>
      </c>
    </row>
    <row r="28" spans="1:15" x14ac:dyDescent="0.2">
      <c r="A28" s="16">
        <v>20</v>
      </c>
      <c r="B28" s="43">
        <v>65.906784344863908</v>
      </c>
      <c r="C28" s="43">
        <v>65.914282993006722</v>
      </c>
      <c r="D28" s="43">
        <v>66.458180835132822</v>
      </c>
      <c r="E28" s="43">
        <v>63.351930520815969</v>
      </c>
      <c r="F28" s="43">
        <v>66.321108876408999</v>
      </c>
      <c r="G28" s="43">
        <v>65.364665353620637</v>
      </c>
      <c r="H28" s="43">
        <v>64.568930299207139</v>
      </c>
      <c r="I28" s="43">
        <v>64.818591881698339</v>
      </c>
      <c r="J28" s="43">
        <v>65.841118786007755</v>
      </c>
      <c r="K28" s="43">
        <v>65.651376261708961</v>
      </c>
      <c r="L28" s="43">
        <v>65.385764646700821</v>
      </c>
      <c r="M28" s="43">
        <v>66.660637112554994</v>
      </c>
      <c r="N28" s="43">
        <v>66.663848585347907</v>
      </c>
      <c r="O28" s="43">
        <v>64.948998812076297</v>
      </c>
    </row>
    <row r="29" spans="1:15" x14ac:dyDescent="0.2">
      <c r="A29" s="16">
        <v>21</v>
      </c>
      <c r="B29" s="48">
        <v>64.906784344863908</v>
      </c>
      <c r="C29" s="48">
        <v>64.914282993006722</v>
      </c>
      <c r="D29" s="48">
        <v>65.458180835132822</v>
      </c>
      <c r="E29" s="48">
        <v>62.351930520815962</v>
      </c>
      <c r="F29" s="48">
        <v>65.321108876408999</v>
      </c>
      <c r="G29" s="48">
        <v>64.364665353620637</v>
      </c>
      <c r="H29" s="48">
        <v>63.568930299207139</v>
      </c>
      <c r="I29" s="48">
        <v>63.818591881698346</v>
      </c>
      <c r="J29" s="48">
        <v>64.841118786007755</v>
      </c>
      <c r="K29" s="48">
        <v>64.651376261708961</v>
      </c>
      <c r="L29" s="48">
        <v>64.385764646700821</v>
      </c>
      <c r="M29" s="48">
        <v>65.660637112554994</v>
      </c>
      <c r="N29" s="48">
        <v>65.663848585347907</v>
      </c>
      <c r="O29" s="48">
        <v>63.94899881207629</v>
      </c>
    </row>
    <row r="30" spans="1:15" x14ac:dyDescent="0.2">
      <c r="A30" s="16">
        <v>22</v>
      </c>
      <c r="B30" s="48">
        <v>63.906784344863908</v>
      </c>
      <c r="C30" s="48">
        <v>63.914282993006715</v>
      </c>
      <c r="D30" s="48">
        <v>64.458180835132822</v>
      </c>
      <c r="E30" s="48">
        <v>61.351930520815955</v>
      </c>
      <c r="F30" s="48">
        <v>64.321108876408999</v>
      </c>
      <c r="G30" s="48">
        <v>63.36466535362063</v>
      </c>
      <c r="H30" s="48">
        <v>62.568930299207139</v>
      </c>
      <c r="I30" s="48">
        <v>62.818591881698353</v>
      </c>
      <c r="J30" s="48">
        <v>64.238286185921368</v>
      </c>
      <c r="K30" s="48">
        <v>63.651376261708961</v>
      </c>
      <c r="L30" s="48">
        <v>63.385764646700821</v>
      </c>
      <c r="M30" s="48">
        <v>64.660637112554994</v>
      </c>
      <c r="N30" s="48">
        <v>64.663848585347907</v>
      </c>
      <c r="O30" s="48">
        <v>62.94899881207629</v>
      </c>
    </row>
    <row r="31" spans="1:15" x14ac:dyDescent="0.2">
      <c r="A31" s="16">
        <v>23</v>
      </c>
      <c r="B31" s="48">
        <v>62.906784344863908</v>
      </c>
      <c r="C31" s="48">
        <v>62.914282993006715</v>
      </c>
      <c r="D31" s="48">
        <v>63.458180835132822</v>
      </c>
      <c r="E31" s="48">
        <v>60.351930520815955</v>
      </c>
      <c r="F31" s="48">
        <v>63.652647104338399</v>
      </c>
      <c r="G31" s="48">
        <v>62.36466535362063</v>
      </c>
      <c r="H31" s="48">
        <v>61.568930299207139</v>
      </c>
      <c r="I31" s="48">
        <v>61.818591881698353</v>
      </c>
      <c r="J31" s="48">
        <v>63.238286185921368</v>
      </c>
      <c r="K31" s="48">
        <v>62.651376261708961</v>
      </c>
      <c r="L31" s="48">
        <v>62.385764646700821</v>
      </c>
      <c r="M31" s="48">
        <v>63.660637112554994</v>
      </c>
      <c r="N31" s="48">
        <v>63.663848585347907</v>
      </c>
      <c r="O31" s="48">
        <v>61.94899881207629</v>
      </c>
    </row>
    <row r="32" spans="1:15" x14ac:dyDescent="0.2">
      <c r="A32" s="16">
        <v>24</v>
      </c>
      <c r="B32" s="48">
        <v>61.906784344863908</v>
      </c>
      <c r="C32" s="48">
        <v>61.914282993006715</v>
      </c>
      <c r="D32" s="48">
        <v>62.458180835132822</v>
      </c>
      <c r="E32" s="48">
        <v>59.351930520815948</v>
      </c>
      <c r="F32" s="48">
        <v>62.652647104338399</v>
      </c>
      <c r="G32" s="48">
        <v>61.36466535362063</v>
      </c>
      <c r="H32" s="48">
        <v>60.568930299207139</v>
      </c>
      <c r="I32" s="48">
        <v>60.81859188169836</v>
      </c>
      <c r="J32" s="48">
        <v>62.238286185921368</v>
      </c>
      <c r="K32" s="48">
        <v>62.007544607048267</v>
      </c>
      <c r="L32" s="48">
        <v>61.385764646700821</v>
      </c>
      <c r="M32" s="48">
        <v>62.660637112554994</v>
      </c>
      <c r="N32" s="48">
        <v>62.663848585347907</v>
      </c>
      <c r="O32" s="48">
        <v>60.94899881207629</v>
      </c>
    </row>
    <row r="33" spans="1:15" x14ac:dyDescent="0.2">
      <c r="A33" s="16">
        <v>25</v>
      </c>
      <c r="B33" s="43">
        <v>60.906784344863908</v>
      </c>
      <c r="C33" s="43">
        <v>60.914282993006715</v>
      </c>
      <c r="D33" s="43">
        <v>61.458180835132822</v>
      </c>
      <c r="E33" s="43">
        <v>58.351930520815941</v>
      </c>
      <c r="F33" s="43">
        <v>61.652647104338399</v>
      </c>
      <c r="G33" s="43">
        <v>60.364665353620623</v>
      </c>
      <c r="H33" s="43">
        <v>59.568930299207139</v>
      </c>
      <c r="I33" s="43">
        <v>60.168264878113995</v>
      </c>
      <c r="J33" s="43">
        <v>61.238286185921368</v>
      </c>
      <c r="K33" s="43">
        <v>61.007544607048267</v>
      </c>
      <c r="L33" s="43">
        <v>60.385764646700814</v>
      </c>
      <c r="M33" s="43">
        <v>61.660637112554994</v>
      </c>
      <c r="N33" s="43">
        <v>61.663848585347907</v>
      </c>
      <c r="O33" s="43">
        <v>59.94899881207629</v>
      </c>
    </row>
    <row r="34" spans="1:15" x14ac:dyDescent="0.2">
      <c r="A34" s="16">
        <v>26</v>
      </c>
      <c r="B34" s="48">
        <v>59.906784344863908</v>
      </c>
      <c r="C34" s="48">
        <v>59.914282993006715</v>
      </c>
      <c r="D34" s="48">
        <v>60.458180835132822</v>
      </c>
      <c r="E34" s="48">
        <v>57.351930520815941</v>
      </c>
      <c r="F34" s="48">
        <v>60.652647104338399</v>
      </c>
      <c r="G34" s="48">
        <v>59.728584291940507</v>
      </c>
      <c r="H34" s="48">
        <v>58.568930299207139</v>
      </c>
      <c r="I34" s="48">
        <v>59.168264878113995</v>
      </c>
      <c r="J34" s="48">
        <v>60.238286185921361</v>
      </c>
      <c r="K34" s="48">
        <v>60.007544607048267</v>
      </c>
      <c r="L34" s="48">
        <v>59.385764646700814</v>
      </c>
      <c r="M34" s="48">
        <v>60.660637112554994</v>
      </c>
      <c r="N34" s="48">
        <v>60.663848585347907</v>
      </c>
      <c r="O34" s="48">
        <v>58.94899881207629</v>
      </c>
    </row>
    <row r="35" spans="1:15" x14ac:dyDescent="0.2">
      <c r="A35" s="16">
        <v>27</v>
      </c>
      <c r="B35" s="48">
        <v>58.906784344863908</v>
      </c>
      <c r="C35" s="48">
        <v>58.914282993006715</v>
      </c>
      <c r="D35" s="48">
        <v>59.458180835132822</v>
      </c>
      <c r="E35" s="48">
        <v>56.351930520815934</v>
      </c>
      <c r="F35" s="48">
        <v>59.652647104338399</v>
      </c>
      <c r="G35" s="48">
        <v>58.728584291940507</v>
      </c>
      <c r="H35" s="48">
        <v>57.568930299207139</v>
      </c>
      <c r="I35" s="48">
        <v>58.168264878113995</v>
      </c>
      <c r="J35" s="48">
        <v>59.238286185921361</v>
      </c>
      <c r="K35" s="48">
        <v>59.007544607048274</v>
      </c>
      <c r="L35" s="48">
        <v>58.385764646700814</v>
      </c>
      <c r="M35" s="48">
        <v>59.660637112554994</v>
      </c>
      <c r="N35" s="48">
        <v>59.663848585347907</v>
      </c>
      <c r="O35" s="48">
        <v>57.94899881207629</v>
      </c>
    </row>
    <row r="36" spans="1:15" x14ac:dyDescent="0.2">
      <c r="A36" s="16">
        <v>28</v>
      </c>
      <c r="B36" s="48">
        <v>57.906784344863908</v>
      </c>
      <c r="C36" s="48">
        <v>57.914282993006715</v>
      </c>
      <c r="D36" s="48">
        <v>58.458180835132822</v>
      </c>
      <c r="E36" s="48">
        <v>55.351930520815927</v>
      </c>
      <c r="F36" s="48">
        <v>58.652647104338399</v>
      </c>
      <c r="G36" s="48">
        <v>57.728584291940507</v>
      </c>
      <c r="H36" s="48">
        <v>56.568930299207139</v>
      </c>
      <c r="I36" s="48">
        <v>57.168264878114002</v>
      </c>
      <c r="J36" s="48">
        <v>58.238286185921361</v>
      </c>
      <c r="K36" s="48">
        <v>58.007544607048274</v>
      </c>
      <c r="L36" s="48">
        <v>57.385764646700814</v>
      </c>
      <c r="M36" s="48">
        <v>58.660637112554994</v>
      </c>
      <c r="N36" s="48">
        <v>58.663848585347907</v>
      </c>
      <c r="O36" s="48">
        <v>56.94899881207629</v>
      </c>
    </row>
    <row r="37" spans="1:15" x14ac:dyDescent="0.2">
      <c r="A37" s="16">
        <v>29</v>
      </c>
      <c r="B37" s="48">
        <v>56.906784344863908</v>
      </c>
      <c r="C37" s="48">
        <v>56.914282993006715</v>
      </c>
      <c r="D37" s="48">
        <v>57.458180835132822</v>
      </c>
      <c r="E37" s="48">
        <v>54.628929573683621</v>
      </c>
      <c r="F37" s="48">
        <v>57.652647104338399</v>
      </c>
      <c r="G37" s="48">
        <v>56.728584291940507</v>
      </c>
      <c r="H37" s="48">
        <v>55.568930299207139</v>
      </c>
      <c r="I37" s="48">
        <v>56.458871364668433</v>
      </c>
      <c r="J37" s="48">
        <v>57.238286185921353</v>
      </c>
      <c r="K37" s="48">
        <v>57.007544607048274</v>
      </c>
      <c r="L37" s="48">
        <v>56.385764646700814</v>
      </c>
      <c r="M37" s="48">
        <v>57.883474802641409</v>
      </c>
      <c r="N37" s="48">
        <v>57.663848585347907</v>
      </c>
      <c r="O37" s="48">
        <v>55.94899881207629</v>
      </c>
    </row>
    <row r="38" spans="1:15" x14ac:dyDescent="0.2">
      <c r="A38" s="16">
        <v>30</v>
      </c>
      <c r="B38" s="43">
        <v>55.906784344863908</v>
      </c>
      <c r="C38" s="43">
        <v>55.914282993006715</v>
      </c>
      <c r="D38" s="43">
        <v>56.458180835132822</v>
      </c>
      <c r="E38" s="43">
        <v>53.628929573683614</v>
      </c>
      <c r="F38" s="43">
        <v>56.652647104338399</v>
      </c>
      <c r="G38" s="43">
        <v>55.728584291940507</v>
      </c>
      <c r="H38" s="43">
        <v>54.568930299207139</v>
      </c>
      <c r="I38" s="43">
        <v>55.458871364668433</v>
      </c>
      <c r="J38" s="43">
        <v>56.238286185921353</v>
      </c>
      <c r="K38" s="43">
        <v>56.007544607048274</v>
      </c>
      <c r="L38" s="43">
        <v>55.385764646700814</v>
      </c>
      <c r="M38" s="43">
        <v>56.883474802641409</v>
      </c>
      <c r="N38" s="43">
        <v>56.663848585347907</v>
      </c>
      <c r="O38" s="43">
        <v>54.94899881207629</v>
      </c>
    </row>
    <row r="39" spans="1:15" x14ac:dyDescent="0.2">
      <c r="A39" s="16">
        <v>31</v>
      </c>
      <c r="B39" s="48">
        <v>54.906784344863908</v>
      </c>
      <c r="C39" s="48">
        <v>54.914282993006715</v>
      </c>
      <c r="D39" s="48">
        <v>55.458180835132822</v>
      </c>
      <c r="E39" s="48">
        <v>52.628929573683607</v>
      </c>
      <c r="F39" s="48">
        <v>55.652647104338399</v>
      </c>
      <c r="G39" s="48">
        <v>54.728584291940514</v>
      </c>
      <c r="H39" s="48">
        <v>53.568930299207139</v>
      </c>
      <c r="I39" s="48">
        <v>54.458871364668433</v>
      </c>
      <c r="J39" s="48">
        <v>55.238286185921353</v>
      </c>
      <c r="K39" s="48">
        <v>55.007544607048274</v>
      </c>
      <c r="L39" s="48">
        <v>54.385764646700807</v>
      </c>
      <c r="M39" s="48">
        <v>55.883474802641409</v>
      </c>
      <c r="N39" s="48">
        <v>55.663848585347907</v>
      </c>
      <c r="O39" s="48">
        <v>53.94899881207629</v>
      </c>
    </row>
    <row r="40" spans="1:15" x14ac:dyDescent="0.2">
      <c r="A40" s="16">
        <v>32</v>
      </c>
      <c r="B40" s="48">
        <v>53.906784344863908</v>
      </c>
      <c r="C40" s="48">
        <v>53.914282993006715</v>
      </c>
      <c r="D40" s="48">
        <v>54.458180835132822</v>
      </c>
      <c r="E40" s="48">
        <v>51.628929573683607</v>
      </c>
      <c r="F40" s="48">
        <v>54.652647104338399</v>
      </c>
      <c r="G40" s="48">
        <v>53.728584291940514</v>
      </c>
      <c r="H40" s="48">
        <v>52.568930299207139</v>
      </c>
      <c r="I40" s="48">
        <v>53.45887136466844</v>
      </c>
      <c r="J40" s="48">
        <v>54.455933447097983</v>
      </c>
      <c r="K40" s="48">
        <v>54.007544607048274</v>
      </c>
      <c r="L40" s="48">
        <v>53.385764646700807</v>
      </c>
      <c r="M40" s="48">
        <v>54.883474802641409</v>
      </c>
      <c r="N40" s="48">
        <v>54.663848585347907</v>
      </c>
      <c r="O40" s="48">
        <v>52.94899881207629</v>
      </c>
    </row>
    <row r="41" spans="1:15" x14ac:dyDescent="0.2">
      <c r="A41" s="16">
        <v>33</v>
      </c>
      <c r="B41" s="48">
        <v>52.906784344863908</v>
      </c>
      <c r="C41" s="48">
        <v>52.914282993006715</v>
      </c>
      <c r="D41" s="48">
        <v>53.458180835132822</v>
      </c>
      <c r="E41" s="48">
        <v>50.6289295736836</v>
      </c>
      <c r="F41" s="48">
        <v>53.652647104338399</v>
      </c>
      <c r="G41" s="48">
        <v>52.728584291940514</v>
      </c>
      <c r="H41" s="48">
        <v>51.568930299207139</v>
      </c>
      <c r="I41" s="48">
        <v>52.45887136466844</v>
      </c>
      <c r="J41" s="48">
        <v>53.455933447097983</v>
      </c>
      <c r="K41" s="48">
        <v>53.196951844595347</v>
      </c>
      <c r="L41" s="48">
        <v>52.555815336883128</v>
      </c>
      <c r="M41" s="48">
        <v>53.883474802641409</v>
      </c>
      <c r="N41" s="48">
        <v>53.663848585347907</v>
      </c>
      <c r="O41" s="48">
        <v>52.091329880765777</v>
      </c>
    </row>
    <row r="42" spans="1:15" x14ac:dyDescent="0.2">
      <c r="A42" s="16">
        <v>34</v>
      </c>
      <c r="B42" s="48">
        <v>51.906784344863908</v>
      </c>
      <c r="C42" s="48">
        <v>51.914282993006715</v>
      </c>
      <c r="D42" s="48">
        <v>52.458180835132822</v>
      </c>
      <c r="E42" s="48">
        <v>49.628929573683592</v>
      </c>
      <c r="F42" s="48">
        <v>52.88077005328406</v>
      </c>
      <c r="G42" s="48">
        <v>51.728584291940514</v>
      </c>
      <c r="H42" s="48">
        <v>50.768029442673829</v>
      </c>
      <c r="I42" s="48">
        <v>51.45887136466844</v>
      </c>
      <c r="J42" s="48">
        <v>52.455933447097983</v>
      </c>
      <c r="K42" s="48">
        <v>52.196951844595347</v>
      </c>
      <c r="L42" s="48">
        <v>51.555815336883128</v>
      </c>
      <c r="M42" s="48">
        <v>52.883474802641402</v>
      </c>
      <c r="N42" s="48">
        <v>52.663848585347907</v>
      </c>
      <c r="O42" s="48">
        <v>51.091329880765777</v>
      </c>
    </row>
    <row r="43" spans="1:15" x14ac:dyDescent="0.2">
      <c r="A43" s="16">
        <v>35</v>
      </c>
      <c r="B43" s="43">
        <v>50.906784344863908</v>
      </c>
      <c r="C43" s="43">
        <v>50.914282993006715</v>
      </c>
      <c r="D43" s="43">
        <v>51.684782048243548</v>
      </c>
      <c r="E43" s="43">
        <v>48.628929573683592</v>
      </c>
      <c r="F43" s="43">
        <v>51.88077005328406</v>
      </c>
      <c r="G43" s="43">
        <v>50.728584291940514</v>
      </c>
      <c r="H43" s="43">
        <v>49.768029442673821</v>
      </c>
      <c r="I43" s="43">
        <v>50.45887136466844</v>
      </c>
      <c r="J43" s="43">
        <v>51.455933447097991</v>
      </c>
      <c r="K43" s="43">
        <v>51.196951844595347</v>
      </c>
      <c r="L43" s="43">
        <v>50.555815336883128</v>
      </c>
      <c r="M43" s="43">
        <v>52.026209066408825</v>
      </c>
      <c r="N43" s="43">
        <v>51.663848585347907</v>
      </c>
      <c r="O43" s="43">
        <v>50.221051239434409</v>
      </c>
    </row>
    <row r="44" spans="1:15" x14ac:dyDescent="0.2">
      <c r="A44" s="16">
        <v>36</v>
      </c>
      <c r="B44" s="48">
        <v>49.906784344863908</v>
      </c>
      <c r="C44" s="48">
        <v>49.914282993006715</v>
      </c>
      <c r="D44" s="48">
        <v>50.684782048243548</v>
      </c>
      <c r="E44" s="48">
        <v>47.628929573683585</v>
      </c>
      <c r="F44" s="48">
        <v>50.88077005328406</v>
      </c>
      <c r="G44" s="48">
        <v>49.728584291940514</v>
      </c>
      <c r="H44" s="48">
        <v>48.768029442673821</v>
      </c>
      <c r="I44" s="48">
        <v>49.45887136466844</v>
      </c>
      <c r="J44" s="48">
        <v>50.455933447097991</v>
      </c>
      <c r="K44" s="48">
        <v>50.196951844595347</v>
      </c>
      <c r="L44" s="48">
        <v>49.555815336883128</v>
      </c>
      <c r="M44" s="48">
        <v>51.026209066408825</v>
      </c>
      <c r="N44" s="48">
        <v>50.663848585347907</v>
      </c>
      <c r="O44" s="48">
        <v>49.221051239434416</v>
      </c>
    </row>
    <row r="45" spans="1:15" x14ac:dyDescent="0.2">
      <c r="A45" s="16">
        <v>37</v>
      </c>
      <c r="B45" s="48">
        <v>48.906784344863908</v>
      </c>
      <c r="C45" s="48">
        <v>48.914282993006715</v>
      </c>
      <c r="D45" s="48">
        <v>49.684782048243548</v>
      </c>
      <c r="E45" s="48">
        <v>46.628929573683585</v>
      </c>
      <c r="F45" s="48">
        <v>49.88077005328406</v>
      </c>
      <c r="G45" s="48">
        <v>48.728584291940514</v>
      </c>
      <c r="H45" s="48">
        <v>47.922487136890375</v>
      </c>
      <c r="I45" s="48">
        <v>48.45887136466844</v>
      </c>
      <c r="J45" s="48">
        <v>49.455933447097991</v>
      </c>
      <c r="K45" s="48">
        <v>49.196951844595347</v>
      </c>
      <c r="L45" s="48">
        <v>48.555815336883128</v>
      </c>
      <c r="M45" s="48">
        <v>50.026209066408825</v>
      </c>
      <c r="N45" s="48">
        <v>49.663848585347907</v>
      </c>
      <c r="O45" s="48">
        <v>48.221051239434416</v>
      </c>
    </row>
    <row r="46" spans="1:15" x14ac:dyDescent="0.2">
      <c r="A46" s="16">
        <v>38</v>
      </c>
      <c r="B46" s="48">
        <v>47.906784344863908</v>
      </c>
      <c r="C46" s="48">
        <v>47.914282993006715</v>
      </c>
      <c r="D46" s="48">
        <v>48.684782048243541</v>
      </c>
      <c r="E46" s="48">
        <v>45.628929573683578</v>
      </c>
      <c r="F46" s="48">
        <v>48.88077005328406</v>
      </c>
      <c r="G46" s="48">
        <v>47.728584291940521</v>
      </c>
      <c r="H46" s="48">
        <v>47.063625491464457</v>
      </c>
      <c r="I46" s="48">
        <v>47.45887136466844</v>
      </c>
      <c r="J46" s="48">
        <v>48.455933447097991</v>
      </c>
      <c r="K46" s="48">
        <v>48.326983758733114</v>
      </c>
      <c r="L46" s="48">
        <v>47.555815336883128</v>
      </c>
      <c r="M46" s="48">
        <v>49.026209066408825</v>
      </c>
      <c r="N46" s="48">
        <v>48.663848585347907</v>
      </c>
      <c r="O46" s="48">
        <v>47.221051239434424</v>
      </c>
    </row>
    <row r="47" spans="1:15" x14ac:dyDescent="0.2">
      <c r="A47" s="16">
        <v>39</v>
      </c>
      <c r="B47" s="48">
        <v>46.906784344863908</v>
      </c>
      <c r="C47" s="48">
        <v>46.914282993006715</v>
      </c>
      <c r="D47" s="48">
        <v>47.684782048243541</v>
      </c>
      <c r="E47" s="48">
        <v>44.628929573683571</v>
      </c>
      <c r="F47" s="48">
        <v>47.88077005328406</v>
      </c>
      <c r="G47" s="48">
        <v>46.728584291940521</v>
      </c>
      <c r="H47" s="48">
        <v>46.063625491464457</v>
      </c>
      <c r="I47" s="48">
        <v>46.45887136466844</v>
      </c>
      <c r="J47" s="48">
        <v>47.455933447097998</v>
      </c>
      <c r="K47" s="48">
        <v>47.326983758733114</v>
      </c>
      <c r="L47" s="48">
        <v>46.555815336883128</v>
      </c>
      <c r="M47" s="48">
        <v>48.026209066408825</v>
      </c>
      <c r="N47" s="48">
        <v>47.663848585347907</v>
      </c>
      <c r="O47" s="48">
        <v>46.221051239434424</v>
      </c>
    </row>
    <row r="48" spans="1:15" x14ac:dyDescent="0.2">
      <c r="A48" s="16">
        <v>40</v>
      </c>
      <c r="B48" s="43">
        <v>45.906784344863908</v>
      </c>
      <c r="C48" s="43">
        <v>45.914282993006715</v>
      </c>
      <c r="D48" s="43">
        <v>46.684782048243541</v>
      </c>
      <c r="E48" s="43">
        <v>43.628929573683571</v>
      </c>
      <c r="F48" s="43">
        <v>46.88077005328406</v>
      </c>
      <c r="G48" s="43">
        <v>45.728584291940521</v>
      </c>
      <c r="H48" s="43">
        <v>45.063625491464457</v>
      </c>
      <c r="I48" s="43">
        <v>45.45887136466844</v>
      </c>
      <c r="J48" s="43">
        <v>46.578694057417209</v>
      </c>
      <c r="K48" s="43">
        <v>46.326983758733114</v>
      </c>
      <c r="L48" s="43">
        <v>45.555815336883128</v>
      </c>
      <c r="M48" s="43">
        <v>47.146376472392163</v>
      </c>
      <c r="N48" s="43">
        <v>46.663848585347907</v>
      </c>
      <c r="O48" s="43">
        <v>45.34948115864632</v>
      </c>
    </row>
    <row r="49" spans="1:15" x14ac:dyDescent="0.2">
      <c r="A49" s="16">
        <v>41</v>
      </c>
      <c r="B49" s="48">
        <v>44.906784344863908</v>
      </c>
      <c r="C49" s="48">
        <v>44.914282993006715</v>
      </c>
      <c r="D49" s="48">
        <v>45.684782048243541</v>
      </c>
      <c r="E49" s="48">
        <v>42.628929573683564</v>
      </c>
      <c r="F49" s="48">
        <v>45.88077005328406</v>
      </c>
      <c r="G49" s="48">
        <v>44.852498221507474</v>
      </c>
      <c r="H49" s="48">
        <v>44.063625491464457</v>
      </c>
      <c r="I49" s="48">
        <v>44.45887136466844</v>
      </c>
      <c r="J49" s="48">
        <v>45.578694057417216</v>
      </c>
      <c r="K49" s="48">
        <v>45.326983758733114</v>
      </c>
      <c r="L49" s="48">
        <v>44.555815336883128</v>
      </c>
      <c r="M49" s="48">
        <v>46.268647446107472</v>
      </c>
      <c r="N49" s="48">
        <v>45.663848585347907</v>
      </c>
      <c r="O49" s="48">
        <v>44.349481158646327</v>
      </c>
    </row>
    <row r="50" spans="1:15" x14ac:dyDescent="0.2">
      <c r="A50" s="16">
        <v>42</v>
      </c>
      <c r="B50" s="48">
        <v>44.021782512200303</v>
      </c>
      <c r="C50" s="48">
        <v>44.029269313891746</v>
      </c>
      <c r="D50" s="48">
        <v>44.803907946674421</v>
      </c>
      <c r="E50" s="48">
        <v>41.628929573683557</v>
      </c>
      <c r="F50" s="48">
        <v>45.000193132371642</v>
      </c>
      <c r="G50" s="48">
        <v>44.085932422673302</v>
      </c>
      <c r="H50" s="48">
        <v>43.063625491464464</v>
      </c>
      <c r="I50" s="48">
        <v>43.570868489164404</v>
      </c>
      <c r="J50" s="48">
        <v>44.578694057417216</v>
      </c>
      <c r="K50" s="48">
        <v>44.326983758733121</v>
      </c>
      <c r="L50" s="48">
        <v>43.671144696403772</v>
      </c>
      <c r="M50" s="48">
        <v>45.268647446107472</v>
      </c>
      <c r="N50" s="48">
        <v>44.663848585347907</v>
      </c>
      <c r="O50" s="48">
        <v>43.349481158646327</v>
      </c>
    </row>
    <row r="51" spans="1:15" x14ac:dyDescent="0.2">
      <c r="A51" s="16">
        <v>43</v>
      </c>
      <c r="B51" s="48">
        <v>43.243554716291996</v>
      </c>
      <c r="C51" s="48">
        <v>43.249659048107283</v>
      </c>
      <c r="D51" s="48">
        <v>43.803907946674421</v>
      </c>
      <c r="E51" s="48">
        <v>40.730659826172229</v>
      </c>
      <c r="F51" s="48">
        <v>44.000193132371642</v>
      </c>
      <c r="G51" s="48">
        <v>43.085932422673295</v>
      </c>
      <c r="H51" s="48">
        <v>42.283592548267897</v>
      </c>
      <c r="I51" s="48">
        <v>42.570868489164411</v>
      </c>
      <c r="J51" s="48">
        <v>43.578694057417223</v>
      </c>
      <c r="K51" s="48">
        <v>43.442469881944533</v>
      </c>
      <c r="L51" s="48">
        <v>42.671144696403772</v>
      </c>
      <c r="M51" s="48">
        <v>44.268647446107472</v>
      </c>
      <c r="N51" s="48">
        <v>43.7960756769208</v>
      </c>
      <c r="O51" s="48">
        <v>42.470524890732896</v>
      </c>
    </row>
    <row r="52" spans="1:15" x14ac:dyDescent="0.2">
      <c r="A52" s="16">
        <v>44</v>
      </c>
      <c r="B52" s="48">
        <v>42.350725855613661</v>
      </c>
      <c r="C52" s="48">
        <v>42.354870794295422</v>
      </c>
      <c r="D52" s="48">
        <v>42.803907946674421</v>
      </c>
      <c r="E52" s="48">
        <v>39.830034838912134</v>
      </c>
      <c r="F52" s="48">
        <v>43.109490100040922</v>
      </c>
      <c r="G52" s="48">
        <v>42.085932422673302</v>
      </c>
      <c r="H52" s="48">
        <v>41.283592548267897</v>
      </c>
      <c r="I52" s="48">
        <v>41.570868489164411</v>
      </c>
      <c r="J52" s="48">
        <v>42.578694057417216</v>
      </c>
      <c r="K52" s="48">
        <v>42.442469881944533</v>
      </c>
      <c r="L52" s="48">
        <v>41.792500508479755</v>
      </c>
      <c r="M52" s="48">
        <v>43.268647446107472</v>
      </c>
      <c r="N52" s="48">
        <v>42.7960756769208</v>
      </c>
      <c r="O52" s="48">
        <v>41.470524890732896</v>
      </c>
    </row>
    <row r="53" spans="1:15" x14ac:dyDescent="0.2">
      <c r="A53" s="16">
        <v>45</v>
      </c>
      <c r="B53" s="43">
        <v>41.350725855613661</v>
      </c>
      <c r="C53" s="43">
        <v>41.354870794295422</v>
      </c>
      <c r="D53" s="43">
        <v>41.803907946674421</v>
      </c>
      <c r="E53" s="43">
        <v>38.830034838912134</v>
      </c>
      <c r="F53" s="43">
        <v>42.109490100040922</v>
      </c>
      <c r="G53" s="43">
        <v>41.085932422673302</v>
      </c>
      <c r="H53" s="43">
        <v>40.283592548267897</v>
      </c>
      <c r="I53" s="43">
        <v>40.570868489164411</v>
      </c>
      <c r="J53" s="43">
        <v>41.578694057417216</v>
      </c>
      <c r="K53" s="43">
        <v>41.442469881944533</v>
      </c>
      <c r="L53" s="43">
        <v>40.792500508479755</v>
      </c>
      <c r="M53" s="43">
        <v>42.268647446107472</v>
      </c>
      <c r="N53" s="43">
        <v>41.7960756769208</v>
      </c>
      <c r="O53" s="43">
        <v>40.470524890732896</v>
      </c>
    </row>
    <row r="54" spans="1:15" x14ac:dyDescent="0.2">
      <c r="A54" s="16">
        <v>46</v>
      </c>
      <c r="B54" s="48">
        <v>40.350725855613668</v>
      </c>
      <c r="C54" s="48">
        <v>40.354870794295422</v>
      </c>
      <c r="D54" s="48">
        <v>40.803907946674421</v>
      </c>
      <c r="E54" s="48">
        <v>37.830034838912134</v>
      </c>
      <c r="F54" s="48">
        <v>41.109490100040922</v>
      </c>
      <c r="G54" s="48">
        <v>40.085932422673302</v>
      </c>
      <c r="H54" s="48">
        <v>39.283592548267897</v>
      </c>
      <c r="I54" s="48">
        <v>39.570868489164411</v>
      </c>
      <c r="J54" s="48">
        <v>40.578694057417216</v>
      </c>
      <c r="K54" s="48">
        <v>40.442469881944533</v>
      </c>
      <c r="L54" s="48">
        <v>39.908617224642519</v>
      </c>
      <c r="M54" s="48">
        <v>41.268647446107472</v>
      </c>
      <c r="N54" s="48">
        <v>40.7960756769208</v>
      </c>
      <c r="O54" s="48">
        <v>39.470524890732896</v>
      </c>
    </row>
    <row r="55" spans="1:15" x14ac:dyDescent="0.2">
      <c r="A55" s="16">
        <v>47</v>
      </c>
      <c r="B55" s="48">
        <v>39.350725855613668</v>
      </c>
      <c r="C55" s="48">
        <v>39.354870794295422</v>
      </c>
      <c r="D55" s="48">
        <v>39.803907946674421</v>
      </c>
      <c r="E55" s="48">
        <v>36.830034838912134</v>
      </c>
      <c r="F55" s="48">
        <v>40.210258065549702</v>
      </c>
      <c r="G55" s="48">
        <v>39.085932422673302</v>
      </c>
      <c r="H55" s="48">
        <v>38.28359254826789</v>
      </c>
      <c r="I55" s="48">
        <v>38.570868489164411</v>
      </c>
      <c r="J55" s="48">
        <v>39.578694057417216</v>
      </c>
      <c r="K55" s="48">
        <v>39.442469881944533</v>
      </c>
      <c r="L55" s="48">
        <v>38.908617224642519</v>
      </c>
      <c r="M55" s="48">
        <v>40.268647446107472</v>
      </c>
      <c r="N55" s="48">
        <v>39.796075676920807</v>
      </c>
      <c r="O55" s="48">
        <v>38.470524890732896</v>
      </c>
    </row>
    <row r="56" spans="1:15" x14ac:dyDescent="0.2">
      <c r="A56" s="16">
        <v>48</v>
      </c>
      <c r="B56" s="48">
        <v>38.435237056907212</v>
      </c>
      <c r="C56" s="48">
        <v>38.439462323184848</v>
      </c>
      <c r="D56" s="48">
        <v>38.895940103776553</v>
      </c>
      <c r="E56" s="48">
        <v>35.830034838912141</v>
      </c>
      <c r="F56" s="48">
        <v>39.210258065549702</v>
      </c>
      <c r="G56" s="48">
        <v>38.085932422673302</v>
      </c>
      <c r="H56" s="48">
        <v>37.391854991099606</v>
      </c>
      <c r="I56" s="48">
        <v>37.570868489164411</v>
      </c>
      <c r="J56" s="48">
        <v>38.693800667306512</v>
      </c>
      <c r="K56" s="48">
        <v>38.442469881944533</v>
      </c>
      <c r="L56" s="48">
        <v>37.908617224642519</v>
      </c>
      <c r="M56" s="48">
        <v>39.268647446107472</v>
      </c>
      <c r="N56" s="48">
        <v>38.796075676920807</v>
      </c>
      <c r="O56" s="48">
        <v>37.602596281657185</v>
      </c>
    </row>
    <row r="57" spans="1:15" x14ac:dyDescent="0.2">
      <c r="A57" s="16">
        <v>49</v>
      </c>
      <c r="B57" s="48">
        <v>37.435237056907212</v>
      </c>
      <c r="C57" s="48">
        <v>37.439462323184856</v>
      </c>
      <c r="D57" s="48">
        <v>37.985224797545641</v>
      </c>
      <c r="E57" s="48">
        <v>35.007701176341797</v>
      </c>
      <c r="F57" s="48">
        <v>38.210258065549702</v>
      </c>
      <c r="G57" s="48">
        <v>37.085932422673302</v>
      </c>
      <c r="H57" s="48">
        <v>36.391854991099606</v>
      </c>
      <c r="I57" s="48">
        <v>36.678946822952064</v>
      </c>
      <c r="J57" s="48">
        <v>37.693800667306512</v>
      </c>
      <c r="K57" s="48">
        <v>37.442469881944533</v>
      </c>
      <c r="L57" s="48">
        <v>36.908617224642519</v>
      </c>
      <c r="M57" s="48">
        <v>38.268647446107472</v>
      </c>
      <c r="N57" s="48">
        <v>37.929048161910117</v>
      </c>
      <c r="O57" s="48">
        <v>36.741038805096203</v>
      </c>
    </row>
    <row r="58" spans="1:15" x14ac:dyDescent="0.2">
      <c r="A58" s="16">
        <v>50</v>
      </c>
      <c r="B58" s="43">
        <v>36.522804862888279</v>
      </c>
      <c r="C58" s="43">
        <v>36.525211939782402</v>
      </c>
      <c r="D58" s="43">
        <v>37.080905464541978</v>
      </c>
      <c r="E58" s="43">
        <v>34.007701176341797</v>
      </c>
      <c r="F58" s="43">
        <v>37.316633969824878</v>
      </c>
      <c r="G58" s="43">
        <v>36.194657333290458</v>
      </c>
      <c r="H58" s="43">
        <v>35.709014239916385</v>
      </c>
      <c r="I58" s="43">
        <v>35.791129603798431</v>
      </c>
      <c r="J58" s="43">
        <v>36.818612078941769</v>
      </c>
      <c r="K58" s="43">
        <v>36.442469881944533</v>
      </c>
      <c r="L58" s="43">
        <v>36.035036034450307</v>
      </c>
      <c r="M58" s="43">
        <v>37.525577020570786</v>
      </c>
      <c r="N58" s="43">
        <v>36.929048161910117</v>
      </c>
      <c r="O58" s="43">
        <v>35.884567671651041</v>
      </c>
    </row>
    <row r="59" spans="1:15" x14ac:dyDescent="0.2">
      <c r="A59" s="16">
        <v>51</v>
      </c>
      <c r="B59" s="48">
        <v>35.614340714674967</v>
      </c>
      <c r="C59" s="48">
        <v>35.616753824343263</v>
      </c>
      <c r="D59" s="48">
        <v>36.177219504709626</v>
      </c>
      <c r="E59" s="48">
        <v>33.007701176341797</v>
      </c>
      <c r="F59" s="48">
        <v>36.316633969824878</v>
      </c>
      <c r="G59" s="48">
        <v>35.194657333290465</v>
      </c>
      <c r="H59" s="48">
        <v>34.709014239916392</v>
      </c>
      <c r="I59" s="48">
        <v>34.791129603798424</v>
      </c>
      <c r="J59" s="48">
        <v>36.070387552625938</v>
      </c>
      <c r="K59" s="48">
        <v>35.44246988194454</v>
      </c>
      <c r="L59" s="48">
        <v>35.156109411058317</v>
      </c>
      <c r="M59" s="48">
        <v>36.525577020570786</v>
      </c>
      <c r="N59" s="48">
        <v>35.929048161910124</v>
      </c>
      <c r="O59" s="48">
        <v>34.884567671651041</v>
      </c>
    </row>
    <row r="60" spans="1:15" x14ac:dyDescent="0.2">
      <c r="A60" s="16">
        <v>52</v>
      </c>
      <c r="B60" s="48">
        <v>34.70806266392411</v>
      </c>
      <c r="C60" s="48">
        <v>34.710174841320445</v>
      </c>
      <c r="D60" s="48">
        <v>35.177219504709626</v>
      </c>
      <c r="E60" s="48">
        <v>32.007701176341797</v>
      </c>
      <c r="F60" s="48">
        <v>35.416401752470627</v>
      </c>
      <c r="G60" s="48">
        <v>34.194657333290465</v>
      </c>
      <c r="H60" s="48">
        <v>33.709014239916392</v>
      </c>
      <c r="I60" s="48">
        <v>33.908564979153901</v>
      </c>
      <c r="J60" s="48">
        <v>35.19697256171002</v>
      </c>
      <c r="K60" s="48">
        <v>34.684705375060268</v>
      </c>
      <c r="L60" s="48">
        <v>34.156109411058317</v>
      </c>
      <c r="M60" s="48">
        <v>35.525577020570786</v>
      </c>
      <c r="N60" s="48">
        <v>35.060754660653288</v>
      </c>
      <c r="O60" s="48">
        <v>33.884567671651041</v>
      </c>
    </row>
    <row r="61" spans="1:15" x14ac:dyDescent="0.2">
      <c r="A61" s="16">
        <v>53</v>
      </c>
      <c r="B61" s="48">
        <v>33.70806266392411</v>
      </c>
      <c r="C61" s="48">
        <v>33.710174841320445</v>
      </c>
      <c r="D61" s="48">
        <v>34.177219504709626</v>
      </c>
      <c r="E61" s="48">
        <v>31.007701176341801</v>
      </c>
      <c r="F61" s="48">
        <v>34.416401752470627</v>
      </c>
      <c r="G61" s="48">
        <v>33.194657333290465</v>
      </c>
      <c r="H61" s="48">
        <v>32.709014239916392</v>
      </c>
      <c r="I61" s="48">
        <v>33.027881282650881</v>
      </c>
      <c r="J61" s="48">
        <v>34.316411365709023</v>
      </c>
      <c r="K61" s="48">
        <v>33.684705375060268</v>
      </c>
      <c r="L61" s="48">
        <v>33.289930919650992</v>
      </c>
      <c r="M61" s="48">
        <v>34.654111248169215</v>
      </c>
      <c r="N61" s="48">
        <v>34.060754660653288</v>
      </c>
      <c r="O61" s="48">
        <v>33.024838964389069</v>
      </c>
    </row>
    <row r="62" spans="1:15" x14ac:dyDescent="0.2">
      <c r="A62" s="16">
        <v>54</v>
      </c>
      <c r="B62" s="48">
        <v>32.708062663924103</v>
      </c>
      <c r="C62" s="48">
        <v>32.710174841320438</v>
      </c>
      <c r="D62" s="48">
        <v>33.267647880758581</v>
      </c>
      <c r="E62" s="48">
        <v>30.273671692392814</v>
      </c>
      <c r="F62" s="48">
        <v>33.528707718538413</v>
      </c>
      <c r="G62" s="48">
        <v>32.194657333290465</v>
      </c>
      <c r="H62" s="48">
        <v>31.825292269663375</v>
      </c>
      <c r="I62" s="48">
        <v>32.027881282650881</v>
      </c>
      <c r="J62" s="48">
        <v>33.316411365709023</v>
      </c>
      <c r="K62" s="48">
        <v>32.817179248812998</v>
      </c>
      <c r="L62" s="48">
        <v>32.534631896663321</v>
      </c>
      <c r="M62" s="48">
        <v>33.789643435661944</v>
      </c>
      <c r="N62" s="48">
        <v>33.060754660653288</v>
      </c>
      <c r="O62" s="48">
        <v>32.169393804230808</v>
      </c>
    </row>
    <row r="63" spans="1:15" x14ac:dyDescent="0.2">
      <c r="A63" s="16">
        <v>55</v>
      </c>
      <c r="B63" s="43">
        <v>31.708062663924107</v>
      </c>
      <c r="C63" s="43">
        <v>31.710174841320438</v>
      </c>
      <c r="D63" s="43">
        <v>32.267647880758581</v>
      </c>
      <c r="E63" s="43">
        <v>29.273671692392814</v>
      </c>
      <c r="F63" s="43">
        <v>32.528707718538413</v>
      </c>
      <c r="G63" s="43">
        <v>31.304899619667133</v>
      </c>
      <c r="H63" s="43">
        <v>30.825292269663375</v>
      </c>
      <c r="I63" s="43">
        <v>31.027881282650878</v>
      </c>
      <c r="J63" s="43">
        <v>32.316411365709023</v>
      </c>
      <c r="K63" s="43">
        <v>31.940527261213049</v>
      </c>
      <c r="L63" s="43">
        <v>31.534631896663317</v>
      </c>
      <c r="M63" s="43">
        <v>32.789643435661944</v>
      </c>
      <c r="N63" s="43">
        <v>32.060754660653288</v>
      </c>
      <c r="O63" s="43">
        <v>31.169393804230804</v>
      </c>
    </row>
    <row r="64" spans="1:15" x14ac:dyDescent="0.2">
      <c r="A64" s="16">
        <v>56</v>
      </c>
      <c r="B64" s="48">
        <v>30.795288095892587</v>
      </c>
      <c r="C64" s="48">
        <v>30.799236952234292</v>
      </c>
      <c r="D64" s="48">
        <v>31.267647880758581</v>
      </c>
      <c r="E64" s="48">
        <v>28.273671692392817</v>
      </c>
      <c r="F64" s="48">
        <v>31.749976856490317</v>
      </c>
      <c r="G64" s="48">
        <v>30.514456759936976</v>
      </c>
      <c r="H64" s="48">
        <v>29.825292269663375</v>
      </c>
      <c r="I64" s="48">
        <v>30.150237520256695</v>
      </c>
      <c r="J64" s="48">
        <v>31.316411365709023</v>
      </c>
      <c r="K64" s="48">
        <v>30.940527261213052</v>
      </c>
      <c r="L64" s="48">
        <v>30.534631896663313</v>
      </c>
      <c r="M64" s="48">
        <v>31.789643435661944</v>
      </c>
      <c r="N64" s="48">
        <v>31.217383716041148</v>
      </c>
      <c r="O64" s="48">
        <v>30.340253936844906</v>
      </c>
    </row>
    <row r="65" spans="1:15" x14ac:dyDescent="0.2">
      <c r="A65" s="16">
        <v>57</v>
      </c>
      <c r="B65" s="48">
        <v>29.795288095892591</v>
      </c>
      <c r="C65" s="48">
        <v>29.799236952234292</v>
      </c>
      <c r="D65" s="48">
        <v>30.366128661485376</v>
      </c>
      <c r="E65" s="48">
        <v>27.273671692392817</v>
      </c>
      <c r="F65" s="48">
        <v>31.163199690956304</v>
      </c>
      <c r="G65" s="48">
        <v>29.72846358175471</v>
      </c>
      <c r="H65" s="48">
        <v>28.825292269663375</v>
      </c>
      <c r="I65" s="48">
        <v>29.150237520256695</v>
      </c>
      <c r="J65" s="48">
        <v>30.316411365709023</v>
      </c>
      <c r="K65" s="48">
        <v>29.940527261213056</v>
      </c>
      <c r="L65" s="48">
        <v>29.534631896663313</v>
      </c>
      <c r="M65" s="48">
        <v>30.789643435661944</v>
      </c>
      <c r="N65" s="48">
        <v>30.384780902504584</v>
      </c>
      <c r="O65" s="48">
        <v>29.511258257399888</v>
      </c>
    </row>
    <row r="66" spans="1:15" x14ac:dyDescent="0.2">
      <c r="A66" s="16">
        <v>58</v>
      </c>
      <c r="B66" s="48">
        <v>28.795288095892591</v>
      </c>
      <c r="C66" s="48">
        <v>28.799236952234292</v>
      </c>
      <c r="D66" s="48">
        <v>29.366128661485376</v>
      </c>
      <c r="E66" s="48">
        <v>26.361071257730163</v>
      </c>
      <c r="F66" s="48">
        <v>30.271741990747302</v>
      </c>
      <c r="G66" s="48">
        <v>28.72846358175471</v>
      </c>
      <c r="H66" s="48">
        <v>27.934867868385474</v>
      </c>
      <c r="I66" s="48">
        <v>28.270616669501472</v>
      </c>
      <c r="J66" s="48">
        <v>29.316411365709019</v>
      </c>
      <c r="K66" s="48">
        <v>28.940527261213056</v>
      </c>
      <c r="L66" s="48">
        <v>28.534631896663313</v>
      </c>
      <c r="M66" s="48">
        <v>29.951188200652137</v>
      </c>
      <c r="N66" s="48">
        <v>29.384780902504584</v>
      </c>
      <c r="O66" s="48">
        <v>28.835406394354074</v>
      </c>
    </row>
    <row r="67" spans="1:15" x14ac:dyDescent="0.2">
      <c r="A67" s="16">
        <v>59</v>
      </c>
      <c r="B67" s="48">
        <v>28.072610292642764</v>
      </c>
      <c r="C67" s="48">
        <v>28.07296910459058</v>
      </c>
      <c r="D67" s="48">
        <v>28.555902184895633</v>
      </c>
      <c r="E67" s="48">
        <v>25.45293544172619</v>
      </c>
      <c r="F67" s="48">
        <v>29.389649879819569</v>
      </c>
      <c r="G67" s="48">
        <v>27.839380923922707</v>
      </c>
      <c r="H67" s="48">
        <v>26.934867868385474</v>
      </c>
      <c r="I67" s="48">
        <v>27.270616669501472</v>
      </c>
      <c r="J67" s="48">
        <v>28.316411365709019</v>
      </c>
      <c r="K67" s="48">
        <v>27.94052726121306</v>
      </c>
      <c r="L67" s="48">
        <v>27.53463189666331</v>
      </c>
      <c r="M67" s="48">
        <v>28.951188200652137</v>
      </c>
      <c r="N67" s="48">
        <v>28.384780902504588</v>
      </c>
      <c r="O67" s="48">
        <v>28.000147129204972</v>
      </c>
    </row>
    <row r="68" spans="1:15" x14ac:dyDescent="0.2">
      <c r="A68" s="16">
        <v>60</v>
      </c>
      <c r="B68" s="43">
        <v>27.25114167123494</v>
      </c>
      <c r="C68" s="43">
        <v>27.251008510917917</v>
      </c>
      <c r="D68" s="43">
        <v>27.555902184895633</v>
      </c>
      <c r="E68" s="43">
        <v>24.45293544172619</v>
      </c>
      <c r="F68" s="43">
        <v>28.389649879819569</v>
      </c>
      <c r="G68" s="43">
        <v>26.839380923922707</v>
      </c>
      <c r="H68" s="43">
        <v>26.16275466035432</v>
      </c>
      <c r="I68" s="43">
        <v>26.270616669501472</v>
      </c>
      <c r="J68" s="43">
        <v>27.316411365709019</v>
      </c>
      <c r="K68" s="43">
        <v>26.94052726121306</v>
      </c>
      <c r="L68" s="43">
        <v>26.53463189666331</v>
      </c>
      <c r="M68" s="43">
        <v>27.951188200652133</v>
      </c>
      <c r="N68" s="43">
        <v>27.709967851804929</v>
      </c>
      <c r="O68" s="43">
        <v>27.000147129204972</v>
      </c>
    </row>
    <row r="69" spans="1:15" x14ac:dyDescent="0.2">
      <c r="A69" s="16">
        <v>61</v>
      </c>
      <c r="B69" s="48">
        <v>26.344788206187641</v>
      </c>
      <c r="C69" s="48">
        <v>26.34189005590099</v>
      </c>
      <c r="D69" s="48">
        <v>26.864681173669148</v>
      </c>
      <c r="E69" s="48">
        <v>23.635790656536553</v>
      </c>
      <c r="F69" s="48">
        <v>27.389649879819572</v>
      </c>
      <c r="G69" s="48">
        <v>25.953899971418021</v>
      </c>
      <c r="H69" s="48">
        <v>25.16275466035432</v>
      </c>
      <c r="I69" s="48">
        <v>25.399148423464073</v>
      </c>
      <c r="J69" s="48">
        <v>26.316411365709019</v>
      </c>
      <c r="K69" s="48">
        <v>25.940527261213063</v>
      </c>
      <c r="L69" s="48">
        <v>25.675359636645272</v>
      </c>
      <c r="M69" s="48">
        <v>27.108953650081169</v>
      </c>
      <c r="N69" s="48">
        <v>26.88839387050529</v>
      </c>
      <c r="O69" s="48">
        <v>26.000147129204976</v>
      </c>
    </row>
    <row r="70" spans="1:15" x14ac:dyDescent="0.2">
      <c r="A70" s="16">
        <v>62</v>
      </c>
      <c r="B70" s="48">
        <v>25.344788206187644</v>
      </c>
      <c r="C70" s="48">
        <v>25.341890055900986</v>
      </c>
      <c r="D70" s="48">
        <v>26.069133197776701</v>
      </c>
      <c r="E70" s="48">
        <v>22.828790280154909</v>
      </c>
      <c r="F70" s="48">
        <v>26.504317896364643</v>
      </c>
      <c r="G70" s="48">
        <v>24.953899971418021</v>
      </c>
      <c r="H70" s="48">
        <v>24.162754660354317</v>
      </c>
      <c r="I70" s="48">
        <v>24.534838605608289</v>
      </c>
      <c r="J70" s="48">
        <v>25.316411365709019</v>
      </c>
      <c r="K70" s="48">
        <v>25.080310378032912</v>
      </c>
      <c r="L70" s="48">
        <v>24.821728006625769</v>
      </c>
      <c r="M70" s="48">
        <v>26.108953650081165</v>
      </c>
      <c r="N70" s="48">
        <v>25.88839387050529</v>
      </c>
      <c r="O70" s="48">
        <v>25.481281980699407</v>
      </c>
    </row>
    <row r="71" spans="1:15" x14ac:dyDescent="0.2">
      <c r="A71" s="16">
        <v>63</v>
      </c>
      <c r="B71" s="48">
        <v>24.344788206187644</v>
      </c>
      <c r="C71" s="48">
        <v>24.341890055900986</v>
      </c>
      <c r="D71" s="48">
        <v>25.282074007635291</v>
      </c>
      <c r="E71" s="48">
        <v>21.923280249920744</v>
      </c>
      <c r="F71" s="48">
        <v>25.616890701110812</v>
      </c>
      <c r="G71" s="48">
        <v>23.953899971418021</v>
      </c>
      <c r="H71" s="48">
        <v>23.287954420462015</v>
      </c>
      <c r="I71" s="48">
        <v>23.534838605608289</v>
      </c>
      <c r="J71" s="48">
        <v>24.316411365709019</v>
      </c>
      <c r="K71" s="48">
        <v>24.374685352620133</v>
      </c>
      <c r="L71" s="48">
        <v>23.821728006625769</v>
      </c>
      <c r="M71" s="48">
        <v>25.108953650081165</v>
      </c>
      <c r="N71" s="48">
        <v>25.043674566960981</v>
      </c>
      <c r="O71" s="48">
        <v>24.481281980699404</v>
      </c>
    </row>
    <row r="72" spans="1:15" x14ac:dyDescent="0.2">
      <c r="A72" s="16">
        <v>64</v>
      </c>
      <c r="B72" s="48">
        <v>23.730405012103688</v>
      </c>
      <c r="C72" s="48">
        <v>23.732122067869533</v>
      </c>
      <c r="D72" s="48">
        <v>24.490115633746679</v>
      </c>
      <c r="E72" s="48">
        <v>21.111145401470804</v>
      </c>
      <c r="F72" s="48">
        <v>24.616890701110812</v>
      </c>
      <c r="G72" s="48">
        <v>23.073868769225786</v>
      </c>
      <c r="H72" s="48">
        <v>22.415618030660681</v>
      </c>
      <c r="I72" s="48">
        <v>22.534838605608286</v>
      </c>
      <c r="J72" s="48">
        <v>23.316411365709019</v>
      </c>
      <c r="K72" s="48">
        <v>23.374685352620137</v>
      </c>
      <c r="L72" s="48">
        <v>22.976689654510327</v>
      </c>
      <c r="M72" s="48">
        <v>24.108953650081162</v>
      </c>
      <c r="N72" s="48">
        <v>24.043674566960981</v>
      </c>
      <c r="O72" s="48">
        <v>23.823871723280828</v>
      </c>
    </row>
    <row r="73" spans="1:15" x14ac:dyDescent="0.2">
      <c r="A73" s="16">
        <v>65</v>
      </c>
      <c r="B73" s="43">
        <v>22.730405012103692</v>
      </c>
      <c r="C73" s="43">
        <v>22.732122067869536</v>
      </c>
      <c r="D73" s="43">
        <v>23.592563220087012</v>
      </c>
      <c r="E73" s="43">
        <v>20.207725266686428</v>
      </c>
      <c r="F73" s="43">
        <v>23.738386372149154</v>
      </c>
      <c r="G73" s="43">
        <v>22.073868769225786</v>
      </c>
      <c r="H73" s="43">
        <v>21.538394602261022</v>
      </c>
      <c r="I73" s="43">
        <v>21.669197377593701</v>
      </c>
      <c r="J73" s="43">
        <v>22.474310406302163</v>
      </c>
      <c r="K73" s="43">
        <v>22.374685352620137</v>
      </c>
      <c r="L73" s="43">
        <v>21.976689654510331</v>
      </c>
      <c r="M73" s="43">
        <v>23.108953650081162</v>
      </c>
      <c r="N73" s="43">
        <v>23.043674566960981</v>
      </c>
      <c r="O73" s="43">
        <v>22.981465451140831</v>
      </c>
    </row>
    <row r="74" spans="1:15" x14ac:dyDescent="0.2">
      <c r="A74" s="16">
        <v>66</v>
      </c>
      <c r="B74" s="48">
        <v>22.10028108547737</v>
      </c>
      <c r="C74" s="48">
        <v>22.107180319130808</v>
      </c>
      <c r="D74" s="48">
        <v>22.592563220087012</v>
      </c>
      <c r="E74" s="48">
        <v>19.508315058564364</v>
      </c>
      <c r="F74" s="48">
        <v>22.866421558772569</v>
      </c>
      <c r="G74" s="48">
        <v>21.193723595721483</v>
      </c>
      <c r="H74" s="48">
        <v>20.79653441333171</v>
      </c>
      <c r="I74" s="48">
        <v>21.113306413487273</v>
      </c>
      <c r="J74" s="48">
        <v>21.617000733615814</v>
      </c>
      <c r="K74" s="48">
        <v>21.374685352620133</v>
      </c>
      <c r="L74" s="48">
        <v>20.976689654510327</v>
      </c>
      <c r="M74" s="48">
        <v>22.428514832414461</v>
      </c>
      <c r="N74" s="48">
        <v>22.043674566960977</v>
      </c>
      <c r="O74" s="48">
        <v>21.981465451140831</v>
      </c>
    </row>
    <row r="75" spans="1:15" x14ac:dyDescent="0.2">
      <c r="A75" s="16">
        <v>67</v>
      </c>
      <c r="B75" s="48">
        <v>21.200122422207841</v>
      </c>
      <c r="C75" s="48">
        <v>21.207821892978739</v>
      </c>
      <c r="D75" s="48">
        <v>21.706379659482916</v>
      </c>
      <c r="E75" s="48">
        <v>18.50831505856436</v>
      </c>
      <c r="F75" s="48">
        <v>21.988642441607389</v>
      </c>
      <c r="G75" s="48">
        <v>20.443045566754272</v>
      </c>
      <c r="H75" s="48">
        <v>19.935077310351037</v>
      </c>
      <c r="I75" s="48">
        <v>20.381883695747693</v>
      </c>
      <c r="J75" s="48">
        <v>20.744595904211678</v>
      </c>
      <c r="K75" s="48">
        <v>20.374685352620133</v>
      </c>
      <c r="L75" s="48">
        <v>20.269213792431906</v>
      </c>
      <c r="M75" s="48">
        <v>21.428514832414461</v>
      </c>
      <c r="N75" s="48">
        <v>21.043674566960977</v>
      </c>
      <c r="O75" s="48">
        <v>21.120504062475074</v>
      </c>
    </row>
    <row r="76" spans="1:15" x14ac:dyDescent="0.2">
      <c r="A76" s="16">
        <v>68</v>
      </c>
      <c r="B76" s="48">
        <v>20.40846866616144</v>
      </c>
      <c r="C76" s="48">
        <v>20.411934635988981</v>
      </c>
      <c r="D76" s="48">
        <v>20.821541914934567</v>
      </c>
      <c r="E76" s="48">
        <v>17.699782761027706</v>
      </c>
      <c r="F76" s="48">
        <v>20.988642441607389</v>
      </c>
      <c r="G76" s="48">
        <v>19.576891510155306</v>
      </c>
      <c r="H76" s="48">
        <v>19.185046150355554</v>
      </c>
      <c r="I76" s="48">
        <v>19.620705121522441</v>
      </c>
      <c r="J76" s="48">
        <v>20.014523849601169</v>
      </c>
      <c r="K76" s="48">
        <v>19.517156215362931</v>
      </c>
      <c r="L76" s="48">
        <v>19.53636533016747</v>
      </c>
      <c r="M76" s="48">
        <v>20.562671978776091</v>
      </c>
      <c r="N76" s="48">
        <v>20.176214402876855</v>
      </c>
      <c r="O76" s="48">
        <v>20.120504062475074</v>
      </c>
    </row>
    <row r="77" spans="1:15" x14ac:dyDescent="0.2">
      <c r="A77" s="16">
        <v>69</v>
      </c>
      <c r="B77" s="48">
        <v>19.408468666161443</v>
      </c>
      <c r="C77" s="48">
        <v>19.411934635988981</v>
      </c>
      <c r="D77" s="48">
        <v>19.927729653528797</v>
      </c>
      <c r="E77" s="48">
        <v>16.796426910314278</v>
      </c>
      <c r="F77" s="48">
        <v>20.12299419532285</v>
      </c>
      <c r="G77" s="48">
        <v>18.576891510155306</v>
      </c>
      <c r="H77" s="48">
        <v>18.413609406017393</v>
      </c>
      <c r="I77" s="48">
        <v>18.749464078569734</v>
      </c>
      <c r="J77" s="48">
        <v>19.014523849601169</v>
      </c>
      <c r="K77" s="48">
        <v>18.78128338502075</v>
      </c>
      <c r="L77" s="48">
        <v>18.53636533016747</v>
      </c>
      <c r="M77" s="48">
        <v>19.562671978776091</v>
      </c>
      <c r="N77" s="48">
        <v>19.176214402876852</v>
      </c>
      <c r="O77" s="48">
        <v>19.281327866265851</v>
      </c>
    </row>
    <row r="78" spans="1:15" x14ac:dyDescent="0.2">
      <c r="A78" s="16">
        <v>70</v>
      </c>
      <c r="B78" s="43">
        <v>18.51115897656441</v>
      </c>
      <c r="C78" s="43">
        <v>18.511785669088709</v>
      </c>
      <c r="D78" s="43">
        <v>19.037003506347411</v>
      </c>
      <c r="E78" s="43">
        <v>15.89776351068579</v>
      </c>
      <c r="F78" s="43">
        <v>19.12299419532285</v>
      </c>
      <c r="G78" s="43">
        <v>17.686117440730264</v>
      </c>
      <c r="H78" s="43">
        <v>17.65733198297001</v>
      </c>
      <c r="I78" s="43">
        <v>18.015879612563452</v>
      </c>
      <c r="J78" s="43">
        <v>18.269896592354289</v>
      </c>
      <c r="K78" s="43">
        <v>17.898847908397087</v>
      </c>
      <c r="L78" s="43">
        <v>17.890019552327619</v>
      </c>
      <c r="M78" s="43">
        <v>18.703355904818721</v>
      </c>
      <c r="N78" s="43">
        <v>18.328673295961561</v>
      </c>
      <c r="O78" s="43">
        <v>18.42148702944694</v>
      </c>
    </row>
    <row r="79" spans="1:15" x14ac:dyDescent="0.2">
      <c r="A79" s="16">
        <v>71</v>
      </c>
      <c r="B79" s="48">
        <v>17.511158976564413</v>
      </c>
      <c r="C79" s="48">
        <v>17.511785669088709</v>
      </c>
      <c r="D79" s="48">
        <v>18.265069447213797</v>
      </c>
      <c r="E79" s="48">
        <v>14.993061024004769</v>
      </c>
      <c r="F79" s="48">
        <v>18.569053936528189</v>
      </c>
      <c r="G79" s="48">
        <v>16.913748135309472</v>
      </c>
      <c r="H79" s="48">
        <v>16.911514679014012</v>
      </c>
      <c r="I79" s="48">
        <v>17.135851390731691</v>
      </c>
      <c r="J79" s="48">
        <v>17.382009504608892</v>
      </c>
      <c r="K79" s="48">
        <v>17.243379550147527</v>
      </c>
      <c r="L79" s="48">
        <v>17.28227563245531</v>
      </c>
      <c r="M79" s="48">
        <v>17.703355904818721</v>
      </c>
      <c r="N79" s="48">
        <v>17.748171491160658</v>
      </c>
      <c r="O79" s="48">
        <v>17.875195561838002</v>
      </c>
    </row>
    <row r="80" spans="1:15" x14ac:dyDescent="0.2">
      <c r="A80" s="16">
        <v>72</v>
      </c>
      <c r="B80" s="48">
        <v>16.612411755730115</v>
      </c>
      <c r="C80" s="48">
        <v>16.61491100458835</v>
      </c>
      <c r="D80" s="48">
        <v>17.477215851788241</v>
      </c>
      <c r="E80" s="48">
        <v>14.252792342907441</v>
      </c>
      <c r="F80" s="48">
        <v>17.68991717356182</v>
      </c>
      <c r="G80" s="48">
        <v>16.033556515859175</v>
      </c>
      <c r="H80" s="48">
        <v>15.911514679014012</v>
      </c>
      <c r="I80" s="48">
        <v>16.454749500458178</v>
      </c>
      <c r="J80" s="48">
        <v>16.604141208616902</v>
      </c>
      <c r="K80" s="48">
        <v>16.243379550147527</v>
      </c>
      <c r="L80" s="48">
        <v>16.421547629405147</v>
      </c>
      <c r="M80" s="48">
        <v>16.703355904818721</v>
      </c>
      <c r="N80" s="48">
        <v>17.041757388882541</v>
      </c>
      <c r="O80" s="48">
        <v>17.036825287994638</v>
      </c>
    </row>
    <row r="81" spans="1:15" x14ac:dyDescent="0.2">
      <c r="A81" s="16">
        <v>73</v>
      </c>
      <c r="B81" s="48">
        <v>15.612411755730113</v>
      </c>
      <c r="C81" s="48">
        <v>15.614911004588349</v>
      </c>
      <c r="D81" s="48">
        <v>16.477215851788241</v>
      </c>
      <c r="E81" s="48">
        <v>13.437000438609873</v>
      </c>
      <c r="F81" s="48">
        <v>16.93814702444358</v>
      </c>
      <c r="G81" s="48">
        <v>15.244897420836852</v>
      </c>
      <c r="H81" s="48">
        <v>15.407061774802242</v>
      </c>
      <c r="I81" s="48">
        <v>15.559714957698034</v>
      </c>
      <c r="J81" s="48">
        <v>15.727073584255198</v>
      </c>
      <c r="K81" s="48">
        <v>15.375676857291623</v>
      </c>
      <c r="L81" s="48">
        <v>15.421547629405145</v>
      </c>
      <c r="M81" s="48">
        <v>15.70335590481872</v>
      </c>
      <c r="N81" s="48">
        <v>16.041757388882544</v>
      </c>
      <c r="O81" s="48">
        <v>16.162104267449141</v>
      </c>
    </row>
    <row r="82" spans="1:15" x14ac:dyDescent="0.2">
      <c r="A82" s="16">
        <v>74</v>
      </c>
      <c r="B82" s="48">
        <v>14.698628177687553</v>
      </c>
      <c r="C82" s="48">
        <v>14.697503338123813</v>
      </c>
      <c r="D82" s="48">
        <v>15.579665546522003</v>
      </c>
      <c r="E82" s="48">
        <v>12.985671085255243</v>
      </c>
      <c r="F82" s="48">
        <v>16.153729280501857</v>
      </c>
      <c r="G82" s="48">
        <v>14.526647053082138</v>
      </c>
      <c r="H82" s="48">
        <v>14.701280099304917</v>
      </c>
      <c r="I82" s="48">
        <v>14.673373183793867</v>
      </c>
      <c r="J82" s="48">
        <v>14.7270735842552</v>
      </c>
      <c r="K82" s="48">
        <v>14.604533424326878</v>
      </c>
      <c r="L82" s="48">
        <v>14.805793491106567</v>
      </c>
      <c r="M82" s="48">
        <v>14.84347900071567</v>
      </c>
      <c r="N82" s="48">
        <v>15.158612707595944</v>
      </c>
      <c r="O82" s="48">
        <v>15.389916693157495</v>
      </c>
    </row>
    <row r="83" spans="1:15" x14ac:dyDescent="0.2">
      <c r="A83" s="16">
        <v>75</v>
      </c>
      <c r="B83" s="43">
        <v>13.698628177687553</v>
      </c>
      <c r="C83" s="43">
        <v>13.697503338123813</v>
      </c>
      <c r="D83" s="43">
        <v>14.682064023222223</v>
      </c>
      <c r="E83" s="43">
        <v>12.229899486491361</v>
      </c>
      <c r="F83" s="43">
        <v>15.153729280501857</v>
      </c>
      <c r="G83" s="43">
        <v>13.803488771235076</v>
      </c>
      <c r="H83" s="43">
        <v>13.701280099304917</v>
      </c>
      <c r="I83" s="43">
        <v>13.905723563856061</v>
      </c>
      <c r="J83" s="43">
        <v>13.7270735842552</v>
      </c>
      <c r="K83" s="43">
        <v>13.727717122355934</v>
      </c>
      <c r="L83" s="43">
        <v>13.805793491106567</v>
      </c>
      <c r="M83" s="43">
        <v>14.068474749746503</v>
      </c>
      <c r="N83" s="43">
        <v>14.376584643768375</v>
      </c>
      <c r="O83" s="43">
        <v>14.740267674172964</v>
      </c>
    </row>
    <row r="84" spans="1:15" x14ac:dyDescent="0.2">
      <c r="A84" s="16">
        <v>76</v>
      </c>
      <c r="B84" s="48">
        <v>12.875712474388321</v>
      </c>
      <c r="C84" s="48">
        <v>12.874542150093076</v>
      </c>
      <c r="D84" s="48">
        <v>13.957455125041177</v>
      </c>
      <c r="E84" s="48">
        <v>11.302929308981204</v>
      </c>
      <c r="F84" s="48">
        <v>14.248575424712222</v>
      </c>
      <c r="G84" s="48">
        <v>12.996292956325437</v>
      </c>
      <c r="H84" s="48">
        <v>12.919483076152931</v>
      </c>
      <c r="I84" s="48">
        <v>13.111175265984121</v>
      </c>
      <c r="J84" s="48">
        <v>12.7270735842552</v>
      </c>
      <c r="K84" s="48">
        <v>12.980879172544563</v>
      </c>
      <c r="L84" s="48">
        <v>12.910977629376182</v>
      </c>
      <c r="M84" s="48">
        <v>13.373384294684625</v>
      </c>
      <c r="N84" s="48">
        <v>13.813642427824071</v>
      </c>
      <c r="O84" s="48">
        <v>13.853285671587036</v>
      </c>
    </row>
    <row r="85" spans="1:15" x14ac:dyDescent="0.2">
      <c r="A85" s="16">
        <v>77</v>
      </c>
      <c r="B85" s="48">
        <v>11.960114795154814</v>
      </c>
      <c r="C85" s="48">
        <v>11.957779180593098</v>
      </c>
      <c r="D85" s="48">
        <v>13.129959540272523</v>
      </c>
      <c r="E85" s="48">
        <v>10.801686604011975</v>
      </c>
      <c r="F85" s="48">
        <v>13.549639120143876</v>
      </c>
      <c r="G85" s="48">
        <v>11.996292956325437</v>
      </c>
      <c r="H85" s="48">
        <v>12.109093504796487</v>
      </c>
      <c r="I85" s="48">
        <v>12.219892294139157</v>
      </c>
      <c r="J85" s="48">
        <v>11.727073584255201</v>
      </c>
      <c r="K85" s="48">
        <v>11.980879172544563</v>
      </c>
      <c r="L85" s="48">
        <v>12.095527482601108</v>
      </c>
      <c r="M85" s="48">
        <v>12.475961061972949</v>
      </c>
      <c r="N85" s="48">
        <v>12.923672530533359</v>
      </c>
      <c r="O85" s="48">
        <v>12.954831570230287</v>
      </c>
    </row>
    <row r="86" spans="1:15" x14ac:dyDescent="0.2">
      <c r="A86" s="16">
        <v>78</v>
      </c>
      <c r="B86" s="48">
        <v>11.256676487277918</v>
      </c>
      <c r="C86" s="48">
        <v>11.254545444460879</v>
      </c>
      <c r="D86" s="48">
        <v>12.54745735347227</v>
      </c>
      <c r="E86" s="48">
        <v>10.024201334154823</v>
      </c>
      <c r="F86" s="48">
        <v>12.549639120143876</v>
      </c>
      <c r="G86" s="48">
        <v>11.264688900831089</v>
      </c>
      <c r="H86" s="48">
        <v>11.109093504796487</v>
      </c>
      <c r="I86" s="48">
        <v>11.446363642818174</v>
      </c>
      <c r="J86" s="48">
        <v>11.090703497915289</v>
      </c>
      <c r="K86" s="48">
        <v>11.419080667679854</v>
      </c>
      <c r="L86" s="48">
        <v>11.379499584215827</v>
      </c>
      <c r="M86" s="48">
        <v>11.781730280576515</v>
      </c>
      <c r="N86" s="48">
        <v>12.30890268651889</v>
      </c>
      <c r="O86" s="48">
        <v>12.455025609195358</v>
      </c>
    </row>
    <row r="87" spans="1:15" x14ac:dyDescent="0.2">
      <c r="A87" s="16">
        <v>79</v>
      </c>
      <c r="B87" s="48">
        <v>10.544687508078017</v>
      </c>
      <c r="C87" s="48">
        <v>10.541763623904515</v>
      </c>
      <c r="D87" s="48">
        <v>11.723687786736956</v>
      </c>
      <c r="E87" s="48">
        <v>9.1765247450674607</v>
      </c>
      <c r="F87" s="48">
        <v>11.933691363016989</v>
      </c>
      <c r="G87" s="48">
        <v>10.359951634466762</v>
      </c>
      <c r="H87" s="48">
        <v>10.975141954167627</v>
      </c>
      <c r="I87" s="48">
        <v>10.98692481036475</v>
      </c>
      <c r="J87" s="48">
        <v>10.417829474684872</v>
      </c>
      <c r="K87" s="48">
        <v>11.188707498881957</v>
      </c>
      <c r="L87" s="48">
        <v>10.572057098980709</v>
      </c>
      <c r="M87" s="48">
        <v>11.323253334044189</v>
      </c>
      <c r="N87" s="48">
        <v>11.498603934495097</v>
      </c>
      <c r="O87" s="48">
        <v>11.951084763103882</v>
      </c>
    </row>
    <row r="88" spans="1:15" x14ac:dyDescent="0.2">
      <c r="A88" s="16">
        <v>80</v>
      </c>
      <c r="B88" s="43">
        <v>9.9223564706064646</v>
      </c>
      <c r="C88" s="43">
        <v>9.9135201469465297</v>
      </c>
      <c r="D88" s="43">
        <v>10.905412133983509</v>
      </c>
      <c r="E88" s="43">
        <v>8.7187302888196836</v>
      </c>
      <c r="F88" s="43">
        <v>11.129977910021573</v>
      </c>
      <c r="G88" s="43">
        <v>9.5601536981107582</v>
      </c>
      <c r="H88" s="43">
        <v>10.333266465421223</v>
      </c>
      <c r="I88" s="43">
        <v>10.763734055576954</v>
      </c>
      <c r="J88" s="43">
        <v>9.7673565046297135</v>
      </c>
      <c r="K88" s="43">
        <v>10.753749304990256</v>
      </c>
      <c r="L88" s="43">
        <v>9.9814903143864289</v>
      </c>
      <c r="M88" s="43">
        <v>10.413824491651253</v>
      </c>
      <c r="N88" s="43">
        <v>10.683454420789133</v>
      </c>
      <c r="O88" s="43">
        <v>11.602772513849631</v>
      </c>
    </row>
    <row r="89" spans="1:15" x14ac:dyDescent="0.2">
      <c r="A89" s="16">
        <v>81</v>
      </c>
      <c r="B89" s="48">
        <v>9.2202009692445941</v>
      </c>
      <c r="C89" s="48">
        <v>9.2149480887912816</v>
      </c>
      <c r="D89" s="48">
        <v>9.9867749714314034</v>
      </c>
      <c r="E89" s="48">
        <v>8.1782808727839953</v>
      </c>
      <c r="F89" s="48">
        <v>10.714042630352427</v>
      </c>
      <c r="G89" s="48">
        <v>8.8712319366725012</v>
      </c>
      <c r="H89" s="48">
        <v>9.8033827904612796</v>
      </c>
      <c r="I89" s="48">
        <v>10.035022180393966</v>
      </c>
      <c r="J89" s="48">
        <v>9.0101693388121529</v>
      </c>
      <c r="K89" s="48">
        <v>10.089937806793214</v>
      </c>
      <c r="L89" s="48">
        <v>9.7502597993366802</v>
      </c>
      <c r="M89" s="48">
        <v>9.8524892921667959</v>
      </c>
      <c r="N89" s="48">
        <v>10.014623670245689</v>
      </c>
      <c r="O89" s="48">
        <v>10.871387977894381</v>
      </c>
    </row>
    <row r="90" spans="1:15" x14ac:dyDescent="0.2">
      <c r="A90" s="16">
        <v>82</v>
      </c>
      <c r="B90" s="48">
        <v>8.694938307173123</v>
      </c>
      <c r="C90" s="48">
        <v>8.6916526979487951</v>
      </c>
      <c r="D90" s="48">
        <v>9.5118576723262862</v>
      </c>
      <c r="E90" s="48">
        <v>7.6171653549569518</v>
      </c>
      <c r="F90" s="48">
        <v>9.894822145933885</v>
      </c>
      <c r="G90" s="48">
        <v>8.1479668767277911</v>
      </c>
      <c r="H90" s="48">
        <v>9.0571114120193155</v>
      </c>
      <c r="I90" s="48">
        <v>9.1172206474663291</v>
      </c>
      <c r="J90" s="48">
        <v>8.2814097958260859</v>
      </c>
      <c r="K90" s="48">
        <v>9.4206253173722896</v>
      </c>
      <c r="L90" s="48">
        <v>9.0777026240919589</v>
      </c>
      <c r="M90" s="48">
        <v>9.1616624919078458</v>
      </c>
      <c r="N90" s="48">
        <v>9.1687066446626222</v>
      </c>
      <c r="O90" s="48">
        <v>9.8713879778943809</v>
      </c>
    </row>
    <row r="91" spans="1:15" x14ac:dyDescent="0.2">
      <c r="A91" s="16">
        <v>83</v>
      </c>
      <c r="B91" s="48">
        <v>8.3209305241581308</v>
      </c>
      <c r="C91" s="48">
        <v>8.3166201826612802</v>
      </c>
      <c r="D91" s="48">
        <v>8.9169064420498056</v>
      </c>
      <c r="E91" s="48">
        <v>6.9339722528510794</v>
      </c>
      <c r="F91" s="48">
        <v>8.8948221459338868</v>
      </c>
      <c r="G91" s="48">
        <v>7.4987910453850271</v>
      </c>
      <c r="H91" s="48">
        <v>8.3586836203724193</v>
      </c>
      <c r="I91" s="48">
        <v>8.5392885975463138</v>
      </c>
      <c r="J91" s="48">
        <v>7.6212093502289715</v>
      </c>
      <c r="K91" s="48">
        <v>8.5813573050726912</v>
      </c>
      <c r="L91" s="48">
        <v>8.3697095219333875</v>
      </c>
      <c r="M91" s="48">
        <v>8.5181095080357423</v>
      </c>
      <c r="N91" s="48">
        <v>8.5407541401417042</v>
      </c>
      <c r="O91" s="48">
        <v>9.1293160873777133</v>
      </c>
    </row>
    <row r="92" spans="1:15" x14ac:dyDescent="0.2">
      <c r="A92" s="16">
        <v>84</v>
      </c>
      <c r="B92" s="48">
        <v>7.9852352702092224</v>
      </c>
      <c r="C92" s="48">
        <v>7.9836766299981985</v>
      </c>
      <c r="D92" s="48">
        <v>8.4504767424922846</v>
      </c>
      <c r="E92" s="48">
        <v>6.6375619057818103</v>
      </c>
      <c r="F92" s="48">
        <v>8.2028890136745787</v>
      </c>
      <c r="G92" s="48">
        <v>6.8949490290860656</v>
      </c>
      <c r="H92" s="48">
        <v>7.7451762574399163</v>
      </c>
      <c r="I92" s="48">
        <v>7.9498054621018701</v>
      </c>
      <c r="J92" s="48">
        <v>6.9555384277045107</v>
      </c>
      <c r="K92" s="48">
        <v>7.9421321847634374</v>
      </c>
      <c r="L92" s="48">
        <v>7.7750164501016314</v>
      </c>
      <c r="M92" s="48">
        <v>8.1120435456680191</v>
      </c>
      <c r="N92" s="48">
        <v>8.2433443077269004</v>
      </c>
      <c r="O92" s="48">
        <v>8.6132029707820692</v>
      </c>
    </row>
    <row r="93" spans="1:15" x14ac:dyDescent="0.2">
      <c r="A93" s="16">
        <v>85</v>
      </c>
      <c r="B93" s="43">
        <v>7.051818813258282</v>
      </c>
      <c r="C93" s="43">
        <v>7.0518692369242402</v>
      </c>
      <c r="D93" s="43">
        <v>7.59225038206697</v>
      </c>
      <c r="E93" s="43">
        <v>6.258625817139821</v>
      </c>
      <c r="F93" s="43">
        <v>7.7115703636342214</v>
      </c>
      <c r="G93" s="43">
        <v>6.4910883453568005</v>
      </c>
      <c r="H93" s="43">
        <v>7.0508798969943438</v>
      </c>
      <c r="I93" s="43">
        <v>7.4441053505825625</v>
      </c>
      <c r="J93" s="43">
        <v>6.6254527928436584</v>
      </c>
      <c r="K93" s="43">
        <v>7.478502071953594</v>
      </c>
      <c r="L93" s="43">
        <v>7.1848765317974967</v>
      </c>
      <c r="M93" s="43">
        <v>7.4870210602329461</v>
      </c>
      <c r="N93" s="43">
        <v>7.4688786079519556</v>
      </c>
      <c r="O93" s="43">
        <v>7.8314954273950406</v>
      </c>
    </row>
    <row r="94" spans="1:15" x14ac:dyDescent="0.2">
      <c r="A94" s="16">
        <v>86</v>
      </c>
      <c r="B94" s="48">
        <v>6.5908278134383043</v>
      </c>
      <c r="C94" s="48">
        <v>6.594315521248137</v>
      </c>
      <c r="D94" s="48">
        <v>7.1491621271716363</v>
      </c>
      <c r="E94" s="48">
        <v>5.8500461221014657</v>
      </c>
      <c r="F94" s="48">
        <v>7.2384430842650316</v>
      </c>
      <c r="G94" s="48">
        <v>6.4297842151362063</v>
      </c>
      <c r="H94" s="48">
        <v>6.5094414897839483</v>
      </c>
      <c r="I94" s="48">
        <v>7.2117953893404341</v>
      </c>
      <c r="J94" s="48">
        <v>6.1797924121055265</v>
      </c>
      <c r="K94" s="48">
        <v>6.8000920291864793</v>
      </c>
      <c r="L94" s="48">
        <v>6.7835221913614516</v>
      </c>
      <c r="M94" s="48">
        <v>6.7651114506899779</v>
      </c>
      <c r="N94" s="48">
        <v>7.3441966939749062</v>
      </c>
      <c r="O94" s="48">
        <v>6.9818850771877594</v>
      </c>
    </row>
    <row r="95" spans="1:15" x14ac:dyDescent="0.2">
      <c r="A95" s="16">
        <v>87</v>
      </c>
      <c r="B95" s="48">
        <v>5.9571696294978302</v>
      </c>
      <c r="C95" s="48">
        <v>5.9519543490204514</v>
      </c>
      <c r="D95" s="48">
        <v>6.8006804481823186</v>
      </c>
      <c r="E95" s="48">
        <v>5.4717011731760339</v>
      </c>
      <c r="F95" s="48">
        <v>6.4880150503489213</v>
      </c>
      <c r="G95" s="48">
        <v>6.2863086017669918</v>
      </c>
      <c r="H95" s="48">
        <v>5.8700079791709845</v>
      </c>
      <c r="I95" s="48">
        <v>6.5846729109704594</v>
      </c>
      <c r="J95" s="48">
        <v>5.7953364173583424</v>
      </c>
      <c r="K95" s="48">
        <v>6.3642793750837754</v>
      </c>
      <c r="L95" s="48">
        <v>6.4960865635776983</v>
      </c>
      <c r="M95" s="48">
        <v>6.2713830830689661</v>
      </c>
      <c r="N95" s="48">
        <v>6.8735820736193745</v>
      </c>
      <c r="O95" s="48">
        <v>6.4710839509377793</v>
      </c>
    </row>
    <row r="96" spans="1:15" x14ac:dyDescent="0.2">
      <c r="A96" s="16">
        <v>88</v>
      </c>
      <c r="B96" s="48">
        <v>5.5724513654653816</v>
      </c>
      <c r="C96" s="48">
        <v>5.5708708155802542</v>
      </c>
      <c r="D96" s="48">
        <v>6.245050633143479</v>
      </c>
      <c r="E96" s="48">
        <v>4.8748197926705261</v>
      </c>
      <c r="F96" s="48">
        <v>5.8082297589237308</v>
      </c>
      <c r="G96" s="48">
        <v>5.4548418620126329</v>
      </c>
      <c r="H96" s="48">
        <v>5.5224388551450305</v>
      </c>
      <c r="I96" s="48">
        <v>5.9290883587612395</v>
      </c>
      <c r="J96" s="48">
        <v>5.3356768681091937</v>
      </c>
      <c r="K96" s="48">
        <v>5.6192480435656789</v>
      </c>
      <c r="L96" s="48">
        <v>6.2585946814893143</v>
      </c>
      <c r="M96" s="48">
        <v>6.1211572793490587</v>
      </c>
      <c r="N96" s="48">
        <v>6.1156168359087175</v>
      </c>
      <c r="O96" s="48">
        <v>5.987103551636106</v>
      </c>
    </row>
    <row r="97" spans="1:15" x14ac:dyDescent="0.2">
      <c r="A97" s="16">
        <v>89</v>
      </c>
      <c r="B97" s="48">
        <v>5.154194200113162</v>
      </c>
      <c r="C97" s="48">
        <v>5.1545097527921806</v>
      </c>
      <c r="D97" s="48">
        <v>5.8880230174387886</v>
      </c>
      <c r="E97" s="48">
        <v>4.7680408319496435</v>
      </c>
      <c r="F97" s="48">
        <v>5.3980330654708117</v>
      </c>
      <c r="G97" s="48">
        <v>5.1054776620748976</v>
      </c>
      <c r="H97" s="48">
        <v>5.455569571401484</v>
      </c>
      <c r="I97" s="48">
        <v>5.4660311634738896</v>
      </c>
      <c r="J97" s="48">
        <v>4.8359193027411793</v>
      </c>
      <c r="K97" s="48">
        <v>5.064400047353999</v>
      </c>
      <c r="L97" s="48">
        <v>6.0310890899817826</v>
      </c>
      <c r="M97" s="48">
        <v>5.7207473891462914</v>
      </c>
      <c r="N97" s="48">
        <v>5.629464128083371</v>
      </c>
      <c r="O97" s="48">
        <v>5.618712593551054</v>
      </c>
    </row>
    <row r="98" spans="1:15" x14ac:dyDescent="0.2">
      <c r="A98" s="16">
        <v>90</v>
      </c>
      <c r="B98" s="43">
        <v>4.6601389248606955</v>
      </c>
      <c r="C98" s="43">
        <v>4.6677807967399083</v>
      </c>
      <c r="D98" s="43">
        <v>5.7509592255710658</v>
      </c>
      <c r="E98" s="43">
        <v>4.3229860554673882</v>
      </c>
      <c r="F98" s="43">
        <v>4.9534801141324492</v>
      </c>
      <c r="G98" s="43">
        <v>4.4677062422380915</v>
      </c>
      <c r="H98" s="43">
        <v>5.0420275088454458</v>
      </c>
      <c r="I98" s="43">
        <v>5.0643481711213454</v>
      </c>
      <c r="J98" s="43">
        <v>4.3551910755245542</v>
      </c>
      <c r="K98" s="43">
        <v>4.9052105823928924</v>
      </c>
      <c r="L98" s="43">
        <v>5.5018200763632112</v>
      </c>
      <c r="M98" s="43">
        <v>5.4941914467975934</v>
      </c>
      <c r="N98" s="43">
        <v>5.203964110428708</v>
      </c>
      <c r="O98" s="43">
        <v>5.101610008037003</v>
      </c>
    </row>
    <row r="99" spans="1:15" x14ac:dyDescent="0.2">
      <c r="A99" s="16">
        <v>91</v>
      </c>
      <c r="B99" s="48">
        <v>4.2308770242818285</v>
      </c>
      <c r="C99" s="48">
        <v>4.2442687496904385</v>
      </c>
      <c r="D99" s="48">
        <v>5.3241878442956851</v>
      </c>
      <c r="E99" s="48">
        <v>3.7658114135535734</v>
      </c>
      <c r="F99" s="48">
        <v>4.4706584499671855</v>
      </c>
      <c r="G99" s="48">
        <v>3.8170640245735203</v>
      </c>
      <c r="H99" s="48">
        <v>4.9384803066438892</v>
      </c>
      <c r="I99" s="48">
        <v>4.5236536474606002</v>
      </c>
      <c r="J99" s="48">
        <v>4.006772665754057</v>
      </c>
      <c r="K99" s="48">
        <v>4.2176368648321061</v>
      </c>
      <c r="L99" s="48">
        <v>5.0363657333791263</v>
      </c>
      <c r="M99" s="48">
        <v>5.0491016075528812</v>
      </c>
      <c r="N99" s="48">
        <v>4.6791120003710018</v>
      </c>
      <c r="O99" s="48">
        <v>5.0876692954735043</v>
      </c>
    </row>
    <row r="100" spans="1:15" x14ac:dyDescent="0.2">
      <c r="A100" s="16">
        <v>92</v>
      </c>
      <c r="B100" s="48">
        <v>3.9386865656940677</v>
      </c>
      <c r="C100" s="48">
        <v>3.9461752904860576</v>
      </c>
      <c r="D100" s="48">
        <v>4.8985818251986686</v>
      </c>
      <c r="E100" s="48">
        <v>3.5748871459820539</v>
      </c>
      <c r="F100" s="48">
        <v>4.4480512991898769</v>
      </c>
      <c r="G100" s="48">
        <v>3.7149159409994361</v>
      </c>
      <c r="H100" s="48">
        <v>4.2445823967572602</v>
      </c>
      <c r="I100" s="48">
        <v>4.4396073233052897</v>
      </c>
      <c r="J100" s="48">
        <v>3.9377742584321247</v>
      </c>
      <c r="K100" s="48">
        <v>4.2046201032831076</v>
      </c>
      <c r="L100" s="48">
        <v>4.5753398799192206</v>
      </c>
      <c r="M100" s="48">
        <v>4.6913277168544649</v>
      </c>
      <c r="N100" s="48">
        <v>4.3304021822470018</v>
      </c>
      <c r="O100" s="48">
        <v>4.2871331778853952</v>
      </c>
    </row>
    <row r="101" spans="1:15" x14ac:dyDescent="0.2">
      <c r="A101" s="16">
        <v>93</v>
      </c>
      <c r="B101" s="48">
        <v>3.7307275150964592</v>
      </c>
      <c r="C101" s="48">
        <v>3.7440308502875319</v>
      </c>
      <c r="D101" s="48">
        <v>4.5735775799313698</v>
      </c>
      <c r="E101" s="48">
        <v>3.4169894475532741</v>
      </c>
      <c r="F101" s="48">
        <v>4.2865754689293194</v>
      </c>
      <c r="G101" s="48">
        <v>3.4481423836835181</v>
      </c>
      <c r="H101" s="48">
        <v>4.1343841544025492</v>
      </c>
      <c r="I101" s="48">
        <v>4.2104000604737157</v>
      </c>
      <c r="J101" s="48">
        <v>3.5565736249499076</v>
      </c>
      <c r="K101" s="48">
        <v>3.5199069205837974</v>
      </c>
      <c r="L101" s="48">
        <v>4.3360699908374754</v>
      </c>
      <c r="M101" s="48">
        <v>4.1506513022631735</v>
      </c>
      <c r="N101" s="48">
        <v>3.5976395437991182</v>
      </c>
      <c r="O101" s="48">
        <v>4.0036178331610106</v>
      </c>
    </row>
    <row r="102" spans="1:15" x14ac:dyDescent="0.2">
      <c r="A102" s="16">
        <v>94</v>
      </c>
      <c r="B102" s="48">
        <v>3.326499437817283</v>
      </c>
      <c r="C102" s="48">
        <v>3.351852787734745</v>
      </c>
      <c r="D102" s="48">
        <v>4.2389515503963953</v>
      </c>
      <c r="E102" s="48">
        <v>3.2426284820396729</v>
      </c>
      <c r="F102" s="48">
        <v>4.0274271911111423</v>
      </c>
      <c r="G102" s="48">
        <v>3.5536957775648377</v>
      </c>
      <c r="H102" s="48">
        <v>3.447019350480188</v>
      </c>
      <c r="I102" s="48">
        <v>3.9443253471608251</v>
      </c>
      <c r="J102" s="48">
        <v>3.3939910564430336</v>
      </c>
      <c r="K102" s="48">
        <v>3.494070443352765</v>
      </c>
      <c r="L102" s="48">
        <v>3.5685590811912609</v>
      </c>
      <c r="M102" s="48">
        <v>3.5678685939503936</v>
      </c>
      <c r="N102" s="48">
        <v>3.9251993482844543</v>
      </c>
      <c r="O102" s="48">
        <v>3.6292638747969055</v>
      </c>
    </row>
    <row r="103" spans="1:15" x14ac:dyDescent="0.2">
      <c r="A103" s="16">
        <v>95</v>
      </c>
      <c r="B103" s="43">
        <v>2.9014686201349753</v>
      </c>
      <c r="C103" s="43">
        <v>2.9360207412666743</v>
      </c>
      <c r="D103" s="43">
        <v>3.5258256086904582</v>
      </c>
      <c r="E103" s="43">
        <v>2.8172628878348016</v>
      </c>
      <c r="F103" s="43">
        <v>3.7418428247539053</v>
      </c>
      <c r="G103" s="43">
        <v>3.092583267723338</v>
      </c>
      <c r="H103" s="43">
        <v>3.0364232205762258</v>
      </c>
      <c r="I103" s="43">
        <v>3.9880603008459237</v>
      </c>
      <c r="J103" s="43">
        <v>3.0581857251348774</v>
      </c>
      <c r="K103" s="43">
        <v>3.1135332937016131</v>
      </c>
      <c r="L103" s="43">
        <v>2.8433554168203292</v>
      </c>
      <c r="M103" s="43">
        <v>3.2496171703838148</v>
      </c>
      <c r="N103" s="43">
        <v>3.5208861914643594</v>
      </c>
      <c r="O103" s="43">
        <v>2.8746963355652899</v>
      </c>
    </row>
    <row r="104" spans="1:15" x14ac:dyDescent="0.2">
      <c r="A104" s="16">
        <v>96</v>
      </c>
      <c r="B104" s="48">
        <v>2.7869534079175122</v>
      </c>
      <c r="C104" s="48">
        <v>2.8251635839633322</v>
      </c>
      <c r="D104" s="48">
        <v>2.8826489512544073</v>
      </c>
      <c r="E104" s="48">
        <v>2.6998110053561013</v>
      </c>
      <c r="F104" s="48">
        <v>3.1020475830598944</v>
      </c>
      <c r="G104" s="48">
        <v>2.9714250533922666</v>
      </c>
      <c r="H104" s="48">
        <v>2.4149938505129764</v>
      </c>
      <c r="I104" s="48">
        <v>3.2372074651920615</v>
      </c>
      <c r="J104" s="48">
        <v>2.8367639893063621</v>
      </c>
      <c r="K104" s="48">
        <v>2.6066527830792761</v>
      </c>
      <c r="L104" s="48">
        <v>2.9249040707374041</v>
      </c>
      <c r="M104" s="48">
        <v>2.8441289910073424</v>
      </c>
      <c r="N104" s="48">
        <v>2.9629670975323146</v>
      </c>
      <c r="O104" s="48">
        <v>2.901592048242172</v>
      </c>
    </row>
    <row r="105" spans="1:15" x14ac:dyDescent="0.2">
      <c r="A105" s="16">
        <v>97</v>
      </c>
      <c r="B105" s="48">
        <v>2.7534342678025365</v>
      </c>
      <c r="C105" s="48">
        <v>2.809137508437777</v>
      </c>
      <c r="D105" s="48">
        <v>1.952584376838201</v>
      </c>
      <c r="E105" s="48">
        <v>2.1176775259012839</v>
      </c>
      <c r="F105" s="48">
        <v>2.6596292080013</v>
      </c>
      <c r="G105" s="48">
        <v>2.3444703444703445</v>
      </c>
      <c r="H105" s="48">
        <v>2.2166191832858502</v>
      </c>
      <c r="I105" s="48">
        <v>2.9671294559099439</v>
      </c>
      <c r="J105" s="48">
        <v>2.2033152033152033</v>
      </c>
      <c r="K105" s="48">
        <v>1.922650700541167</v>
      </c>
      <c r="L105" s="48">
        <v>2.5938431247339291</v>
      </c>
      <c r="M105" s="48">
        <v>2.4952759329538261</v>
      </c>
      <c r="N105" s="48">
        <v>2.4814864864864861</v>
      </c>
      <c r="O105" s="48">
        <v>2.501990060302715</v>
      </c>
    </row>
    <row r="106" spans="1:15" x14ac:dyDescent="0.2">
      <c r="A106" s="16">
        <v>98</v>
      </c>
      <c r="B106" s="48">
        <v>1.9245057488671027</v>
      </c>
      <c r="C106" s="48">
        <v>1.9831564507850523</v>
      </c>
      <c r="D106" s="48">
        <v>1.7079986696043665</v>
      </c>
      <c r="E106" s="48">
        <v>1.5867129623914484</v>
      </c>
      <c r="F106" s="48">
        <v>2.070987152382501</v>
      </c>
      <c r="G106" s="48">
        <v>1.7432747432747431</v>
      </c>
      <c r="H106" s="48">
        <v>2.2895061728395061</v>
      </c>
      <c r="I106" s="48">
        <v>2.2338461538461538</v>
      </c>
      <c r="J106" s="48">
        <v>1.9438870308435525</v>
      </c>
      <c r="K106" s="48">
        <v>1.6986419917454401</v>
      </c>
      <c r="L106" s="48">
        <v>2.0126117496807154</v>
      </c>
      <c r="M106" s="48">
        <v>1.6282943284840816</v>
      </c>
      <c r="N106" s="48">
        <v>1.8649999999999995</v>
      </c>
      <c r="O106" s="48">
        <v>1.6621492651269323</v>
      </c>
    </row>
    <row r="107" spans="1:15" x14ac:dyDescent="0.2">
      <c r="A107" s="16">
        <v>99</v>
      </c>
      <c r="B107" s="48">
        <v>1.2929576214134377</v>
      </c>
      <c r="C107" s="48">
        <v>1.3098155915044474</v>
      </c>
      <c r="D107" s="48">
        <v>1.0417160814318895</v>
      </c>
      <c r="E107" s="48">
        <v>1.1618929506030871</v>
      </c>
      <c r="F107" s="48">
        <v>1.2505285412262155</v>
      </c>
      <c r="G107" s="48">
        <v>0.9147609147609147</v>
      </c>
      <c r="H107" s="48">
        <v>1.5648148148148147</v>
      </c>
      <c r="I107" s="48">
        <v>1.5641025641025641</v>
      </c>
      <c r="J107" s="48">
        <v>1.2478632478632479</v>
      </c>
      <c r="K107" s="48">
        <v>0.89841565703634663</v>
      </c>
      <c r="L107" s="48">
        <v>1.1336206896551724</v>
      </c>
      <c r="M107" s="48">
        <v>1.1655773420479303</v>
      </c>
      <c r="N107" s="48">
        <v>1.125</v>
      </c>
      <c r="O107" s="48">
        <v>0.87344913151364756</v>
      </c>
    </row>
    <row r="108" spans="1:15" x14ac:dyDescent="0.2">
      <c r="A108" s="16" t="s">
        <v>21</v>
      </c>
      <c r="B108" s="43">
        <v>0.5641025641025641</v>
      </c>
      <c r="C108" s="43">
        <v>0.5641025641025641</v>
      </c>
      <c r="D108" s="43">
        <v>0.28000000000000003</v>
      </c>
      <c r="E108" s="43">
        <v>0.30434782608695654</v>
      </c>
      <c r="F108" s="43">
        <v>0.32558139534883723</v>
      </c>
      <c r="G108" s="43">
        <v>0.27027027027027029</v>
      </c>
      <c r="H108" s="43">
        <v>0.77777777777777779</v>
      </c>
      <c r="I108" s="43">
        <v>0.5641025641025641</v>
      </c>
      <c r="J108" s="43">
        <v>0.46153846153846156</v>
      </c>
      <c r="K108" s="43">
        <v>0.10810810810810811</v>
      </c>
      <c r="L108" s="43">
        <v>0.34482758620689657</v>
      </c>
      <c r="M108" s="43">
        <v>0.37037037037037035</v>
      </c>
      <c r="N108" s="43">
        <v>0.375</v>
      </c>
      <c r="O108" s="43">
        <v>0.19354838709677419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197</v>
      </c>
      <c r="D9" s="45">
        <v>199</v>
      </c>
      <c r="E9" s="17">
        <v>0.5</v>
      </c>
      <c r="F9" s="18">
        <v>5.0505050505050509E-3</v>
      </c>
      <c r="G9" s="18">
        <f t="shared" ref="G9:G72" si="0">F9/((1+(1-E9)*F9))</f>
        <v>5.0377833753148613E-3</v>
      </c>
      <c r="H9" s="13">
        <v>100000</v>
      </c>
      <c r="I9" s="13">
        <f>H9*G9</f>
        <v>503.77833753148616</v>
      </c>
      <c r="J9" s="13">
        <f t="shared" ref="J9:J72" si="1">H10+I9*E9</f>
        <v>99748.110831234255</v>
      </c>
      <c r="K9" s="13">
        <f t="shared" ref="K9:K72" si="2">K10+J9</f>
        <v>8541118.8716556784</v>
      </c>
      <c r="L9" s="19">
        <f>K9/H9</f>
        <v>85.411188716556779</v>
      </c>
    </row>
    <row r="10" spans="1:13" x14ac:dyDescent="0.2">
      <c r="A10" s="16">
        <v>1</v>
      </c>
      <c r="B10" s="44">
        <v>0</v>
      </c>
      <c r="C10" s="8">
        <v>195</v>
      </c>
      <c r="D10" s="45">
        <v>195</v>
      </c>
      <c r="E10" s="17">
        <v>0.5</v>
      </c>
      <c r="F10" s="18">
        <v>0</v>
      </c>
      <c r="G10" s="18">
        <f t="shared" si="0"/>
        <v>0</v>
      </c>
      <c r="H10" s="13">
        <f>H9-I9</f>
        <v>99496.22166246851</v>
      </c>
      <c r="I10" s="13">
        <f t="shared" ref="I10:I73" si="3">H10*G10</f>
        <v>0</v>
      </c>
      <c r="J10" s="13">
        <f t="shared" si="1"/>
        <v>99496.22166246851</v>
      </c>
      <c r="K10" s="13">
        <f t="shared" si="2"/>
        <v>8441370.7608244438</v>
      </c>
      <c r="L10" s="20">
        <f t="shared" ref="L10:L73" si="4">K10/H10</f>
        <v>84.841118786007698</v>
      </c>
    </row>
    <row r="11" spans="1:13" x14ac:dyDescent="0.2">
      <c r="A11" s="16">
        <v>2</v>
      </c>
      <c r="B11" s="44">
        <v>0</v>
      </c>
      <c r="C11" s="8">
        <v>230</v>
      </c>
      <c r="D11" s="45">
        <v>196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99496.22166246851</v>
      </c>
      <c r="I11" s="13">
        <f t="shared" si="3"/>
        <v>0</v>
      </c>
      <c r="J11" s="13">
        <f t="shared" si="1"/>
        <v>99496.22166246851</v>
      </c>
      <c r="K11" s="13">
        <f t="shared" si="2"/>
        <v>8341874.5391619755</v>
      </c>
      <c r="L11" s="20">
        <f t="shared" si="4"/>
        <v>83.841118786007712</v>
      </c>
    </row>
    <row r="12" spans="1:13" x14ac:dyDescent="0.2">
      <c r="A12" s="16">
        <v>3</v>
      </c>
      <c r="B12" s="44">
        <v>0</v>
      </c>
      <c r="C12" s="8">
        <v>217</v>
      </c>
      <c r="D12" s="45">
        <v>227</v>
      </c>
      <c r="E12" s="17">
        <v>0.5</v>
      </c>
      <c r="F12" s="18">
        <v>0</v>
      </c>
      <c r="G12" s="18">
        <f t="shared" si="0"/>
        <v>0</v>
      </c>
      <c r="H12" s="13">
        <f t="shared" si="5"/>
        <v>99496.22166246851</v>
      </c>
      <c r="I12" s="13">
        <f t="shared" si="3"/>
        <v>0</v>
      </c>
      <c r="J12" s="13">
        <f t="shared" si="1"/>
        <v>99496.22166246851</v>
      </c>
      <c r="K12" s="13">
        <f t="shared" si="2"/>
        <v>8242378.3174995072</v>
      </c>
      <c r="L12" s="20">
        <f t="shared" si="4"/>
        <v>82.841118786007712</v>
      </c>
    </row>
    <row r="13" spans="1:13" x14ac:dyDescent="0.2">
      <c r="A13" s="16">
        <v>4</v>
      </c>
      <c r="B13" s="44">
        <v>0</v>
      </c>
      <c r="C13" s="8">
        <v>256</v>
      </c>
      <c r="D13" s="45">
        <v>214</v>
      </c>
      <c r="E13" s="17">
        <v>0.5</v>
      </c>
      <c r="F13" s="18">
        <v>0</v>
      </c>
      <c r="G13" s="18">
        <f t="shared" si="0"/>
        <v>0</v>
      </c>
      <c r="H13" s="13">
        <f t="shared" si="5"/>
        <v>99496.22166246851</v>
      </c>
      <c r="I13" s="13">
        <f t="shared" si="3"/>
        <v>0</v>
      </c>
      <c r="J13" s="13">
        <f t="shared" si="1"/>
        <v>99496.22166246851</v>
      </c>
      <c r="K13" s="13">
        <f t="shared" si="2"/>
        <v>8142882.0958370389</v>
      </c>
      <c r="L13" s="20">
        <f t="shared" si="4"/>
        <v>81.841118786007712</v>
      </c>
    </row>
    <row r="14" spans="1:13" x14ac:dyDescent="0.2">
      <c r="A14" s="16">
        <v>5</v>
      </c>
      <c r="B14" s="44">
        <v>0</v>
      </c>
      <c r="C14" s="8">
        <v>268</v>
      </c>
      <c r="D14" s="45">
        <v>250</v>
      </c>
      <c r="E14" s="17">
        <v>0.5</v>
      </c>
      <c r="F14" s="18">
        <v>0</v>
      </c>
      <c r="G14" s="18">
        <f t="shared" si="0"/>
        <v>0</v>
      </c>
      <c r="H14" s="13">
        <f t="shared" si="5"/>
        <v>99496.22166246851</v>
      </c>
      <c r="I14" s="13">
        <f t="shared" si="3"/>
        <v>0</v>
      </c>
      <c r="J14" s="13">
        <f t="shared" si="1"/>
        <v>99496.22166246851</v>
      </c>
      <c r="K14" s="13">
        <f t="shared" si="2"/>
        <v>8043385.8741745707</v>
      </c>
      <c r="L14" s="20">
        <f t="shared" si="4"/>
        <v>80.841118786007712</v>
      </c>
    </row>
    <row r="15" spans="1:13" x14ac:dyDescent="0.2">
      <c r="A15" s="16">
        <v>6</v>
      </c>
      <c r="B15" s="44">
        <v>0</v>
      </c>
      <c r="C15" s="8">
        <v>236</v>
      </c>
      <c r="D15" s="45">
        <v>271</v>
      </c>
      <c r="E15" s="17">
        <v>0.5</v>
      </c>
      <c r="F15" s="18">
        <v>0</v>
      </c>
      <c r="G15" s="18">
        <f t="shared" si="0"/>
        <v>0</v>
      </c>
      <c r="H15" s="13">
        <f t="shared" si="5"/>
        <v>99496.22166246851</v>
      </c>
      <c r="I15" s="13">
        <f t="shared" si="3"/>
        <v>0</v>
      </c>
      <c r="J15" s="13">
        <f t="shared" si="1"/>
        <v>99496.22166246851</v>
      </c>
      <c r="K15" s="13">
        <f t="shared" si="2"/>
        <v>7943889.6525121024</v>
      </c>
      <c r="L15" s="20">
        <f t="shared" si="4"/>
        <v>79.841118786007712</v>
      </c>
    </row>
    <row r="16" spans="1:13" x14ac:dyDescent="0.2">
      <c r="A16" s="16">
        <v>7</v>
      </c>
      <c r="B16" s="44">
        <v>0</v>
      </c>
      <c r="C16" s="8">
        <v>233</v>
      </c>
      <c r="D16" s="45">
        <v>240</v>
      </c>
      <c r="E16" s="17">
        <v>0.5</v>
      </c>
      <c r="F16" s="18">
        <v>0</v>
      </c>
      <c r="G16" s="18">
        <f t="shared" si="0"/>
        <v>0</v>
      </c>
      <c r="H16" s="13">
        <f t="shared" si="5"/>
        <v>99496.22166246851</v>
      </c>
      <c r="I16" s="13">
        <f t="shared" si="3"/>
        <v>0</v>
      </c>
      <c r="J16" s="13">
        <f t="shared" si="1"/>
        <v>99496.22166246851</v>
      </c>
      <c r="K16" s="13">
        <f t="shared" si="2"/>
        <v>7844393.4308496341</v>
      </c>
      <c r="L16" s="20">
        <f t="shared" si="4"/>
        <v>78.841118786007712</v>
      </c>
    </row>
    <row r="17" spans="1:12" x14ac:dyDescent="0.2">
      <c r="A17" s="16">
        <v>8</v>
      </c>
      <c r="B17" s="44">
        <v>0</v>
      </c>
      <c r="C17" s="8">
        <v>210</v>
      </c>
      <c r="D17" s="45">
        <v>232</v>
      </c>
      <c r="E17" s="17">
        <v>0.5</v>
      </c>
      <c r="F17" s="18">
        <v>0</v>
      </c>
      <c r="G17" s="18">
        <f t="shared" si="0"/>
        <v>0</v>
      </c>
      <c r="H17" s="13">
        <f t="shared" si="5"/>
        <v>99496.22166246851</v>
      </c>
      <c r="I17" s="13">
        <f t="shared" si="3"/>
        <v>0</v>
      </c>
      <c r="J17" s="13">
        <f t="shared" si="1"/>
        <v>99496.22166246851</v>
      </c>
      <c r="K17" s="13">
        <f t="shared" si="2"/>
        <v>7744897.2091871658</v>
      </c>
      <c r="L17" s="20">
        <f t="shared" si="4"/>
        <v>77.841118786007726</v>
      </c>
    </row>
    <row r="18" spans="1:12" x14ac:dyDescent="0.2">
      <c r="A18" s="16">
        <v>9</v>
      </c>
      <c r="B18" s="44">
        <v>0</v>
      </c>
      <c r="C18" s="8">
        <v>236</v>
      </c>
      <c r="D18" s="45">
        <v>211</v>
      </c>
      <c r="E18" s="17">
        <v>0.5</v>
      </c>
      <c r="F18" s="18">
        <v>0</v>
      </c>
      <c r="G18" s="18">
        <f t="shared" si="0"/>
        <v>0</v>
      </c>
      <c r="H18" s="13">
        <f t="shared" si="5"/>
        <v>99496.22166246851</v>
      </c>
      <c r="I18" s="13">
        <f t="shared" si="3"/>
        <v>0</v>
      </c>
      <c r="J18" s="13">
        <f t="shared" si="1"/>
        <v>99496.22166246851</v>
      </c>
      <c r="K18" s="13">
        <f t="shared" si="2"/>
        <v>7645400.9875246976</v>
      </c>
      <c r="L18" s="20">
        <f t="shared" si="4"/>
        <v>76.841118786007726</v>
      </c>
    </row>
    <row r="19" spans="1:12" x14ac:dyDescent="0.2">
      <c r="A19" s="16">
        <v>10</v>
      </c>
      <c r="B19" s="44">
        <v>0</v>
      </c>
      <c r="C19" s="8">
        <v>221</v>
      </c>
      <c r="D19" s="45">
        <v>228</v>
      </c>
      <c r="E19" s="17">
        <v>0.5</v>
      </c>
      <c r="F19" s="18">
        <v>0</v>
      </c>
      <c r="G19" s="18">
        <f t="shared" si="0"/>
        <v>0</v>
      </c>
      <c r="H19" s="13">
        <f t="shared" si="5"/>
        <v>99496.22166246851</v>
      </c>
      <c r="I19" s="13">
        <f t="shared" si="3"/>
        <v>0</v>
      </c>
      <c r="J19" s="13">
        <f t="shared" si="1"/>
        <v>99496.22166246851</v>
      </c>
      <c r="K19" s="13">
        <f t="shared" si="2"/>
        <v>7545904.7658622293</v>
      </c>
      <c r="L19" s="20">
        <f t="shared" si="4"/>
        <v>75.841118786007726</v>
      </c>
    </row>
    <row r="20" spans="1:12" x14ac:dyDescent="0.2">
      <c r="A20" s="16">
        <v>11</v>
      </c>
      <c r="B20" s="44">
        <v>0</v>
      </c>
      <c r="C20" s="8">
        <v>218</v>
      </c>
      <c r="D20" s="45">
        <v>224</v>
      </c>
      <c r="E20" s="17">
        <v>0.5</v>
      </c>
      <c r="F20" s="18">
        <v>0</v>
      </c>
      <c r="G20" s="18">
        <f t="shared" si="0"/>
        <v>0</v>
      </c>
      <c r="H20" s="13">
        <f t="shared" si="5"/>
        <v>99496.22166246851</v>
      </c>
      <c r="I20" s="13">
        <f t="shared" si="3"/>
        <v>0</v>
      </c>
      <c r="J20" s="13">
        <f t="shared" si="1"/>
        <v>99496.22166246851</v>
      </c>
      <c r="K20" s="13">
        <f t="shared" si="2"/>
        <v>7446408.544199761</v>
      </c>
      <c r="L20" s="20">
        <f t="shared" si="4"/>
        <v>74.841118786007726</v>
      </c>
    </row>
    <row r="21" spans="1:12" x14ac:dyDescent="0.2">
      <c r="A21" s="16">
        <v>12</v>
      </c>
      <c r="B21" s="44">
        <v>0</v>
      </c>
      <c r="C21" s="8">
        <v>193</v>
      </c>
      <c r="D21" s="45">
        <v>212</v>
      </c>
      <c r="E21" s="17">
        <v>0.5</v>
      </c>
      <c r="F21" s="18">
        <v>0</v>
      </c>
      <c r="G21" s="18">
        <f t="shared" si="0"/>
        <v>0</v>
      </c>
      <c r="H21" s="13">
        <f t="shared" si="5"/>
        <v>99496.22166246851</v>
      </c>
      <c r="I21" s="13">
        <f t="shared" si="3"/>
        <v>0</v>
      </c>
      <c r="J21" s="13">
        <f t="shared" si="1"/>
        <v>99496.22166246851</v>
      </c>
      <c r="K21" s="13">
        <f t="shared" si="2"/>
        <v>7346912.3225372927</v>
      </c>
      <c r="L21" s="20">
        <f t="shared" si="4"/>
        <v>73.841118786007726</v>
      </c>
    </row>
    <row r="22" spans="1:12" x14ac:dyDescent="0.2">
      <c r="A22" s="16">
        <v>13</v>
      </c>
      <c r="B22" s="44">
        <v>0</v>
      </c>
      <c r="C22" s="8">
        <v>217</v>
      </c>
      <c r="D22" s="45">
        <v>194</v>
      </c>
      <c r="E22" s="17">
        <v>0.5</v>
      </c>
      <c r="F22" s="18">
        <v>0</v>
      </c>
      <c r="G22" s="18">
        <f t="shared" si="0"/>
        <v>0</v>
      </c>
      <c r="H22" s="13">
        <f t="shared" si="5"/>
        <v>99496.22166246851</v>
      </c>
      <c r="I22" s="13">
        <f t="shared" si="3"/>
        <v>0</v>
      </c>
      <c r="J22" s="13">
        <f t="shared" si="1"/>
        <v>99496.22166246851</v>
      </c>
      <c r="K22" s="13">
        <f t="shared" si="2"/>
        <v>7247416.1008748244</v>
      </c>
      <c r="L22" s="20">
        <f t="shared" si="4"/>
        <v>72.841118786007726</v>
      </c>
    </row>
    <row r="23" spans="1:12" x14ac:dyDescent="0.2">
      <c r="A23" s="16">
        <v>14</v>
      </c>
      <c r="B23" s="44">
        <v>0</v>
      </c>
      <c r="C23" s="8">
        <v>243</v>
      </c>
      <c r="D23" s="45">
        <v>218</v>
      </c>
      <c r="E23" s="17">
        <v>0.5</v>
      </c>
      <c r="F23" s="18">
        <v>0</v>
      </c>
      <c r="G23" s="18">
        <f t="shared" si="0"/>
        <v>0</v>
      </c>
      <c r="H23" s="13">
        <f t="shared" si="5"/>
        <v>99496.22166246851</v>
      </c>
      <c r="I23" s="13">
        <f t="shared" si="3"/>
        <v>0</v>
      </c>
      <c r="J23" s="13">
        <f t="shared" si="1"/>
        <v>99496.22166246851</v>
      </c>
      <c r="K23" s="13">
        <f t="shared" si="2"/>
        <v>7147919.8792123562</v>
      </c>
      <c r="L23" s="20">
        <f t="shared" si="4"/>
        <v>71.84111878600774</v>
      </c>
    </row>
    <row r="24" spans="1:12" x14ac:dyDescent="0.2">
      <c r="A24" s="16">
        <v>15</v>
      </c>
      <c r="B24" s="44">
        <v>0</v>
      </c>
      <c r="C24" s="8">
        <v>193</v>
      </c>
      <c r="D24" s="45">
        <v>246</v>
      </c>
      <c r="E24" s="17">
        <v>0.5</v>
      </c>
      <c r="F24" s="18">
        <v>0</v>
      </c>
      <c r="G24" s="18">
        <f t="shared" si="0"/>
        <v>0</v>
      </c>
      <c r="H24" s="13">
        <f t="shared" si="5"/>
        <v>99496.22166246851</v>
      </c>
      <c r="I24" s="13">
        <f t="shared" si="3"/>
        <v>0</v>
      </c>
      <c r="J24" s="13">
        <f t="shared" si="1"/>
        <v>99496.22166246851</v>
      </c>
      <c r="K24" s="13">
        <f t="shared" si="2"/>
        <v>7048423.6575498879</v>
      </c>
      <c r="L24" s="20">
        <f t="shared" si="4"/>
        <v>70.84111878600774</v>
      </c>
    </row>
    <row r="25" spans="1:12" x14ac:dyDescent="0.2">
      <c r="A25" s="16">
        <v>16</v>
      </c>
      <c r="B25" s="44">
        <v>0</v>
      </c>
      <c r="C25" s="8">
        <v>157</v>
      </c>
      <c r="D25" s="45">
        <v>183</v>
      </c>
      <c r="E25" s="17">
        <v>0.5</v>
      </c>
      <c r="F25" s="18">
        <v>0</v>
      </c>
      <c r="G25" s="18">
        <f t="shared" si="0"/>
        <v>0</v>
      </c>
      <c r="H25" s="13">
        <f t="shared" si="5"/>
        <v>99496.22166246851</v>
      </c>
      <c r="I25" s="13">
        <f t="shared" si="3"/>
        <v>0</v>
      </c>
      <c r="J25" s="13">
        <f t="shared" si="1"/>
        <v>99496.22166246851</v>
      </c>
      <c r="K25" s="13">
        <f t="shared" si="2"/>
        <v>6948927.4358874196</v>
      </c>
      <c r="L25" s="20">
        <f t="shared" si="4"/>
        <v>69.84111878600774</v>
      </c>
    </row>
    <row r="26" spans="1:12" x14ac:dyDescent="0.2">
      <c r="A26" s="16">
        <v>17</v>
      </c>
      <c r="B26" s="44">
        <v>0</v>
      </c>
      <c r="C26" s="8">
        <v>192</v>
      </c>
      <c r="D26" s="45">
        <v>152</v>
      </c>
      <c r="E26" s="17">
        <v>0.5</v>
      </c>
      <c r="F26" s="18">
        <v>0</v>
      </c>
      <c r="G26" s="18">
        <f t="shared" si="0"/>
        <v>0</v>
      </c>
      <c r="H26" s="13">
        <f t="shared" si="5"/>
        <v>99496.22166246851</v>
      </c>
      <c r="I26" s="13">
        <f t="shared" si="3"/>
        <v>0</v>
      </c>
      <c r="J26" s="13">
        <f t="shared" si="1"/>
        <v>99496.22166246851</v>
      </c>
      <c r="K26" s="13">
        <f t="shared" si="2"/>
        <v>6849431.2142249513</v>
      </c>
      <c r="L26" s="20">
        <f t="shared" si="4"/>
        <v>68.84111878600774</v>
      </c>
    </row>
    <row r="27" spans="1:12" x14ac:dyDescent="0.2">
      <c r="A27" s="16">
        <v>18</v>
      </c>
      <c r="B27" s="44">
        <v>0</v>
      </c>
      <c r="C27" s="8">
        <v>179</v>
      </c>
      <c r="D27" s="45">
        <v>196</v>
      </c>
      <c r="E27" s="17">
        <v>0.5</v>
      </c>
      <c r="F27" s="18">
        <v>0</v>
      </c>
      <c r="G27" s="18">
        <f t="shared" si="0"/>
        <v>0</v>
      </c>
      <c r="H27" s="13">
        <f t="shared" si="5"/>
        <v>99496.22166246851</v>
      </c>
      <c r="I27" s="13">
        <f t="shared" si="3"/>
        <v>0</v>
      </c>
      <c r="J27" s="13">
        <f t="shared" si="1"/>
        <v>99496.22166246851</v>
      </c>
      <c r="K27" s="13">
        <f t="shared" si="2"/>
        <v>6749934.9925624831</v>
      </c>
      <c r="L27" s="20">
        <f t="shared" si="4"/>
        <v>67.84111878600774</v>
      </c>
    </row>
    <row r="28" spans="1:12" x14ac:dyDescent="0.2">
      <c r="A28" s="16">
        <v>19</v>
      </c>
      <c r="B28" s="44">
        <v>0</v>
      </c>
      <c r="C28" s="8">
        <v>165</v>
      </c>
      <c r="D28" s="45">
        <v>176</v>
      </c>
      <c r="E28" s="17">
        <v>0.5</v>
      </c>
      <c r="F28" s="18">
        <v>0</v>
      </c>
      <c r="G28" s="18">
        <f t="shared" si="0"/>
        <v>0</v>
      </c>
      <c r="H28" s="13">
        <f t="shared" si="5"/>
        <v>99496.22166246851</v>
      </c>
      <c r="I28" s="13">
        <f t="shared" si="3"/>
        <v>0</v>
      </c>
      <c r="J28" s="13">
        <f t="shared" si="1"/>
        <v>99496.22166246851</v>
      </c>
      <c r="K28" s="13">
        <f t="shared" si="2"/>
        <v>6650438.7709000148</v>
      </c>
      <c r="L28" s="20">
        <f t="shared" si="4"/>
        <v>66.84111878600774</v>
      </c>
    </row>
    <row r="29" spans="1:12" x14ac:dyDescent="0.2">
      <c r="A29" s="16">
        <v>20</v>
      </c>
      <c r="B29" s="44">
        <v>0</v>
      </c>
      <c r="C29" s="8">
        <v>171</v>
      </c>
      <c r="D29" s="45">
        <v>159</v>
      </c>
      <c r="E29" s="17">
        <v>0.5</v>
      </c>
      <c r="F29" s="18">
        <v>0</v>
      </c>
      <c r="G29" s="18">
        <f t="shared" si="0"/>
        <v>0</v>
      </c>
      <c r="H29" s="13">
        <f t="shared" si="5"/>
        <v>99496.22166246851</v>
      </c>
      <c r="I29" s="13">
        <f t="shared" si="3"/>
        <v>0</v>
      </c>
      <c r="J29" s="13">
        <f t="shared" si="1"/>
        <v>99496.22166246851</v>
      </c>
      <c r="K29" s="13">
        <f t="shared" si="2"/>
        <v>6550942.5492375465</v>
      </c>
      <c r="L29" s="20">
        <f t="shared" si="4"/>
        <v>65.841118786007755</v>
      </c>
    </row>
    <row r="30" spans="1:12" x14ac:dyDescent="0.2">
      <c r="A30" s="16">
        <v>21</v>
      </c>
      <c r="B30" s="44">
        <v>1</v>
      </c>
      <c r="C30" s="8">
        <v>146</v>
      </c>
      <c r="D30" s="45">
        <v>179</v>
      </c>
      <c r="E30" s="17">
        <v>0.5</v>
      </c>
      <c r="F30" s="18">
        <v>6.1538461538461538E-3</v>
      </c>
      <c r="G30" s="18">
        <f t="shared" si="0"/>
        <v>6.1349693251533752E-3</v>
      </c>
      <c r="H30" s="13">
        <f t="shared" si="5"/>
        <v>99496.22166246851</v>
      </c>
      <c r="I30" s="13">
        <f t="shared" si="3"/>
        <v>610.40626786790506</v>
      </c>
      <c r="J30" s="13">
        <f t="shared" si="1"/>
        <v>99191.018528534565</v>
      </c>
      <c r="K30" s="13">
        <f t="shared" si="2"/>
        <v>6451446.3275750782</v>
      </c>
      <c r="L30" s="20">
        <f t="shared" si="4"/>
        <v>64.841118786007755</v>
      </c>
    </row>
    <row r="31" spans="1:12" x14ac:dyDescent="0.2">
      <c r="A31" s="16">
        <v>22</v>
      </c>
      <c r="B31" s="44">
        <v>0</v>
      </c>
      <c r="C31" s="8">
        <v>173</v>
      </c>
      <c r="D31" s="45">
        <v>149</v>
      </c>
      <c r="E31" s="17">
        <v>0.5</v>
      </c>
      <c r="F31" s="18">
        <v>0</v>
      </c>
      <c r="G31" s="18">
        <f t="shared" si="0"/>
        <v>0</v>
      </c>
      <c r="H31" s="13">
        <f t="shared" si="5"/>
        <v>98885.815394600606</v>
      </c>
      <c r="I31" s="13">
        <f t="shared" si="3"/>
        <v>0</v>
      </c>
      <c r="J31" s="13">
        <f t="shared" si="1"/>
        <v>98885.815394600606</v>
      </c>
      <c r="K31" s="13">
        <f t="shared" si="2"/>
        <v>6352255.3090465432</v>
      </c>
      <c r="L31" s="20">
        <f t="shared" si="4"/>
        <v>64.238286185921368</v>
      </c>
    </row>
    <row r="32" spans="1:12" x14ac:dyDescent="0.2">
      <c r="A32" s="16">
        <v>23</v>
      </c>
      <c r="B32" s="44">
        <v>0</v>
      </c>
      <c r="C32" s="8">
        <v>176</v>
      </c>
      <c r="D32" s="45">
        <v>163</v>
      </c>
      <c r="E32" s="17">
        <v>0.5</v>
      </c>
      <c r="F32" s="18">
        <v>0</v>
      </c>
      <c r="G32" s="18">
        <f t="shared" si="0"/>
        <v>0</v>
      </c>
      <c r="H32" s="13">
        <f t="shared" si="5"/>
        <v>98885.815394600606</v>
      </c>
      <c r="I32" s="13">
        <f t="shared" si="3"/>
        <v>0</v>
      </c>
      <c r="J32" s="13">
        <f t="shared" si="1"/>
        <v>98885.815394600606</v>
      </c>
      <c r="K32" s="13">
        <f t="shared" si="2"/>
        <v>6253369.4936519423</v>
      </c>
      <c r="L32" s="20">
        <f t="shared" si="4"/>
        <v>63.238286185921368</v>
      </c>
    </row>
    <row r="33" spans="1:12" x14ac:dyDescent="0.2">
      <c r="A33" s="16">
        <v>24</v>
      </c>
      <c r="B33" s="44">
        <v>0</v>
      </c>
      <c r="C33" s="8">
        <v>174</v>
      </c>
      <c r="D33" s="45">
        <v>181</v>
      </c>
      <c r="E33" s="17">
        <v>0.5</v>
      </c>
      <c r="F33" s="18">
        <v>0</v>
      </c>
      <c r="G33" s="18">
        <f t="shared" si="0"/>
        <v>0</v>
      </c>
      <c r="H33" s="13">
        <f t="shared" si="5"/>
        <v>98885.815394600606</v>
      </c>
      <c r="I33" s="13">
        <f t="shared" si="3"/>
        <v>0</v>
      </c>
      <c r="J33" s="13">
        <f t="shared" si="1"/>
        <v>98885.815394600606</v>
      </c>
      <c r="K33" s="13">
        <f t="shared" si="2"/>
        <v>6154483.6782573415</v>
      </c>
      <c r="L33" s="20">
        <f t="shared" si="4"/>
        <v>62.238286185921368</v>
      </c>
    </row>
    <row r="34" spans="1:12" x14ac:dyDescent="0.2">
      <c r="A34" s="16">
        <v>25</v>
      </c>
      <c r="B34" s="44">
        <v>0</v>
      </c>
      <c r="C34" s="8">
        <v>185</v>
      </c>
      <c r="D34" s="45">
        <v>184</v>
      </c>
      <c r="E34" s="17">
        <v>0.5</v>
      </c>
      <c r="F34" s="18">
        <v>0</v>
      </c>
      <c r="G34" s="18">
        <f t="shared" si="0"/>
        <v>0</v>
      </c>
      <c r="H34" s="13">
        <f t="shared" si="5"/>
        <v>98885.815394600606</v>
      </c>
      <c r="I34" s="13">
        <f t="shared" si="3"/>
        <v>0</v>
      </c>
      <c r="J34" s="13">
        <f t="shared" si="1"/>
        <v>98885.815394600606</v>
      </c>
      <c r="K34" s="13">
        <f t="shared" si="2"/>
        <v>6055597.8628627406</v>
      </c>
      <c r="L34" s="20">
        <f t="shared" si="4"/>
        <v>61.238286185921368</v>
      </c>
    </row>
    <row r="35" spans="1:12" x14ac:dyDescent="0.2">
      <c r="A35" s="16">
        <v>26</v>
      </c>
      <c r="B35" s="44">
        <v>0</v>
      </c>
      <c r="C35" s="8">
        <v>201</v>
      </c>
      <c r="D35" s="45">
        <v>185</v>
      </c>
      <c r="E35" s="17">
        <v>0.5</v>
      </c>
      <c r="F35" s="18">
        <v>0</v>
      </c>
      <c r="G35" s="18">
        <f t="shared" si="0"/>
        <v>0</v>
      </c>
      <c r="H35" s="13">
        <f t="shared" si="5"/>
        <v>98885.815394600606</v>
      </c>
      <c r="I35" s="13">
        <f t="shared" si="3"/>
        <v>0</v>
      </c>
      <c r="J35" s="13">
        <f t="shared" si="1"/>
        <v>98885.815394600606</v>
      </c>
      <c r="K35" s="13">
        <f t="shared" si="2"/>
        <v>5956712.0474681398</v>
      </c>
      <c r="L35" s="20">
        <f t="shared" si="4"/>
        <v>60.238286185921361</v>
      </c>
    </row>
    <row r="36" spans="1:12" x14ac:dyDescent="0.2">
      <c r="A36" s="16">
        <v>27</v>
      </c>
      <c r="B36" s="44">
        <v>0</v>
      </c>
      <c r="C36" s="8">
        <v>201</v>
      </c>
      <c r="D36" s="45">
        <v>191</v>
      </c>
      <c r="E36" s="17">
        <v>0.5</v>
      </c>
      <c r="F36" s="18">
        <v>0</v>
      </c>
      <c r="G36" s="18">
        <f t="shared" si="0"/>
        <v>0</v>
      </c>
      <c r="H36" s="13">
        <f t="shared" si="5"/>
        <v>98885.815394600606</v>
      </c>
      <c r="I36" s="13">
        <f t="shared" si="3"/>
        <v>0</v>
      </c>
      <c r="J36" s="13">
        <f t="shared" si="1"/>
        <v>98885.815394600606</v>
      </c>
      <c r="K36" s="13">
        <f t="shared" si="2"/>
        <v>5857826.2320735389</v>
      </c>
      <c r="L36" s="20">
        <f t="shared" si="4"/>
        <v>59.238286185921361</v>
      </c>
    </row>
    <row r="37" spans="1:12" x14ac:dyDescent="0.2">
      <c r="A37" s="16">
        <v>28</v>
      </c>
      <c r="B37" s="44">
        <v>0</v>
      </c>
      <c r="C37" s="8">
        <v>204</v>
      </c>
      <c r="D37" s="45">
        <v>200</v>
      </c>
      <c r="E37" s="17">
        <v>0.5</v>
      </c>
      <c r="F37" s="18">
        <v>0</v>
      </c>
      <c r="G37" s="18">
        <f t="shared" si="0"/>
        <v>0</v>
      </c>
      <c r="H37" s="13">
        <f t="shared" si="5"/>
        <v>98885.815394600606</v>
      </c>
      <c r="I37" s="13">
        <f t="shared" si="3"/>
        <v>0</v>
      </c>
      <c r="J37" s="13">
        <f t="shared" si="1"/>
        <v>98885.815394600606</v>
      </c>
      <c r="K37" s="13">
        <f t="shared" si="2"/>
        <v>5758940.4166789381</v>
      </c>
      <c r="L37" s="20">
        <f t="shared" si="4"/>
        <v>58.238286185921361</v>
      </c>
    </row>
    <row r="38" spans="1:12" x14ac:dyDescent="0.2">
      <c r="A38" s="16">
        <v>29</v>
      </c>
      <c r="B38" s="44">
        <v>0</v>
      </c>
      <c r="C38" s="8">
        <v>227</v>
      </c>
      <c r="D38" s="45">
        <v>205</v>
      </c>
      <c r="E38" s="17">
        <v>0.5</v>
      </c>
      <c r="F38" s="18">
        <v>0</v>
      </c>
      <c r="G38" s="18">
        <f t="shared" si="0"/>
        <v>0</v>
      </c>
      <c r="H38" s="13">
        <f t="shared" si="5"/>
        <v>98885.815394600606</v>
      </c>
      <c r="I38" s="13">
        <f t="shared" si="3"/>
        <v>0</v>
      </c>
      <c r="J38" s="13">
        <f t="shared" si="1"/>
        <v>98885.815394600606</v>
      </c>
      <c r="K38" s="13">
        <f t="shared" si="2"/>
        <v>5660054.6012843372</v>
      </c>
      <c r="L38" s="20">
        <f t="shared" si="4"/>
        <v>57.238286185921353</v>
      </c>
    </row>
    <row r="39" spans="1:12" x14ac:dyDescent="0.2">
      <c r="A39" s="16">
        <v>30</v>
      </c>
      <c r="B39" s="44">
        <v>0</v>
      </c>
      <c r="C39" s="8">
        <v>246</v>
      </c>
      <c r="D39" s="45">
        <v>232</v>
      </c>
      <c r="E39" s="17">
        <v>0.5</v>
      </c>
      <c r="F39" s="18">
        <v>0</v>
      </c>
      <c r="G39" s="18">
        <f t="shared" si="0"/>
        <v>0</v>
      </c>
      <c r="H39" s="13">
        <f t="shared" si="5"/>
        <v>98885.815394600606</v>
      </c>
      <c r="I39" s="13">
        <f t="shared" si="3"/>
        <v>0</v>
      </c>
      <c r="J39" s="13">
        <f t="shared" si="1"/>
        <v>98885.815394600606</v>
      </c>
      <c r="K39" s="13">
        <f t="shared" si="2"/>
        <v>5561168.7858897364</v>
      </c>
      <c r="L39" s="20">
        <f t="shared" si="4"/>
        <v>56.238286185921353</v>
      </c>
    </row>
    <row r="40" spans="1:12" x14ac:dyDescent="0.2">
      <c r="A40" s="16">
        <v>31</v>
      </c>
      <c r="B40" s="44">
        <v>1</v>
      </c>
      <c r="C40" s="8">
        <v>255</v>
      </c>
      <c r="D40" s="45">
        <v>249</v>
      </c>
      <c r="E40" s="17">
        <v>0.5</v>
      </c>
      <c r="F40" s="18">
        <v>3.968253968253968E-3</v>
      </c>
      <c r="G40" s="18">
        <f t="shared" si="0"/>
        <v>3.9603960396039604E-3</v>
      </c>
      <c r="H40" s="13">
        <f t="shared" si="5"/>
        <v>98885.815394600606</v>
      </c>
      <c r="I40" s="13">
        <f t="shared" si="3"/>
        <v>391.62699166178459</v>
      </c>
      <c r="J40" s="13">
        <f t="shared" si="1"/>
        <v>98690.001898769711</v>
      </c>
      <c r="K40" s="13">
        <f t="shared" si="2"/>
        <v>5462282.9704951355</v>
      </c>
      <c r="L40" s="20">
        <f t="shared" si="4"/>
        <v>55.238286185921353</v>
      </c>
    </row>
    <row r="41" spans="1:12" x14ac:dyDescent="0.2">
      <c r="A41" s="16">
        <v>32</v>
      </c>
      <c r="B41" s="44">
        <v>0</v>
      </c>
      <c r="C41" s="8">
        <v>266</v>
      </c>
      <c r="D41" s="45">
        <v>246</v>
      </c>
      <c r="E41" s="17">
        <v>0.5</v>
      </c>
      <c r="F41" s="18">
        <v>0</v>
      </c>
      <c r="G41" s="18">
        <f t="shared" si="0"/>
        <v>0</v>
      </c>
      <c r="H41" s="13">
        <f t="shared" si="5"/>
        <v>98494.188402938817</v>
      </c>
      <c r="I41" s="13">
        <f t="shared" si="3"/>
        <v>0</v>
      </c>
      <c r="J41" s="13">
        <f t="shared" si="1"/>
        <v>98494.188402938817</v>
      </c>
      <c r="K41" s="13">
        <f t="shared" si="2"/>
        <v>5363592.9685963662</v>
      </c>
      <c r="L41" s="20">
        <f t="shared" si="4"/>
        <v>54.455933447097983</v>
      </c>
    </row>
    <row r="42" spans="1:12" x14ac:dyDescent="0.2">
      <c r="A42" s="16">
        <v>33</v>
      </c>
      <c r="B42" s="44">
        <v>0</v>
      </c>
      <c r="C42" s="8">
        <v>276</v>
      </c>
      <c r="D42" s="45">
        <v>257</v>
      </c>
      <c r="E42" s="17">
        <v>0.5</v>
      </c>
      <c r="F42" s="18">
        <v>0</v>
      </c>
      <c r="G42" s="18">
        <f t="shared" si="0"/>
        <v>0</v>
      </c>
      <c r="H42" s="13">
        <f t="shared" si="5"/>
        <v>98494.188402938817</v>
      </c>
      <c r="I42" s="13">
        <f t="shared" si="3"/>
        <v>0</v>
      </c>
      <c r="J42" s="13">
        <f t="shared" si="1"/>
        <v>98494.188402938817</v>
      </c>
      <c r="K42" s="13">
        <f t="shared" si="2"/>
        <v>5265098.7801934276</v>
      </c>
      <c r="L42" s="20">
        <f t="shared" si="4"/>
        <v>53.455933447097983</v>
      </c>
    </row>
    <row r="43" spans="1:12" x14ac:dyDescent="0.2">
      <c r="A43" s="16">
        <v>34</v>
      </c>
      <c r="B43" s="44">
        <v>0</v>
      </c>
      <c r="C43" s="8">
        <v>320</v>
      </c>
      <c r="D43" s="45">
        <v>290</v>
      </c>
      <c r="E43" s="17">
        <v>0.5</v>
      </c>
      <c r="F43" s="18">
        <v>0</v>
      </c>
      <c r="G43" s="18">
        <f t="shared" si="0"/>
        <v>0</v>
      </c>
      <c r="H43" s="13">
        <f t="shared" si="5"/>
        <v>98494.188402938817</v>
      </c>
      <c r="I43" s="13">
        <f t="shared" si="3"/>
        <v>0</v>
      </c>
      <c r="J43" s="13">
        <f t="shared" si="1"/>
        <v>98494.188402938817</v>
      </c>
      <c r="K43" s="13">
        <f t="shared" si="2"/>
        <v>5166604.5917904889</v>
      </c>
      <c r="L43" s="20">
        <f t="shared" si="4"/>
        <v>52.455933447097983</v>
      </c>
    </row>
    <row r="44" spans="1:12" x14ac:dyDescent="0.2">
      <c r="A44" s="16">
        <v>35</v>
      </c>
      <c r="B44" s="44">
        <v>0</v>
      </c>
      <c r="C44" s="8">
        <v>332</v>
      </c>
      <c r="D44" s="45">
        <v>321</v>
      </c>
      <c r="E44" s="17">
        <v>0.5</v>
      </c>
      <c r="F44" s="18">
        <v>0</v>
      </c>
      <c r="G44" s="18">
        <f t="shared" si="0"/>
        <v>0</v>
      </c>
      <c r="H44" s="13">
        <f t="shared" si="5"/>
        <v>98494.188402938817</v>
      </c>
      <c r="I44" s="13">
        <f t="shared" si="3"/>
        <v>0</v>
      </c>
      <c r="J44" s="13">
        <f t="shared" si="1"/>
        <v>98494.188402938817</v>
      </c>
      <c r="K44" s="13">
        <f t="shared" si="2"/>
        <v>5068110.4033875503</v>
      </c>
      <c r="L44" s="20">
        <f t="shared" si="4"/>
        <v>51.455933447097991</v>
      </c>
    </row>
    <row r="45" spans="1:12" x14ac:dyDescent="0.2">
      <c r="A45" s="16">
        <v>36</v>
      </c>
      <c r="B45" s="44">
        <v>0</v>
      </c>
      <c r="C45" s="8">
        <v>329</v>
      </c>
      <c r="D45" s="45">
        <v>336</v>
      </c>
      <c r="E45" s="17">
        <v>0.5</v>
      </c>
      <c r="F45" s="18">
        <v>0</v>
      </c>
      <c r="G45" s="18">
        <f t="shared" si="0"/>
        <v>0</v>
      </c>
      <c r="H45" s="13">
        <f t="shared" si="5"/>
        <v>98494.188402938817</v>
      </c>
      <c r="I45" s="13">
        <f t="shared" si="3"/>
        <v>0</v>
      </c>
      <c r="J45" s="13">
        <f t="shared" si="1"/>
        <v>98494.188402938817</v>
      </c>
      <c r="K45" s="13">
        <f t="shared" si="2"/>
        <v>4969616.2149846116</v>
      </c>
      <c r="L45" s="20">
        <f t="shared" si="4"/>
        <v>50.455933447097991</v>
      </c>
    </row>
    <row r="46" spans="1:12" x14ac:dyDescent="0.2">
      <c r="A46" s="16">
        <v>37</v>
      </c>
      <c r="B46" s="44">
        <v>0</v>
      </c>
      <c r="C46" s="8">
        <v>376</v>
      </c>
      <c r="D46" s="45">
        <v>334</v>
      </c>
      <c r="E46" s="17">
        <v>0.5</v>
      </c>
      <c r="F46" s="18">
        <v>0</v>
      </c>
      <c r="G46" s="18">
        <f t="shared" si="0"/>
        <v>0</v>
      </c>
      <c r="H46" s="13">
        <f t="shared" si="5"/>
        <v>98494.188402938817</v>
      </c>
      <c r="I46" s="13">
        <f t="shared" si="3"/>
        <v>0</v>
      </c>
      <c r="J46" s="13">
        <f t="shared" si="1"/>
        <v>98494.188402938817</v>
      </c>
      <c r="K46" s="13">
        <f t="shared" si="2"/>
        <v>4871122.026581673</v>
      </c>
      <c r="L46" s="20">
        <f t="shared" si="4"/>
        <v>49.455933447097991</v>
      </c>
    </row>
    <row r="47" spans="1:12" x14ac:dyDescent="0.2">
      <c r="A47" s="16">
        <v>38</v>
      </c>
      <c r="B47" s="44">
        <v>0</v>
      </c>
      <c r="C47" s="8">
        <v>366</v>
      </c>
      <c r="D47" s="45">
        <v>362</v>
      </c>
      <c r="E47" s="17">
        <v>0.5</v>
      </c>
      <c r="F47" s="18">
        <v>0</v>
      </c>
      <c r="G47" s="18">
        <f t="shared" si="0"/>
        <v>0</v>
      </c>
      <c r="H47" s="13">
        <f t="shared" si="5"/>
        <v>98494.188402938817</v>
      </c>
      <c r="I47" s="13">
        <f t="shared" si="3"/>
        <v>0</v>
      </c>
      <c r="J47" s="13">
        <f t="shared" si="1"/>
        <v>98494.188402938817</v>
      </c>
      <c r="K47" s="13">
        <f t="shared" si="2"/>
        <v>4772627.8381787343</v>
      </c>
      <c r="L47" s="20">
        <f t="shared" si="4"/>
        <v>48.455933447097991</v>
      </c>
    </row>
    <row r="48" spans="1:12" x14ac:dyDescent="0.2">
      <c r="A48" s="16">
        <v>39</v>
      </c>
      <c r="B48" s="44">
        <v>1</v>
      </c>
      <c r="C48" s="8">
        <v>390</v>
      </c>
      <c r="D48" s="45">
        <v>376</v>
      </c>
      <c r="E48" s="17">
        <v>0.5</v>
      </c>
      <c r="F48" s="18">
        <v>2.6109660574412533E-3</v>
      </c>
      <c r="G48" s="18">
        <f t="shared" si="0"/>
        <v>2.6075619295958278E-3</v>
      </c>
      <c r="H48" s="13">
        <f t="shared" si="5"/>
        <v>98494.188402938817</v>
      </c>
      <c r="I48" s="13">
        <f t="shared" si="3"/>
        <v>256.82969596594216</v>
      </c>
      <c r="J48" s="13">
        <f t="shared" si="1"/>
        <v>98365.773554955842</v>
      </c>
      <c r="K48" s="13">
        <f t="shared" si="2"/>
        <v>4674133.6497757956</v>
      </c>
      <c r="L48" s="20">
        <f t="shared" si="4"/>
        <v>47.455933447097998</v>
      </c>
    </row>
    <row r="49" spans="1:12" x14ac:dyDescent="0.2">
      <c r="A49" s="16">
        <v>40</v>
      </c>
      <c r="B49" s="44">
        <v>0</v>
      </c>
      <c r="C49" s="8">
        <v>390</v>
      </c>
      <c r="D49" s="45">
        <v>391</v>
      </c>
      <c r="E49" s="17">
        <v>0.5</v>
      </c>
      <c r="F49" s="18">
        <v>0</v>
      </c>
      <c r="G49" s="18">
        <f t="shared" si="0"/>
        <v>0</v>
      </c>
      <c r="H49" s="13">
        <f t="shared" si="5"/>
        <v>98237.358706972867</v>
      </c>
      <c r="I49" s="13">
        <f t="shared" si="3"/>
        <v>0</v>
      </c>
      <c r="J49" s="13">
        <f t="shared" si="1"/>
        <v>98237.358706972867</v>
      </c>
      <c r="K49" s="13">
        <f t="shared" si="2"/>
        <v>4575767.87622084</v>
      </c>
      <c r="L49" s="20">
        <f t="shared" si="4"/>
        <v>46.578694057417209</v>
      </c>
    </row>
    <row r="50" spans="1:12" x14ac:dyDescent="0.2">
      <c r="A50" s="16">
        <v>41</v>
      </c>
      <c r="B50" s="44">
        <v>0</v>
      </c>
      <c r="C50" s="8">
        <v>393</v>
      </c>
      <c r="D50" s="45">
        <v>391</v>
      </c>
      <c r="E50" s="17">
        <v>0.5</v>
      </c>
      <c r="F50" s="18">
        <v>0</v>
      </c>
      <c r="G50" s="18">
        <f t="shared" si="0"/>
        <v>0</v>
      </c>
      <c r="H50" s="13">
        <f t="shared" si="5"/>
        <v>98237.358706972867</v>
      </c>
      <c r="I50" s="13">
        <f t="shared" si="3"/>
        <v>0</v>
      </c>
      <c r="J50" s="13">
        <f t="shared" si="1"/>
        <v>98237.358706972867</v>
      </c>
      <c r="K50" s="13">
        <f t="shared" si="2"/>
        <v>4477530.5175138675</v>
      </c>
      <c r="L50" s="20">
        <f t="shared" si="4"/>
        <v>45.578694057417216</v>
      </c>
    </row>
    <row r="51" spans="1:12" x14ac:dyDescent="0.2">
      <c r="A51" s="16">
        <v>42</v>
      </c>
      <c r="B51" s="44">
        <v>0</v>
      </c>
      <c r="C51" s="8">
        <v>391</v>
      </c>
      <c r="D51" s="45">
        <v>389</v>
      </c>
      <c r="E51" s="17">
        <v>0.5</v>
      </c>
      <c r="F51" s="18">
        <v>0</v>
      </c>
      <c r="G51" s="18">
        <f t="shared" si="0"/>
        <v>0</v>
      </c>
      <c r="H51" s="13">
        <f t="shared" si="5"/>
        <v>98237.358706972867</v>
      </c>
      <c r="I51" s="13">
        <f t="shared" si="3"/>
        <v>0</v>
      </c>
      <c r="J51" s="13">
        <f t="shared" si="1"/>
        <v>98237.358706972867</v>
      </c>
      <c r="K51" s="13">
        <f t="shared" si="2"/>
        <v>4379293.1588068949</v>
      </c>
      <c r="L51" s="20">
        <f t="shared" si="4"/>
        <v>44.578694057417216</v>
      </c>
    </row>
    <row r="52" spans="1:12" x14ac:dyDescent="0.2">
      <c r="A52" s="16">
        <v>43</v>
      </c>
      <c r="B52" s="44">
        <v>0</v>
      </c>
      <c r="C52" s="8">
        <v>367</v>
      </c>
      <c r="D52" s="45">
        <v>392</v>
      </c>
      <c r="E52" s="17">
        <v>0.5</v>
      </c>
      <c r="F52" s="18">
        <v>0</v>
      </c>
      <c r="G52" s="18">
        <f t="shared" si="0"/>
        <v>0</v>
      </c>
      <c r="H52" s="13">
        <f t="shared" si="5"/>
        <v>98237.358706972867</v>
      </c>
      <c r="I52" s="13">
        <f t="shared" si="3"/>
        <v>0</v>
      </c>
      <c r="J52" s="13">
        <f t="shared" si="1"/>
        <v>98237.358706972867</v>
      </c>
      <c r="K52" s="13">
        <f t="shared" si="2"/>
        <v>4281055.8000999223</v>
      </c>
      <c r="L52" s="20">
        <f t="shared" si="4"/>
        <v>43.578694057417223</v>
      </c>
    </row>
    <row r="53" spans="1:12" x14ac:dyDescent="0.2">
      <c r="A53" s="16">
        <v>44</v>
      </c>
      <c r="B53" s="44">
        <v>0</v>
      </c>
      <c r="C53" s="8">
        <v>369</v>
      </c>
      <c r="D53" s="45">
        <v>352</v>
      </c>
      <c r="E53" s="17">
        <v>0.5</v>
      </c>
      <c r="F53" s="18">
        <v>0</v>
      </c>
      <c r="G53" s="18">
        <f t="shared" si="0"/>
        <v>0</v>
      </c>
      <c r="H53" s="13">
        <f t="shared" si="5"/>
        <v>98237.358706972867</v>
      </c>
      <c r="I53" s="13">
        <f t="shared" si="3"/>
        <v>0</v>
      </c>
      <c r="J53" s="13">
        <f t="shared" si="1"/>
        <v>98237.358706972867</v>
      </c>
      <c r="K53" s="13">
        <f t="shared" si="2"/>
        <v>4182818.4413929493</v>
      </c>
      <c r="L53" s="20">
        <f t="shared" si="4"/>
        <v>42.578694057417216</v>
      </c>
    </row>
    <row r="54" spans="1:12" x14ac:dyDescent="0.2">
      <c r="A54" s="16">
        <v>45</v>
      </c>
      <c r="B54" s="44">
        <v>0</v>
      </c>
      <c r="C54" s="8">
        <v>319</v>
      </c>
      <c r="D54" s="45">
        <v>362</v>
      </c>
      <c r="E54" s="17">
        <v>0.5</v>
      </c>
      <c r="F54" s="18">
        <v>0</v>
      </c>
      <c r="G54" s="18">
        <f t="shared" si="0"/>
        <v>0</v>
      </c>
      <c r="H54" s="13">
        <f t="shared" si="5"/>
        <v>98237.358706972867</v>
      </c>
      <c r="I54" s="13">
        <f t="shared" si="3"/>
        <v>0</v>
      </c>
      <c r="J54" s="13">
        <f t="shared" si="1"/>
        <v>98237.358706972867</v>
      </c>
      <c r="K54" s="13">
        <f t="shared" si="2"/>
        <v>4084581.0826859763</v>
      </c>
      <c r="L54" s="20">
        <f t="shared" si="4"/>
        <v>41.578694057417216</v>
      </c>
    </row>
    <row r="55" spans="1:12" x14ac:dyDescent="0.2">
      <c r="A55" s="16">
        <v>46</v>
      </c>
      <c r="B55" s="44">
        <v>0</v>
      </c>
      <c r="C55" s="8">
        <v>325</v>
      </c>
      <c r="D55" s="45">
        <v>324</v>
      </c>
      <c r="E55" s="17">
        <v>0.5</v>
      </c>
      <c r="F55" s="18">
        <v>0</v>
      </c>
      <c r="G55" s="18">
        <f t="shared" si="0"/>
        <v>0</v>
      </c>
      <c r="H55" s="13">
        <f t="shared" si="5"/>
        <v>98237.358706972867</v>
      </c>
      <c r="I55" s="13">
        <f t="shared" si="3"/>
        <v>0</v>
      </c>
      <c r="J55" s="13">
        <f t="shared" si="1"/>
        <v>98237.358706972867</v>
      </c>
      <c r="K55" s="13">
        <f t="shared" si="2"/>
        <v>3986343.7239790033</v>
      </c>
      <c r="L55" s="20">
        <f t="shared" si="4"/>
        <v>40.578694057417216</v>
      </c>
    </row>
    <row r="56" spans="1:12" x14ac:dyDescent="0.2">
      <c r="A56" s="16">
        <v>47</v>
      </c>
      <c r="B56" s="44">
        <v>1</v>
      </c>
      <c r="C56" s="8">
        <v>357</v>
      </c>
      <c r="D56" s="45">
        <v>323</v>
      </c>
      <c r="E56" s="17">
        <v>0.5</v>
      </c>
      <c r="F56" s="18">
        <v>2.9411764705882353E-3</v>
      </c>
      <c r="G56" s="18">
        <f t="shared" si="0"/>
        <v>2.936857562408223E-3</v>
      </c>
      <c r="H56" s="13">
        <f t="shared" si="5"/>
        <v>98237.358706972867</v>
      </c>
      <c r="I56" s="13">
        <f t="shared" si="3"/>
        <v>288.50912982958255</v>
      </c>
      <c r="J56" s="13">
        <f t="shared" si="1"/>
        <v>98093.104142058073</v>
      </c>
      <c r="K56" s="13">
        <f t="shared" si="2"/>
        <v>3888106.3652720302</v>
      </c>
      <c r="L56" s="20">
        <f t="shared" si="4"/>
        <v>39.578694057417216</v>
      </c>
    </row>
    <row r="57" spans="1:12" x14ac:dyDescent="0.2">
      <c r="A57" s="16">
        <v>48</v>
      </c>
      <c r="B57" s="44">
        <v>0</v>
      </c>
      <c r="C57" s="8">
        <v>316</v>
      </c>
      <c r="D57" s="45">
        <v>349</v>
      </c>
      <c r="E57" s="17">
        <v>0.5</v>
      </c>
      <c r="F57" s="18">
        <v>0</v>
      </c>
      <c r="G57" s="18">
        <f t="shared" si="0"/>
        <v>0</v>
      </c>
      <c r="H57" s="13">
        <f t="shared" si="5"/>
        <v>97948.849577143279</v>
      </c>
      <c r="I57" s="13">
        <f t="shared" si="3"/>
        <v>0</v>
      </c>
      <c r="J57" s="13">
        <f t="shared" si="1"/>
        <v>97948.849577143279</v>
      </c>
      <c r="K57" s="13">
        <f t="shared" si="2"/>
        <v>3790013.2611299721</v>
      </c>
      <c r="L57" s="20">
        <f t="shared" si="4"/>
        <v>38.693800667306512</v>
      </c>
    </row>
    <row r="58" spans="1:12" x14ac:dyDescent="0.2">
      <c r="A58" s="16">
        <v>49</v>
      </c>
      <c r="B58" s="44">
        <v>1</v>
      </c>
      <c r="C58" s="8">
        <v>288</v>
      </c>
      <c r="D58" s="45">
        <v>309</v>
      </c>
      <c r="E58" s="17">
        <v>0.5</v>
      </c>
      <c r="F58" s="18">
        <v>3.3500837520938024E-3</v>
      </c>
      <c r="G58" s="18">
        <f t="shared" si="0"/>
        <v>3.3444816053511705E-3</v>
      </c>
      <c r="H58" s="13">
        <f t="shared" si="5"/>
        <v>97948.849577143279</v>
      </c>
      <c r="I58" s="13">
        <f t="shared" si="3"/>
        <v>327.58812567606446</v>
      </c>
      <c r="J58" s="13">
        <f t="shared" si="1"/>
        <v>97785.055514305248</v>
      </c>
      <c r="K58" s="13">
        <f t="shared" si="2"/>
        <v>3692064.4115528287</v>
      </c>
      <c r="L58" s="20">
        <f t="shared" si="4"/>
        <v>37.693800667306512</v>
      </c>
    </row>
    <row r="59" spans="1:12" x14ac:dyDescent="0.2">
      <c r="A59" s="16">
        <v>50</v>
      </c>
      <c r="B59" s="44">
        <v>2</v>
      </c>
      <c r="C59" s="8">
        <v>289</v>
      </c>
      <c r="D59" s="45">
        <v>290</v>
      </c>
      <c r="E59" s="17">
        <v>0.5</v>
      </c>
      <c r="F59" s="18">
        <v>6.9084628670120895E-3</v>
      </c>
      <c r="G59" s="18">
        <f t="shared" si="0"/>
        <v>6.8846815834767644E-3</v>
      </c>
      <c r="H59" s="13">
        <f t="shared" si="5"/>
        <v>97621.261451467217</v>
      </c>
      <c r="I59" s="13">
        <f t="shared" si="3"/>
        <v>672.0913008706865</v>
      </c>
      <c r="J59" s="13">
        <f t="shared" si="1"/>
        <v>97285.215801031882</v>
      </c>
      <c r="K59" s="13">
        <f t="shared" si="2"/>
        <v>3594279.3560385234</v>
      </c>
      <c r="L59" s="20">
        <f t="shared" si="4"/>
        <v>36.818612078941769</v>
      </c>
    </row>
    <row r="60" spans="1:12" x14ac:dyDescent="0.2">
      <c r="A60" s="16">
        <v>51</v>
      </c>
      <c r="B60" s="44">
        <v>1</v>
      </c>
      <c r="C60" s="8">
        <v>269</v>
      </c>
      <c r="D60" s="45">
        <v>294</v>
      </c>
      <c r="E60" s="17">
        <v>0.5</v>
      </c>
      <c r="F60" s="18">
        <v>3.552397868561279E-3</v>
      </c>
      <c r="G60" s="18">
        <f t="shared" si="0"/>
        <v>3.5460992907801422E-3</v>
      </c>
      <c r="H60" s="13">
        <f t="shared" si="5"/>
        <v>96949.170150596532</v>
      </c>
      <c r="I60" s="13">
        <f t="shared" si="3"/>
        <v>343.79138351275367</v>
      </c>
      <c r="J60" s="13">
        <f t="shared" si="1"/>
        <v>96777.274458840155</v>
      </c>
      <c r="K60" s="13">
        <f t="shared" si="2"/>
        <v>3496994.1402374916</v>
      </c>
      <c r="L60" s="20">
        <f t="shared" si="4"/>
        <v>36.070387552625938</v>
      </c>
    </row>
    <row r="61" spans="1:12" x14ac:dyDescent="0.2">
      <c r="A61" s="16">
        <v>52</v>
      </c>
      <c r="B61" s="44">
        <v>1</v>
      </c>
      <c r="C61" s="8">
        <v>308</v>
      </c>
      <c r="D61" s="45">
        <v>274</v>
      </c>
      <c r="E61" s="17">
        <v>0.5</v>
      </c>
      <c r="F61" s="18">
        <v>3.4364261168384879E-3</v>
      </c>
      <c r="G61" s="18">
        <f t="shared" si="0"/>
        <v>3.4305317324185248E-3</v>
      </c>
      <c r="H61" s="13">
        <f t="shared" si="5"/>
        <v>96605.378767083777</v>
      </c>
      <c r="I61" s="13">
        <f t="shared" si="3"/>
        <v>331.40781738279168</v>
      </c>
      <c r="J61" s="13">
        <f t="shared" si="1"/>
        <v>96439.674858392391</v>
      </c>
      <c r="K61" s="13">
        <f t="shared" si="2"/>
        <v>3400216.8657786516</v>
      </c>
      <c r="L61" s="20">
        <f t="shared" si="4"/>
        <v>35.19697256171002</v>
      </c>
    </row>
    <row r="62" spans="1:12" x14ac:dyDescent="0.2">
      <c r="A62" s="16">
        <v>53</v>
      </c>
      <c r="B62" s="44">
        <v>0</v>
      </c>
      <c r="C62" s="8">
        <v>232</v>
      </c>
      <c r="D62" s="45">
        <v>314</v>
      </c>
      <c r="E62" s="17">
        <v>0.5</v>
      </c>
      <c r="F62" s="18">
        <v>0</v>
      </c>
      <c r="G62" s="18">
        <f t="shared" si="0"/>
        <v>0</v>
      </c>
      <c r="H62" s="13">
        <f t="shared" si="5"/>
        <v>96273.97094970099</v>
      </c>
      <c r="I62" s="13">
        <f t="shared" si="3"/>
        <v>0</v>
      </c>
      <c r="J62" s="13">
        <f t="shared" si="1"/>
        <v>96273.97094970099</v>
      </c>
      <c r="K62" s="13">
        <f t="shared" si="2"/>
        <v>3303777.1909202593</v>
      </c>
      <c r="L62" s="20">
        <f t="shared" si="4"/>
        <v>34.316411365709023</v>
      </c>
    </row>
    <row r="63" spans="1:12" x14ac:dyDescent="0.2">
      <c r="A63" s="16">
        <v>54</v>
      </c>
      <c r="B63" s="44">
        <v>0</v>
      </c>
      <c r="C63" s="8">
        <v>263</v>
      </c>
      <c r="D63" s="45">
        <v>233</v>
      </c>
      <c r="E63" s="17">
        <v>0.5</v>
      </c>
      <c r="F63" s="18">
        <v>0</v>
      </c>
      <c r="G63" s="18">
        <f t="shared" si="0"/>
        <v>0</v>
      </c>
      <c r="H63" s="13">
        <f t="shared" si="5"/>
        <v>96273.97094970099</v>
      </c>
      <c r="I63" s="13">
        <f t="shared" si="3"/>
        <v>0</v>
      </c>
      <c r="J63" s="13">
        <f t="shared" si="1"/>
        <v>96273.97094970099</v>
      </c>
      <c r="K63" s="13">
        <f t="shared" si="2"/>
        <v>3207503.2199705583</v>
      </c>
      <c r="L63" s="20">
        <f t="shared" si="4"/>
        <v>33.316411365709023</v>
      </c>
    </row>
    <row r="64" spans="1:12" x14ac:dyDescent="0.2">
      <c r="A64" s="16">
        <v>55</v>
      </c>
      <c r="B64" s="44">
        <v>0</v>
      </c>
      <c r="C64" s="8">
        <v>262</v>
      </c>
      <c r="D64" s="45">
        <v>264</v>
      </c>
      <c r="E64" s="17">
        <v>0.5</v>
      </c>
      <c r="F64" s="18">
        <v>0</v>
      </c>
      <c r="G64" s="18">
        <f t="shared" si="0"/>
        <v>0</v>
      </c>
      <c r="H64" s="13">
        <f t="shared" si="5"/>
        <v>96273.97094970099</v>
      </c>
      <c r="I64" s="13">
        <f t="shared" si="3"/>
        <v>0</v>
      </c>
      <c r="J64" s="13">
        <f t="shared" si="1"/>
        <v>96273.97094970099</v>
      </c>
      <c r="K64" s="13">
        <f t="shared" si="2"/>
        <v>3111229.2490208573</v>
      </c>
      <c r="L64" s="20">
        <f t="shared" si="4"/>
        <v>32.316411365709023</v>
      </c>
    </row>
    <row r="65" spans="1:12" x14ac:dyDescent="0.2">
      <c r="A65" s="16">
        <v>56</v>
      </c>
      <c r="B65" s="44">
        <v>0</v>
      </c>
      <c r="C65" s="8">
        <v>226</v>
      </c>
      <c r="D65" s="45">
        <v>263</v>
      </c>
      <c r="E65" s="17">
        <v>0.5</v>
      </c>
      <c r="F65" s="18">
        <v>0</v>
      </c>
      <c r="G65" s="18">
        <f t="shared" si="0"/>
        <v>0</v>
      </c>
      <c r="H65" s="13">
        <f t="shared" si="5"/>
        <v>96273.97094970099</v>
      </c>
      <c r="I65" s="13">
        <f t="shared" si="3"/>
        <v>0</v>
      </c>
      <c r="J65" s="13">
        <f t="shared" si="1"/>
        <v>96273.97094970099</v>
      </c>
      <c r="K65" s="13">
        <f t="shared" si="2"/>
        <v>3014955.2780711562</v>
      </c>
      <c r="L65" s="20">
        <f t="shared" si="4"/>
        <v>31.316411365709023</v>
      </c>
    </row>
    <row r="66" spans="1:12" x14ac:dyDescent="0.2">
      <c r="A66" s="16">
        <v>57</v>
      </c>
      <c r="B66" s="44">
        <v>0</v>
      </c>
      <c r="C66" s="8">
        <v>223</v>
      </c>
      <c r="D66" s="45">
        <v>225</v>
      </c>
      <c r="E66" s="17">
        <v>0.5</v>
      </c>
      <c r="F66" s="18">
        <v>0</v>
      </c>
      <c r="G66" s="18">
        <f t="shared" si="0"/>
        <v>0</v>
      </c>
      <c r="H66" s="13">
        <f t="shared" si="5"/>
        <v>96273.97094970099</v>
      </c>
      <c r="I66" s="13">
        <f t="shared" si="3"/>
        <v>0</v>
      </c>
      <c r="J66" s="13">
        <f t="shared" si="1"/>
        <v>96273.97094970099</v>
      </c>
      <c r="K66" s="13">
        <f t="shared" si="2"/>
        <v>2918681.3071214552</v>
      </c>
      <c r="L66" s="20">
        <f t="shared" si="4"/>
        <v>30.316411365709023</v>
      </c>
    </row>
    <row r="67" spans="1:12" x14ac:dyDescent="0.2">
      <c r="A67" s="16">
        <v>58</v>
      </c>
      <c r="B67" s="44">
        <v>0</v>
      </c>
      <c r="C67" s="8">
        <v>208</v>
      </c>
      <c r="D67" s="45">
        <v>223</v>
      </c>
      <c r="E67" s="17">
        <v>0.5</v>
      </c>
      <c r="F67" s="18">
        <v>0</v>
      </c>
      <c r="G67" s="18">
        <f t="shared" si="0"/>
        <v>0</v>
      </c>
      <c r="H67" s="13">
        <f t="shared" si="5"/>
        <v>96273.97094970099</v>
      </c>
      <c r="I67" s="13">
        <f t="shared" si="3"/>
        <v>0</v>
      </c>
      <c r="J67" s="13">
        <f t="shared" si="1"/>
        <v>96273.97094970099</v>
      </c>
      <c r="K67" s="13">
        <f t="shared" si="2"/>
        <v>2822407.3361717542</v>
      </c>
      <c r="L67" s="20">
        <f t="shared" si="4"/>
        <v>29.316411365709019</v>
      </c>
    </row>
    <row r="68" spans="1:12" x14ac:dyDescent="0.2">
      <c r="A68" s="16">
        <v>59</v>
      </c>
      <c r="B68" s="44">
        <v>0</v>
      </c>
      <c r="C68" s="8">
        <v>193</v>
      </c>
      <c r="D68" s="45">
        <v>205</v>
      </c>
      <c r="E68" s="17">
        <v>0.5</v>
      </c>
      <c r="F68" s="18">
        <v>0</v>
      </c>
      <c r="G68" s="18">
        <f t="shared" si="0"/>
        <v>0</v>
      </c>
      <c r="H68" s="13">
        <f t="shared" si="5"/>
        <v>96273.97094970099</v>
      </c>
      <c r="I68" s="13">
        <f t="shared" si="3"/>
        <v>0</v>
      </c>
      <c r="J68" s="13">
        <f t="shared" si="1"/>
        <v>96273.97094970099</v>
      </c>
      <c r="K68" s="13">
        <f t="shared" si="2"/>
        <v>2726133.3652220531</v>
      </c>
      <c r="L68" s="20">
        <f t="shared" si="4"/>
        <v>28.316411365709019</v>
      </c>
    </row>
    <row r="69" spans="1:12" x14ac:dyDescent="0.2">
      <c r="A69" s="16">
        <v>60</v>
      </c>
      <c r="B69" s="44">
        <v>0</v>
      </c>
      <c r="C69" s="8">
        <v>176</v>
      </c>
      <c r="D69" s="45">
        <v>196</v>
      </c>
      <c r="E69" s="17">
        <v>0.5</v>
      </c>
      <c r="F69" s="18">
        <v>0</v>
      </c>
      <c r="G69" s="18">
        <f t="shared" si="0"/>
        <v>0</v>
      </c>
      <c r="H69" s="13">
        <f t="shared" si="5"/>
        <v>96273.97094970099</v>
      </c>
      <c r="I69" s="13">
        <f t="shared" si="3"/>
        <v>0</v>
      </c>
      <c r="J69" s="13">
        <f t="shared" si="1"/>
        <v>96273.97094970099</v>
      </c>
      <c r="K69" s="13">
        <f t="shared" si="2"/>
        <v>2629859.3942723521</v>
      </c>
      <c r="L69" s="20">
        <f t="shared" si="4"/>
        <v>27.316411365709019</v>
      </c>
    </row>
    <row r="70" spans="1:12" x14ac:dyDescent="0.2">
      <c r="A70" s="16">
        <v>61</v>
      </c>
      <c r="B70" s="44">
        <v>0</v>
      </c>
      <c r="C70" s="8">
        <v>177</v>
      </c>
      <c r="D70" s="45">
        <v>178</v>
      </c>
      <c r="E70" s="17">
        <v>0.5</v>
      </c>
      <c r="F70" s="18">
        <v>0</v>
      </c>
      <c r="G70" s="18">
        <f t="shared" si="0"/>
        <v>0</v>
      </c>
      <c r="H70" s="13">
        <f t="shared" si="5"/>
        <v>96273.97094970099</v>
      </c>
      <c r="I70" s="13">
        <f t="shared" si="3"/>
        <v>0</v>
      </c>
      <c r="J70" s="13">
        <f t="shared" si="1"/>
        <v>96273.97094970099</v>
      </c>
      <c r="K70" s="13">
        <f t="shared" si="2"/>
        <v>2533585.4233226511</v>
      </c>
      <c r="L70" s="20">
        <f t="shared" si="4"/>
        <v>26.316411365709019</v>
      </c>
    </row>
    <row r="71" spans="1:12" x14ac:dyDescent="0.2">
      <c r="A71" s="16">
        <v>62</v>
      </c>
      <c r="B71" s="44">
        <v>0</v>
      </c>
      <c r="C71" s="8">
        <v>188</v>
      </c>
      <c r="D71" s="45">
        <v>174</v>
      </c>
      <c r="E71" s="17">
        <v>0.5</v>
      </c>
      <c r="F71" s="18">
        <v>0</v>
      </c>
      <c r="G71" s="18">
        <f t="shared" si="0"/>
        <v>0</v>
      </c>
      <c r="H71" s="13">
        <f t="shared" si="5"/>
        <v>96273.97094970099</v>
      </c>
      <c r="I71" s="13">
        <f t="shared" si="3"/>
        <v>0</v>
      </c>
      <c r="J71" s="13">
        <f t="shared" si="1"/>
        <v>96273.97094970099</v>
      </c>
      <c r="K71" s="13">
        <f t="shared" si="2"/>
        <v>2437311.45237295</v>
      </c>
      <c r="L71" s="20">
        <f t="shared" si="4"/>
        <v>25.316411365709019</v>
      </c>
    </row>
    <row r="72" spans="1:12" x14ac:dyDescent="0.2">
      <c r="A72" s="16">
        <v>63</v>
      </c>
      <c r="B72" s="44">
        <v>0</v>
      </c>
      <c r="C72" s="8">
        <v>154</v>
      </c>
      <c r="D72" s="45">
        <v>189</v>
      </c>
      <c r="E72" s="17">
        <v>0.5</v>
      </c>
      <c r="F72" s="18">
        <v>0</v>
      </c>
      <c r="G72" s="18">
        <f t="shared" si="0"/>
        <v>0</v>
      </c>
      <c r="H72" s="13">
        <f t="shared" si="5"/>
        <v>96273.97094970099</v>
      </c>
      <c r="I72" s="13">
        <f t="shared" si="3"/>
        <v>0</v>
      </c>
      <c r="J72" s="13">
        <f t="shared" si="1"/>
        <v>96273.97094970099</v>
      </c>
      <c r="K72" s="13">
        <f t="shared" si="2"/>
        <v>2341037.481423249</v>
      </c>
      <c r="L72" s="20">
        <f t="shared" si="4"/>
        <v>24.316411365709019</v>
      </c>
    </row>
    <row r="73" spans="1:12" x14ac:dyDescent="0.2">
      <c r="A73" s="16">
        <v>64</v>
      </c>
      <c r="B73" s="44">
        <v>1</v>
      </c>
      <c r="C73" s="8">
        <v>146</v>
      </c>
      <c r="D73" s="45">
        <v>144</v>
      </c>
      <c r="E73" s="17">
        <v>0.5</v>
      </c>
      <c r="F73" s="18">
        <v>6.8965517241379309E-3</v>
      </c>
      <c r="G73" s="18">
        <f t="shared" ref="G73:G108" si="6">F73/((1+(1-E73)*F73))</f>
        <v>6.8728522336769767E-3</v>
      </c>
      <c r="H73" s="13">
        <f t="shared" si="5"/>
        <v>96273.97094970099</v>
      </c>
      <c r="I73" s="13">
        <f t="shared" si="3"/>
        <v>661.67677628660476</v>
      </c>
      <c r="J73" s="13">
        <f t="shared" ref="J73:J108" si="7">H74+I73*E73</f>
        <v>95943.132561557679</v>
      </c>
      <c r="K73" s="13">
        <f t="shared" ref="K73:K97" si="8">K74+J73</f>
        <v>2244763.510473548</v>
      </c>
      <c r="L73" s="20">
        <f t="shared" si="4"/>
        <v>23.316411365709019</v>
      </c>
    </row>
    <row r="74" spans="1:12" x14ac:dyDescent="0.2">
      <c r="A74" s="16">
        <v>65</v>
      </c>
      <c r="B74" s="44">
        <v>1</v>
      </c>
      <c r="C74" s="8">
        <v>162</v>
      </c>
      <c r="D74" s="45">
        <v>147</v>
      </c>
      <c r="E74" s="17">
        <v>0.5</v>
      </c>
      <c r="F74" s="18">
        <v>6.4724919093851136E-3</v>
      </c>
      <c r="G74" s="18">
        <f t="shared" si="6"/>
        <v>6.4516129032258064E-3</v>
      </c>
      <c r="H74" s="13">
        <f t="shared" si="5"/>
        <v>95612.294173414382</v>
      </c>
      <c r="I74" s="13">
        <f t="shared" ref="I74:I108" si="9">H74*G74</f>
        <v>616.85351079622183</v>
      </c>
      <c r="J74" s="13">
        <f t="shared" si="7"/>
        <v>95303.867418016263</v>
      </c>
      <c r="K74" s="13">
        <f t="shared" si="8"/>
        <v>2148820.3779119905</v>
      </c>
      <c r="L74" s="20">
        <f t="shared" ref="L74:L108" si="10">K74/H74</f>
        <v>22.474310406302163</v>
      </c>
    </row>
    <row r="75" spans="1:12" x14ac:dyDescent="0.2">
      <c r="A75" s="16">
        <v>66</v>
      </c>
      <c r="B75" s="44">
        <v>1</v>
      </c>
      <c r="C75" s="8">
        <v>171</v>
      </c>
      <c r="D75" s="45">
        <v>161</v>
      </c>
      <c r="E75" s="17">
        <v>0.5</v>
      </c>
      <c r="F75" s="18">
        <v>6.024096385542169E-3</v>
      </c>
      <c r="G75" s="18">
        <f t="shared" si="6"/>
        <v>6.006006006006006E-3</v>
      </c>
      <c r="H75" s="13">
        <f t="shared" ref="H75:H108" si="11">H74-I74</f>
        <v>94995.440662618159</v>
      </c>
      <c r="I75" s="13">
        <f t="shared" si="9"/>
        <v>570.54318716287185</v>
      </c>
      <c r="J75" s="13">
        <f t="shared" si="7"/>
        <v>94710.169069036725</v>
      </c>
      <c r="K75" s="13">
        <f t="shared" si="8"/>
        <v>2053516.5104939742</v>
      </c>
      <c r="L75" s="20">
        <f t="shared" si="10"/>
        <v>21.617000733615814</v>
      </c>
    </row>
    <row r="76" spans="1:12" x14ac:dyDescent="0.2">
      <c r="A76" s="16">
        <v>67</v>
      </c>
      <c r="B76" s="44">
        <v>2</v>
      </c>
      <c r="C76" s="8">
        <v>132</v>
      </c>
      <c r="D76" s="45">
        <v>170</v>
      </c>
      <c r="E76" s="17">
        <v>0.5</v>
      </c>
      <c r="F76" s="18">
        <v>1.3245033112582781E-2</v>
      </c>
      <c r="G76" s="18">
        <f t="shared" si="6"/>
        <v>1.3157894736842105E-2</v>
      </c>
      <c r="H76" s="13">
        <f t="shared" si="11"/>
        <v>94424.897475455291</v>
      </c>
      <c r="I76" s="13">
        <f t="shared" si="9"/>
        <v>1242.4328615191484</v>
      </c>
      <c r="J76" s="13">
        <f t="shared" si="7"/>
        <v>93803.681044695724</v>
      </c>
      <c r="K76" s="13">
        <f t="shared" si="8"/>
        <v>1958806.3414249376</v>
      </c>
      <c r="L76" s="20">
        <f t="shared" si="10"/>
        <v>20.744595904211678</v>
      </c>
    </row>
    <row r="77" spans="1:12" x14ac:dyDescent="0.2">
      <c r="A77" s="16">
        <v>68</v>
      </c>
      <c r="B77" s="44">
        <v>0</v>
      </c>
      <c r="C77" s="8">
        <v>143</v>
      </c>
      <c r="D77" s="45">
        <v>133</v>
      </c>
      <c r="E77" s="17">
        <v>0.5</v>
      </c>
      <c r="F77" s="18">
        <v>0</v>
      </c>
      <c r="G77" s="18">
        <f t="shared" si="6"/>
        <v>0</v>
      </c>
      <c r="H77" s="13">
        <f t="shared" si="11"/>
        <v>93182.464613936143</v>
      </c>
      <c r="I77" s="13">
        <f t="shared" si="9"/>
        <v>0</v>
      </c>
      <c r="J77" s="13">
        <f t="shared" si="7"/>
        <v>93182.464613936143</v>
      </c>
      <c r="K77" s="13">
        <f t="shared" si="8"/>
        <v>1865002.6603802419</v>
      </c>
      <c r="L77" s="20">
        <f t="shared" si="10"/>
        <v>20.014523849601169</v>
      </c>
    </row>
    <row r="78" spans="1:12" x14ac:dyDescent="0.2">
      <c r="A78" s="16">
        <v>69</v>
      </c>
      <c r="B78" s="44">
        <v>2</v>
      </c>
      <c r="C78" s="8">
        <v>147</v>
      </c>
      <c r="D78" s="45">
        <v>145</v>
      </c>
      <c r="E78" s="17">
        <v>0.5</v>
      </c>
      <c r="F78" s="18">
        <v>1.3698630136986301E-2</v>
      </c>
      <c r="G78" s="18">
        <f t="shared" si="6"/>
        <v>1.3605442176870748E-2</v>
      </c>
      <c r="H78" s="13">
        <f t="shared" si="11"/>
        <v>93182.464613936143</v>
      </c>
      <c r="I78" s="13">
        <f t="shared" si="9"/>
        <v>1267.7886342032127</v>
      </c>
      <c r="J78" s="13">
        <f t="shared" si="7"/>
        <v>92548.570296834529</v>
      </c>
      <c r="K78" s="13">
        <f t="shared" si="8"/>
        <v>1771820.1957663058</v>
      </c>
      <c r="L78" s="20">
        <f t="shared" si="10"/>
        <v>19.014523849601169</v>
      </c>
    </row>
    <row r="79" spans="1:12" x14ac:dyDescent="0.2">
      <c r="A79" s="16">
        <v>70</v>
      </c>
      <c r="B79" s="44">
        <v>1</v>
      </c>
      <c r="C79" s="8">
        <v>166</v>
      </c>
      <c r="D79" s="45">
        <v>152</v>
      </c>
      <c r="E79" s="17">
        <v>0.5</v>
      </c>
      <c r="F79" s="18">
        <v>6.2893081761006293E-3</v>
      </c>
      <c r="G79" s="18">
        <f t="shared" si="6"/>
        <v>6.269592476489028E-3</v>
      </c>
      <c r="H79" s="13">
        <f t="shared" si="11"/>
        <v>91914.675979732929</v>
      </c>
      <c r="I79" s="13">
        <f t="shared" si="9"/>
        <v>576.26756100146031</v>
      </c>
      <c r="J79" s="13">
        <f t="shared" si="7"/>
        <v>91626.542199232208</v>
      </c>
      <c r="K79" s="13">
        <f t="shared" si="8"/>
        <v>1679271.6254694713</v>
      </c>
      <c r="L79" s="20">
        <f t="shared" si="10"/>
        <v>18.269896592354289</v>
      </c>
    </row>
    <row r="80" spans="1:12" x14ac:dyDescent="0.2">
      <c r="A80" s="16">
        <v>71</v>
      </c>
      <c r="B80" s="44">
        <v>2</v>
      </c>
      <c r="C80" s="8">
        <v>141</v>
      </c>
      <c r="D80" s="45">
        <v>165</v>
      </c>
      <c r="E80" s="17">
        <v>0.5</v>
      </c>
      <c r="F80" s="18">
        <v>1.3071895424836602E-2</v>
      </c>
      <c r="G80" s="18">
        <f t="shared" si="6"/>
        <v>1.2987012987012988E-2</v>
      </c>
      <c r="H80" s="13">
        <f t="shared" si="11"/>
        <v>91338.408418731473</v>
      </c>
      <c r="I80" s="13">
        <f t="shared" si="9"/>
        <v>1186.213096347162</v>
      </c>
      <c r="J80" s="13">
        <f t="shared" si="7"/>
        <v>90745.301870557902</v>
      </c>
      <c r="K80" s="13">
        <f t="shared" si="8"/>
        <v>1587645.0832702392</v>
      </c>
      <c r="L80" s="20">
        <f t="shared" si="10"/>
        <v>17.382009504608892</v>
      </c>
    </row>
    <row r="81" spans="1:12" x14ac:dyDescent="0.2">
      <c r="A81" s="16">
        <v>72</v>
      </c>
      <c r="B81" s="44">
        <v>1</v>
      </c>
      <c r="C81" s="8">
        <v>124</v>
      </c>
      <c r="D81" s="45">
        <v>139</v>
      </c>
      <c r="E81" s="17">
        <v>0.5</v>
      </c>
      <c r="F81" s="18">
        <v>7.6045627376425855E-3</v>
      </c>
      <c r="G81" s="18">
        <f t="shared" si="6"/>
        <v>7.575757575757576E-3</v>
      </c>
      <c r="H81" s="13">
        <f t="shared" si="11"/>
        <v>90152.195322384316</v>
      </c>
      <c r="I81" s="13">
        <f t="shared" si="9"/>
        <v>682.9711766847297</v>
      </c>
      <c r="J81" s="13">
        <f t="shared" si="7"/>
        <v>89810.709734041942</v>
      </c>
      <c r="K81" s="13">
        <f t="shared" si="8"/>
        <v>1496899.7813996812</v>
      </c>
      <c r="L81" s="20">
        <f t="shared" si="10"/>
        <v>16.604141208616902</v>
      </c>
    </row>
    <row r="82" spans="1:12" x14ac:dyDescent="0.2">
      <c r="A82" s="16">
        <v>73</v>
      </c>
      <c r="B82" s="44">
        <v>0</v>
      </c>
      <c r="C82" s="8">
        <v>116</v>
      </c>
      <c r="D82" s="45">
        <v>125</v>
      </c>
      <c r="E82" s="17">
        <v>0.5</v>
      </c>
      <c r="F82" s="18">
        <v>0</v>
      </c>
      <c r="G82" s="18">
        <f t="shared" si="6"/>
        <v>0</v>
      </c>
      <c r="H82" s="13">
        <f t="shared" si="11"/>
        <v>89469.224145699583</v>
      </c>
      <c r="I82" s="13">
        <f t="shared" si="9"/>
        <v>0</v>
      </c>
      <c r="J82" s="13">
        <f t="shared" si="7"/>
        <v>89469.224145699583</v>
      </c>
      <c r="K82" s="13">
        <f t="shared" si="8"/>
        <v>1407089.0716656393</v>
      </c>
      <c r="L82" s="20">
        <f t="shared" si="10"/>
        <v>15.727073584255198</v>
      </c>
    </row>
    <row r="83" spans="1:12" x14ac:dyDescent="0.2">
      <c r="A83" s="16">
        <v>74</v>
      </c>
      <c r="B83" s="44">
        <v>0</v>
      </c>
      <c r="C83" s="8">
        <v>142</v>
      </c>
      <c r="D83" s="45">
        <v>117</v>
      </c>
      <c r="E83" s="17">
        <v>0.5</v>
      </c>
      <c r="F83" s="18">
        <v>0</v>
      </c>
      <c r="G83" s="18">
        <f t="shared" si="6"/>
        <v>0</v>
      </c>
      <c r="H83" s="13">
        <f t="shared" si="11"/>
        <v>89469.224145699583</v>
      </c>
      <c r="I83" s="13">
        <f t="shared" si="9"/>
        <v>0</v>
      </c>
      <c r="J83" s="13">
        <f t="shared" si="7"/>
        <v>89469.224145699583</v>
      </c>
      <c r="K83" s="13">
        <f t="shared" si="8"/>
        <v>1317619.8475199398</v>
      </c>
      <c r="L83" s="20">
        <f t="shared" si="10"/>
        <v>14.7270735842552</v>
      </c>
    </row>
    <row r="84" spans="1:12" x14ac:dyDescent="0.2">
      <c r="A84" s="16">
        <v>75</v>
      </c>
      <c r="B84" s="44">
        <v>0</v>
      </c>
      <c r="C84" s="8">
        <v>85</v>
      </c>
      <c r="D84" s="45">
        <v>149</v>
      </c>
      <c r="E84" s="17">
        <v>0.5</v>
      </c>
      <c r="F84" s="18">
        <v>0</v>
      </c>
      <c r="G84" s="18">
        <f t="shared" si="6"/>
        <v>0</v>
      </c>
      <c r="H84" s="13">
        <f t="shared" si="11"/>
        <v>89469.224145699583</v>
      </c>
      <c r="I84" s="13">
        <f t="shared" si="9"/>
        <v>0</v>
      </c>
      <c r="J84" s="13">
        <f t="shared" si="7"/>
        <v>89469.224145699583</v>
      </c>
      <c r="K84" s="13">
        <f t="shared" si="8"/>
        <v>1228150.6233742402</v>
      </c>
      <c r="L84" s="20">
        <f t="shared" si="10"/>
        <v>13.7270735842552</v>
      </c>
    </row>
    <row r="85" spans="1:12" x14ac:dyDescent="0.2">
      <c r="A85" s="16">
        <v>76</v>
      </c>
      <c r="B85" s="44">
        <v>0</v>
      </c>
      <c r="C85" s="8">
        <v>122</v>
      </c>
      <c r="D85" s="45">
        <v>84</v>
      </c>
      <c r="E85" s="17">
        <v>0.5</v>
      </c>
      <c r="F85" s="18">
        <v>0</v>
      </c>
      <c r="G85" s="18">
        <f t="shared" si="6"/>
        <v>0</v>
      </c>
      <c r="H85" s="13">
        <f t="shared" si="11"/>
        <v>89469.224145699583</v>
      </c>
      <c r="I85" s="13">
        <f t="shared" si="9"/>
        <v>0</v>
      </c>
      <c r="J85" s="13">
        <f t="shared" si="7"/>
        <v>89469.224145699583</v>
      </c>
      <c r="K85" s="13">
        <f t="shared" si="8"/>
        <v>1138681.3992285407</v>
      </c>
      <c r="L85" s="20">
        <f t="shared" si="10"/>
        <v>12.7270735842552</v>
      </c>
    </row>
    <row r="86" spans="1:12" x14ac:dyDescent="0.2">
      <c r="A86" s="16">
        <v>77</v>
      </c>
      <c r="B86" s="44">
        <v>4</v>
      </c>
      <c r="C86" s="8">
        <v>127</v>
      </c>
      <c r="D86" s="45">
        <v>124</v>
      </c>
      <c r="E86" s="17">
        <v>0.5</v>
      </c>
      <c r="F86" s="18">
        <v>3.1872509960159362E-2</v>
      </c>
      <c r="G86" s="18">
        <f t="shared" si="6"/>
        <v>3.1372549019607843E-2</v>
      </c>
      <c r="H86" s="13">
        <f t="shared" si="11"/>
        <v>89469.224145699583</v>
      </c>
      <c r="I86" s="13">
        <f t="shared" si="9"/>
        <v>2806.8776202572417</v>
      </c>
      <c r="J86" s="13">
        <f t="shared" si="7"/>
        <v>88065.785335570952</v>
      </c>
      <c r="K86" s="13">
        <f t="shared" si="8"/>
        <v>1049212.1750828412</v>
      </c>
      <c r="L86" s="20">
        <f t="shared" si="10"/>
        <v>11.727073584255201</v>
      </c>
    </row>
    <row r="87" spans="1:12" x14ac:dyDescent="0.2">
      <c r="A87" s="16">
        <v>78</v>
      </c>
      <c r="B87" s="44">
        <v>4</v>
      </c>
      <c r="C87" s="8">
        <v>133</v>
      </c>
      <c r="D87" s="45">
        <v>130</v>
      </c>
      <c r="E87" s="17">
        <v>0.5</v>
      </c>
      <c r="F87" s="18">
        <v>3.0418250950570342E-2</v>
      </c>
      <c r="G87" s="18">
        <f t="shared" si="6"/>
        <v>2.9962546816479405E-2</v>
      </c>
      <c r="H87" s="13">
        <f t="shared" si="11"/>
        <v>86662.346525442335</v>
      </c>
      <c r="I87" s="13">
        <f t="shared" si="9"/>
        <v>2596.6246149945273</v>
      </c>
      <c r="J87" s="13">
        <f t="shared" si="7"/>
        <v>85364.034217945082</v>
      </c>
      <c r="K87" s="13">
        <f t="shared" si="8"/>
        <v>961146.38974727015</v>
      </c>
      <c r="L87" s="20">
        <f t="shared" si="10"/>
        <v>11.090703497915289</v>
      </c>
    </row>
    <row r="88" spans="1:12" x14ac:dyDescent="0.2">
      <c r="A88" s="16">
        <v>79</v>
      </c>
      <c r="B88" s="44">
        <v>4</v>
      </c>
      <c r="C88" s="8">
        <v>104</v>
      </c>
      <c r="D88" s="45">
        <v>127</v>
      </c>
      <c r="E88" s="17">
        <v>0.5</v>
      </c>
      <c r="F88" s="18">
        <v>3.4632034632034632E-2</v>
      </c>
      <c r="G88" s="18">
        <f t="shared" si="6"/>
        <v>3.4042553191489362E-2</v>
      </c>
      <c r="H88" s="13">
        <f t="shared" si="11"/>
        <v>84065.721910447814</v>
      </c>
      <c r="I88" s="13">
        <f t="shared" si="9"/>
        <v>2861.8118097173724</v>
      </c>
      <c r="J88" s="13">
        <f t="shared" si="7"/>
        <v>82634.816005589135</v>
      </c>
      <c r="K88" s="13">
        <f t="shared" si="8"/>
        <v>875782.35552932508</v>
      </c>
      <c r="L88" s="20">
        <f t="shared" si="10"/>
        <v>10.417829474684872</v>
      </c>
    </row>
    <row r="89" spans="1:12" x14ac:dyDescent="0.2">
      <c r="A89" s="16">
        <v>80</v>
      </c>
      <c r="B89" s="44">
        <v>3</v>
      </c>
      <c r="C89" s="8">
        <v>129</v>
      </c>
      <c r="D89" s="45">
        <v>103</v>
      </c>
      <c r="E89" s="17">
        <v>0.5</v>
      </c>
      <c r="F89" s="18">
        <v>2.5862068965517241E-2</v>
      </c>
      <c r="G89" s="18">
        <f t="shared" si="6"/>
        <v>2.553191489361702E-2</v>
      </c>
      <c r="H89" s="13">
        <f t="shared" si="11"/>
        <v>81203.910100730442</v>
      </c>
      <c r="I89" s="13">
        <f t="shared" si="9"/>
        <v>2073.291321720777</v>
      </c>
      <c r="J89" s="13">
        <f t="shared" si="7"/>
        <v>80167.26443987005</v>
      </c>
      <c r="K89" s="13">
        <f t="shared" si="8"/>
        <v>793147.53952373599</v>
      </c>
      <c r="L89" s="20">
        <f t="shared" si="10"/>
        <v>9.7673565046297135</v>
      </c>
    </row>
    <row r="90" spans="1:12" x14ac:dyDescent="0.2">
      <c r="A90" s="16">
        <v>81</v>
      </c>
      <c r="B90" s="44">
        <v>4</v>
      </c>
      <c r="C90" s="8">
        <v>123</v>
      </c>
      <c r="D90" s="45">
        <v>132</v>
      </c>
      <c r="E90" s="17">
        <v>0.5</v>
      </c>
      <c r="F90" s="18">
        <v>3.1372549019607843E-2</v>
      </c>
      <c r="G90" s="18">
        <f t="shared" si="6"/>
        <v>3.0888030888030889E-2</v>
      </c>
      <c r="H90" s="13">
        <f t="shared" si="11"/>
        <v>79130.618779009659</v>
      </c>
      <c r="I90" s="13">
        <f t="shared" si="9"/>
        <v>2444.1889970350476</v>
      </c>
      <c r="J90" s="13">
        <f t="shared" si="7"/>
        <v>77908.524280492144</v>
      </c>
      <c r="K90" s="13">
        <f t="shared" si="8"/>
        <v>712980.27508386597</v>
      </c>
      <c r="L90" s="20">
        <f t="shared" si="10"/>
        <v>9.0101693388121529</v>
      </c>
    </row>
    <row r="91" spans="1:12" x14ac:dyDescent="0.2">
      <c r="A91" s="16">
        <v>82</v>
      </c>
      <c r="B91" s="44">
        <v>5</v>
      </c>
      <c r="C91" s="8">
        <v>111</v>
      </c>
      <c r="D91" s="45">
        <v>123</v>
      </c>
      <c r="E91" s="17">
        <v>0.5</v>
      </c>
      <c r="F91" s="18">
        <v>4.2735042735042736E-2</v>
      </c>
      <c r="G91" s="18">
        <f t="shared" si="6"/>
        <v>4.1841004184100423E-2</v>
      </c>
      <c r="H91" s="13">
        <f t="shared" si="11"/>
        <v>76686.429781974613</v>
      </c>
      <c r="I91" s="13">
        <f t="shared" si="9"/>
        <v>3208.637229371323</v>
      </c>
      <c r="J91" s="13">
        <f t="shared" si="7"/>
        <v>75082.111167288953</v>
      </c>
      <c r="K91" s="13">
        <f t="shared" si="8"/>
        <v>635071.75080337387</v>
      </c>
      <c r="L91" s="20">
        <f t="shared" si="10"/>
        <v>8.2814097958260859</v>
      </c>
    </row>
    <row r="92" spans="1:12" x14ac:dyDescent="0.2">
      <c r="A92" s="16">
        <v>83</v>
      </c>
      <c r="B92" s="44">
        <v>5</v>
      </c>
      <c r="C92" s="8">
        <v>105</v>
      </c>
      <c r="D92" s="45">
        <v>113</v>
      </c>
      <c r="E92" s="17">
        <v>0.5</v>
      </c>
      <c r="F92" s="18">
        <v>4.5871559633027525E-2</v>
      </c>
      <c r="G92" s="18">
        <f t="shared" si="6"/>
        <v>4.4843049327354265E-2</v>
      </c>
      <c r="H92" s="13">
        <f t="shared" si="11"/>
        <v>73477.792552603292</v>
      </c>
      <c r="I92" s="13">
        <f t="shared" si="9"/>
        <v>3294.9682759014931</v>
      </c>
      <c r="J92" s="13">
        <f t="shared" si="7"/>
        <v>71830.308414652536</v>
      </c>
      <c r="K92" s="13">
        <f t="shared" si="8"/>
        <v>559989.6396360849</v>
      </c>
      <c r="L92" s="20">
        <f t="shared" si="10"/>
        <v>7.6212093502289715</v>
      </c>
    </row>
    <row r="93" spans="1:12" x14ac:dyDescent="0.2">
      <c r="A93" s="16">
        <v>84</v>
      </c>
      <c r="B93" s="44">
        <v>11</v>
      </c>
      <c r="C93" s="8">
        <v>118</v>
      </c>
      <c r="D93" s="45">
        <v>105</v>
      </c>
      <c r="E93" s="17">
        <v>0.5</v>
      </c>
      <c r="F93" s="18">
        <v>9.8654708520179366E-2</v>
      </c>
      <c r="G93" s="18">
        <f t="shared" si="6"/>
        <v>9.4017094017094016E-2</v>
      </c>
      <c r="H93" s="13">
        <f t="shared" si="11"/>
        <v>70182.824276701795</v>
      </c>
      <c r="I93" s="13">
        <f t="shared" si="9"/>
        <v>6598.3851884078613</v>
      </c>
      <c r="J93" s="13">
        <f t="shared" si="7"/>
        <v>66883.631682497857</v>
      </c>
      <c r="K93" s="13">
        <f t="shared" si="8"/>
        <v>488159.33122143237</v>
      </c>
      <c r="L93" s="20">
        <f t="shared" si="10"/>
        <v>6.9555384277045107</v>
      </c>
    </row>
    <row r="94" spans="1:12" x14ac:dyDescent="0.2">
      <c r="A94" s="16">
        <v>85</v>
      </c>
      <c r="B94" s="44">
        <v>10</v>
      </c>
      <c r="C94" s="8">
        <v>113</v>
      </c>
      <c r="D94" s="45">
        <v>118</v>
      </c>
      <c r="E94" s="17">
        <v>0.5</v>
      </c>
      <c r="F94" s="18">
        <v>8.6580086580086577E-2</v>
      </c>
      <c r="G94" s="18">
        <f t="shared" si="6"/>
        <v>8.29875518672199E-2</v>
      </c>
      <c r="H94" s="13">
        <f t="shared" si="11"/>
        <v>63584.439088293933</v>
      </c>
      <c r="I94" s="13">
        <f t="shared" si="9"/>
        <v>5276.7169367878769</v>
      </c>
      <c r="J94" s="13">
        <f t="shared" si="7"/>
        <v>60946.0806199</v>
      </c>
      <c r="K94" s="13">
        <f t="shared" si="8"/>
        <v>421275.69953893451</v>
      </c>
      <c r="L94" s="20">
        <f t="shared" si="10"/>
        <v>6.6254527928436584</v>
      </c>
    </row>
    <row r="95" spans="1:12" x14ac:dyDescent="0.2">
      <c r="A95" s="16">
        <v>86</v>
      </c>
      <c r="B95" s="44">
        <v>11</v>
      </c>
      <c r="C95" s="8">
        <v>104</v>
      </c>
      <c r="D95" s="45">
        <v>110</v>
      </c>
      <c r="E95" s="17">
        <v>0.5</v>
      </c>
      <c r="F95" s="18">
        <v>0.10280373831775701</v>
      </c>
      <c r="G95" s="18">
        <f t="shared" si="6"/>
        <v>9.7777777777777783E-2</v>
      </c>
      <c r="H95" s="13">
        <f t="shared" si="11"/>
        <v>58307.722151506059</v>
      </c>
      <c r="I95" s="13">
        <f t="shared" si="9"/>
        <v>5701.1994992583705</v>
      </c>
      <c r="J95" s="13">
        <f t="shared" si="7"/>
        <v>55457.12240187687</v>
      </c>
      <c r="K95" s="13">
        <f t="shared" si="8"/>
        <v>360329.61891903449</v>
      </c>
      <c r="L95" s="20">
        <f t="shared" si="10"/>
        <v>6.1797924121055265</v>
      </c>
    </row>
    <row r="96" spans="1:12" x14ac:dyDescent="0.2">
      <c r="A96" s="16">
        <v>87</v>
      </c>
      <c r="B96" s="44">
        <v>10</v>
      </c>
      <c r="C96" s="8">
        <v>101</v>
      </c>
      <c r="D96" s="45">
        <v>105</v>
      </c>
      <c r="E96" s="17">
        <v>0.5</v>
      </c>
      <c r="F96" s="18">
        <v>9.7087378640776698E-2</v>
      </c>
      <c r="G96" s="18">
        <f t="shared" si="6"/>
        <v>9.2592592592592587E-2</v>
      </c>
      <c r="H96" s="13">
        <f t="shared" si="11"/>
        <v>52606.522652247688</v>
      </c>
      <c r="I96" s="13">
        <f t="shared" si="9"/>
        <v>4870.9743196525633</v>
      </c>
      <c r="J96" s="13">
        <f t="shared" si="7"/>
        <v>50171.035492421404</v>
      </c>
      <c r="K96" s="13">
        <f t="shared" si="8"/>
        <v>304872.49651715759</v>
      </c>
      <c r="L96" s="20">
        <f t="shared" si="10"/>
        <v>5.7953364173583424</v>
      </c>
    </row>
    <row r="97" spans="1:12" x14ac:dyDescent="0.2">
      <c r="A97" s="16">
        <v>88</v>
      </c>
      <c r="B97" s="44">
        <v>9</v>
      </c>
      <c r="C97" s="8">
        <v>92</v>
      </c>
      <c r="D97" s="45">
        <v>91</v>
      </c>
      <c r="E97" s="17">
        <v>0.5</v>
      </c>
      <c r="F97" s="18">
        <v>9.8360655737704916E-2</v>
      </c>
      <c r="G97" s="18">
        <f t="shared" si="6"/>
        <v>9.375E-2</v>
      </c>
      <c r="H97" s="13">
        <f t="shared" si="11"/>
        <v>47735.548332595121</v>
      </c>
      <c r="I97" s="13">
        <f t="shared" si="9"/>
        <v>4475.2076561807926</v>
      </c>
      <c r="J97" s="13">
        <f t="shared" si="7"/>
        <v>45497.944504504725</v>
      </c>
      <c r="K97" s="13">
        <f t="shared" si="8"/>
        <v>254701.4610247362</v>
      </c>
      <c r="L97" s="20">
        <f t="shared" si="10"/>
        <v>5.3356768681091937</v>
      </c>
    </row>
    <row r="98" spans="1:12" x14ac:dyDescent="0.2">
      <c r="A98" s="16">
        <v>89</v>
      </c>
      <c r="B98" s="44">
        <v>10</v>
      </c>
      <c r="C98" s="8">
        <v>91</v>
      </c>
      <c r="D98" s="45">
        <v>86</v>
      </c>
      <c r="E98" s="17">
        <v>0.5</v>
      </c>
      <c r="F98" s="18">
        <v>0.11299435028248588</v>
      </c>
      <c r="G98" s="18">
        <f t="shared" si="6"/>
        <v>0.10695187165775402</v>
      </c>
      <c r="H98" s="13">
        <f t="shared" si="11"/>
        <v>43260.340676414329</v>
      </c>
      <c r="I98" s="13">
        <f t="shared" si="9"/>
        <v>4626.7744038945812</v>
      </c>
      <c r="J98" s="13">
        <f t="shared" si="7"/>
        <v>40946.953474467038</v>
      </c>
      <c r="K98" s="13">
        <f>K99+J98</f>
        <v>209203.51652023147</v>
      </c>
      <c r="L98" s="20">
        <f t="shared" si="10"/>
        <v>4.8359193027411793</v>
      </c>
    </row>
    <row r="99" spans="1:12" x14ac:dyDescent="0.2">
      <c r="A99" s="16">
        <v>90</v>
      </c>
      <c r="B99" s="44">
        <v>12</v>
      </c>
      <c r="C99" s="8">
        <v>67</v>
      </c>
      <c r="D99" s="45">
        <v>87</v>
      </c>
      <c r="E99" s="17">
        <v>0.5</v>
      </c>
      <c r="F99" s="22">
        <v>0.15584415584415584</v>
      </c>
      <c r="G99" s="22">
        <f t="shared" si="6"/>
        <v>0.14457831325301204</v>
      </c>
      <c r="H99" s="23">
        <f t="shared" si="11"/>
        <v>38633.566272519747</v>
      </c>
      <c r="I99" s="23">
        <f t="shared" si="9"/>
        <v>5585.575846629361</v>
      </c>
      <c r="J99" s="23">
        <f t="shared" si="7"/>
        <v>35840.778349205066</v>
      </c>
      <c r="K99" s="23">
        <f t="shared" ref="K99:K108" si="12">K100+J99</f>
        <v>168256.56304576443</v>
      </c>
      <c r="L99" s="24">
        <f t="shared" si="10"/>
        <v>4.3551910755245542</v>
      </c>
    </row>
    <row r="100" spans="1:12" x14ac:dyDescent="0.2">
      <c r="A100" s="16">
        <v>91</v>
      </c>
      <c r="B100" s="44">
        <v>15</v>
      </c>
      <c r="C100" s="8">
        <v>68</v>
      </c>
      <c r="D100" s="45">
        <v>60</v>
      </c>
      <c r="E100" s="17">
        <v>0.5</v>
      </c>
      <c r="F100" s="22">
        <v>0.234375</v>
      </c>
      <c r="G100" s="22">
        <f t="shared" si="6"/>
        <v>0.20979020979020979</v>
      </c>
      <c r="H100" s="23">
        <f t="shared" si="11"/>
        <v>33047.990425890384</v>
      </c>
      <c r="I100" s="23">
        <f t="shared" si="9"/>
        <v>6933.1448445923879</v>
      </c>
      <c r="J100" s="23">
        <f t="shared" si="7"/>
        <v>29581.41800359419</v>
      </c>
      <c r="K100" s="23">
        <f t="shared" si="12"/>
        <v>132415.78469655936</v>
      </c>
      <c r="L100" s="24">
        <f t="shared" si="10"/>
        <v>4.006772665754057</v>
      </c>
    </row>
    <row r="101" spans="1:12" x14ac:dyDescent="0.2">
      <c r="A101" s="16">
        <v>92</v>
      </c>
      <c r="B101" s="44">
        <v>9</v>
      </c>
      <c r="C101" s="8">
        <v>55</v>
      </c>
      <c r="D101" s="45">
        <v>54</v>
      </c>
      <c r="E101" s="17">
        <v>0.5</v>
      </c>
      <c r="F101" s="22">
        <v>0.16513761467889909</v>
      </c>
      <c r="G101" s="22">
        <f t="shared" si="6"/>
        <v>0.15254237288135594</v>
      </c>
      <c r="H101" s="23">
        <f t="shared" si="11"/>
        <v>26114.845581297996</v>
      </c>
      <c r="I101" s="23">
        <f t="shared" si="9"/>
        <v>3983.6205124013895</v>
      </c>
      <c r="J101" s="23">
        <f t="shared" si="7"/>
        <v>24123.035325097298</v>
      </c>
      <c r="K101" s="23">
        <f t="shared" si="12"/>
        <v>102834.36669296517</v>
      </c>
      <c r="L101" s="24">
        <f t="shared" si="10"/>
        <v>3.9377742584321247</v>
      </c>
    </row>
    <row r="102" spans="1:12" x14ac:dyDescent="0.2">
      <c r="A102" s="16">
        <v>93</v>
      </c>
      <c r="B102" s="44">
        <v>10</v>
      </c>
      <c r="C102" s="8">
        <v>35</v>
      </c>
      <c r="D102" s="45">
        <v>48</v>
      </c>
      <c r="E102" s="17">
        <v>0.5</v>
      </c>
      <c r="F102" s="22">
        <v>0.24096385542168675</v>
      </c>
      <c r="G102" s="22">
        <f t="shared" si="6"/>
        <v>0.21505376344086022</v>
      </c>
      <c r="H102" s="23">
        <f t="shared" si="11"/>
        <v>22131.225068896605</v>
      </c>
      <c r="I102" s="23">
        <f t="shared" si="9"/>
        <v>4759.4032406229262</v>
      </c>
      <c r="J102" s="23">
        <f t="shared" si="7"/>
        <v>19751.52344858514</v>
      </c>
      <c r="K102" s="23">
        <f t="shared" si="12"/>
        <v>78711.331367867868</v>
      </c>
      <c r="L102" s="24">
        <f t="shared" si="10"/>
        <v>3.5565736249499076</v>
      </c>
    </row>
    <row r="103" spans="1:12" x14ac:dyDescent="0.2">
      <c r="A103" s="16">
        <v>94</v>
      </c>
      <c r="B103" s="44">
        <v>7</v>
      </c>
      <c r="C103" s="8">
        <v>34</v>
      </c>
      <c r="D103" s="45">
        <v>34</v>
      </c>
      <c r="E103" s="17">
        <v>0.5</v>
      </c>
      <c r="F103" s="22">
        <v>0.20588235294117646</v>
      </c>
      <c r="G103" s="22">
        <f t="shared" si="6"/>
        <v>0.18666666666666665</v>
      </c>
      <c r="H103" s="23">
        <f t="shared" si="11"/>
        <v>17371.821828273678</v>
      </c>
      <c r="I103" s="23">
        <f t="shared" si="9"/>
        <v>3242.7400746110861</v>
      </c>
      <c r="J103" s="23">
        <f t="shared" si="7"/>
        <v>15750.451790968134</v>
      </c>
      <c r="K103" s="23">
        <f t="shared" si="12"/>
        <v>58959.807919282728</v>
      </c>
      <c r="L103" s="24">
        <f t="shared" si="10"/>
        <v>3.3939910564430336</v>
      </c>
    </row>
    <row r="104" spans="1:12" x14ac:dyDescent="0.2">
      <c r="A104" s="16">
        <v>95</v>
      </c>
      <c r="B104" s="44">
        <v>7</v>
      </c>
      <c r="C104" s="8">
        <v>25</v>
      </c>
      <c r="D104" s="45">
        <v>28</v>
      </c>
      <c r="E104" s="17">
        <v>0.5</v>
      </c>
      <c r="F104" s="22">
        <v>0.26415094339622641</v>
      </c>
      <c r="G104" s="22">
        <f t="shared" si="6"/>
        <v>0.23333333333333334</v>
      </c>
      <c r="H104" s="23">
        <f t="shared" si="11"/>
        <v>14129.081753662591</v>
      </c>
      <c r="I104" s="23">
        <f t="shared" si="9"/>
        <v>3296.7857425212715</v>
      </c>
      <c r="J104" s="23">
        <f t="shared" si="7"/>
        <v>12480.688882401955</v>
      </c>
      <c r="K104" s="23">
        <f t="shared" si="12"/>
        <v>43209.356128314597</v>
      </c>
      <c r="L104" s="24">
        <f t="shared" si="10"/>
        <v>3.0581857251348774</v>
      </c>
    </row>
    <row r="105" spans="1:12" x14ac:dyDescent="0.2">
      <c r="A105" s="16">
        <v>96</v>
      </c>
      <c r="B105" s="44">
        <v>4</v>
      </c>
      <c r="C105" s="8">
        <v>32</v>
      </c>
      <c r="D105" s="45">
        <v>23</v>
      </c>
      <c r="E105" s="17">
        <v>0.5</v>
      </c>
      <c r="F105" s="22">
        <v>0.14545454545454545</v>
      </c>
      <c r="G105" s="22">
        <f t="shared" si="6"/>
        <v>0.13559322033898305</v>
      </c>
      <c r="H105" s="23">
        <f t="shared" si="11"/>
        <v>10832.296011141319</v>
      </c>
      <c r="I105" s="23">
        <f t="shared" si="9"/>
        <v>1468.7858998157722</v>
      </c>
      <c r="J105" s="23">
        <f t="shared" si="7"/>
        <v>10097.903061233434</v>
      </c>
      <c r="K105" s="23">
        <f t="shared" si="12"/>
        <v>30728.667245912642</v>
      </c>
      <c r="L105" s="24">
        <f t="shared" si="10"/>
        <v>2.8367639893063621</v>
      </c>
    </row>
    <row r="106" spans="1:12" x14ac:dyDescent="0.2">
      <c r="A106" s="16">
        <v>97</v>
      </c>
      <c r="B106" s="44">
        <v>5</v>
      </c>
      <c r="C106" s="8">
        <v>8</v>
      </c>
      <c r="D106" s="45">
        <v>20</v>
      </c>
      <c r="E106" s="17">
        <v>0.5</v>
      </c>
      <c r="F106" s="22">
        <v>0.35714285714285715</v>
      </c>
      <c r="G106" s="22">
        <f t="shared" si="6"/>
        <v>0.30303030303030304</v>
      </c>
      <c r="H106" s="23">
        <f t="shared" si="11"/>
        <v>9363.5101113255478</v>
      </c>
      <c r="I106" s="23">
        <f t="shared" si="9"/>
        <v>2837.4273064622871</v>
      </c>
      <c r="J106" s="23">
        <f t="shared" si="7"/>
        <v>7944.7964580944044</v>
      </c>
      <c r="K106" s="23">
        <f t="shared" si="12"/>
        <v>20630.76418467921</v>
      </c>
      <c r="L106" s="24">
        <f t="shared" si="10"/>
        <v>2.2033152033152033</v>
      </c>
    </row>
    <row r="107" spans="1:12" x14ac:dyDescent="0.2">
      <c r="A107" s="16">
        <v>98</v>
      </c>
      <c r="B107" s="44">
        <v>2</v>
      </c>
      <c r="C107" s="8">
        <v>13</v>
      </c>
      <c r="D107" s="45">
        <v>8</v>
      </c>
      <c r="E107" s="17">
        <v>0.5</v>
      </c>
      <c r="F107" s="22">
        <v>0.19047619047619047</v>
      </c>
      <c r="G107" s="22">
        <f t="shared" si="6"/>
        <v>0.17391304347826084</v>
      </c>
      <c r="H107" s="23">
        <f t="shared" si="11"/>
        <v>6526.0828048632611</v>
      </c>
      <c r="I107" s="23">
        <f t="shared" si="9"/>
        <v>1134.9709225849147</v>
      </c>
      <c r="J107" s="23">
        <f t="shared" si="7"/>
        <v>5958.5973435708038</v>
      </c>
      <c r="K107" s="23">
        <f t="shared" si="12"/>
        <v>12685.967726584808</v>
      </c>
      <c r="L107" s="24">
        <f t="shared" si="10"/>
        <v>1.9438870308435525</v>
      </c>
    </row>
    <row r="108" spans="1:12" x14ac:dyDescent="0.2">
      <c r="A108" s="16">
        <v>99</v>
      </c>
      <c r="B108" s="44">
        <v>3</v>
      </c>
      <c r="C108" s="8">
        <v>12</v>
      </c>
      <c r="D108" s="45">
        <v>12</v>
      </c>
      <c r="E108" s="17">
        <v>0.5</v>
      </c>
      <c r="F108" s="22">
        <v>0.25</v>
      </c>
      <c r="G108" s="22">
        <f t="shared" si="6"/>
        <v>0.22222222222222221</v>
      </c>
      <c r="H108" s="23">
        <f t="shared" si="11"/>
        <v>5391.1118822783465</v>
      </c>
      <c r="I108" s="23">
        <f t="shared" si="9"/>
        <v>1198.0248627285214</v>
      </c>
      <c r="J108" s="23">
        <f t="shared" si="7"/>
        <v>4792.0994509140855</v>
      </c>
      <c r="K108" s="23">
        <f t="shared" si="12"/>
        <v>6727.3703830140048</v>
      </c>
      <c r="L108" s="24">
        <f t="shared" si="10"/>
        <v>1.2478632478632479</v>
      </c>
    </row>
    <row r="109" spans="1:12" x14ac:dyDescent="0.2">
      <c r="A109" s="16" t="s">
        <v>22</v>
      </c>
      <c r="B109" s="44">
        <v>9</v>
      </c>
      <c r="C109" s="8">
        <v>21</v>
      </c>
      <c r="D109" s="45">
        <v>18</v>
      </c>
      <c r="E109" s="17"/>
      <c r="F109" s="22">
        <v>0.46153846153846156</v>
      </c>
      <c r="G109" s="22">
        <v>1</v>
      </c>
      <c r="H109" s="23">
        <f>H108-I108</f>
        <v>4193.0870195498246</v>
      </c>
      <c r="I109" s="23">
        <f>H109*G109</f>
        <v>4193.0870195498246</v>
      </c>
      <c r="J109" s="23">
        <f>H109*F109</f>
        <v>1935.2709320999193</v>
      </c>
      <c r="K109" s="23">
        <f>J109</f>
        <v>1935.2709320999193</v>
      </c>
      <c r="L109" s="24">
        <f>K109/H109</f>
        <v>0.46153846153846156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192</v>
      </c>
      <c r="D9" s="8">
        <v>197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8565137.626170896</v>
      </c>
      <c r="L9" s="19">
        <f>K9/H9</f>
        <v>85.651376261708961</v>
      </c>
    </row>
    <row r="10" spans="1:13" x14ac:dyDescent="0.2">
      <c r="A10" s="16">
        <v>1</v>
      </c>
      <c r="B10" s="8">
        <v>0</v>
      </c>
      <c r="C10" s="8">
        <v>233</v>
      </c>
      <c r="D10" s="8">
        <v>195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8465137.626170896</v>
      </c>
      <c r="L10" s="20">
        <f t="shared" ref="L10:L73" si="4">K10/H10</f>
        <v>84.651376261708961</v>
      </c>
    </row>
    <row r="11" spans="1:13" x14ac:dyDescent="0.2">
      <c r="A11" s="16">
        <v>2</v>
      </c>
      <c r="B11" s="8">
        <v>0</v>
      </c>
      <c r="C11" s="8">
        <v>234</v>
      </c>
      <c r="D11" s="8">
        <v>230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8365137.626170896</v>
      </c>
      <c r="L11" s="20">
        <f t="shared" si="4"/>
        <v>83.651376261708961</v>
      </c>
    </row>
    <row r="12" spans="1:13" x14ac:dyDescent="0.2">
      <c r="A12" s="16">
        <v>3</v>
      </c>
      <c r="B12" s="8">
        <v>0</v>
      </c>
      <c r="C12" s="8">
        <v>252</v>
      </c>
      <c r="D12" s="8">
        <v>217</v>
      </c>
      <c r="E12" s="17">
        <v>0.5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8265137.626170896</v>
      </c>
      <c r="L12" s="20">
        <f t="shared" si="4"/>
        <v>82.651376261708961</v>
      </c>
    </row>
    <row r="13" spans="1:13" x14ac:dyDescent="0.2">
      <c r="A13" s="16">
        <v>4</v>
      </c>
      <c r="B13" s="8">
        <v>0</v>
      </c>
      <c r="C13" s="8">
        <v>274</v>
      </c>
      <c r="D13" s="8">
        <v>256</v>
      </c>
      <c r="E13" s="17">
        <v>0.5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8165137.626170896</v>
      </c>
      <c r="L13" s="20">
        <f t="shared" si="4"/>
        <v>81.651376261708961</v>
      </c>
    </row>
    <row r="14" spans="1:13" x14ac:dyDescent="0.2">
      <c r="A14" s="16">
        <v>5</v>
      </c>
      <c r="B14" s="8">
        <v>0</v>
      </c>
      <c r="C14" s="8">
        <v>235</v>
      </c>
      <c r="D14" s="8">
        <v>268</v>
      </c>
      <c r="E14" s="17">
        <v>0.5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8065137.626170896</v>
      </c>
      <c r="L14" s="20">
        <f t="shared" si="4"/>
        <v>80.651376261708961</v>
      </c>
    </row>
    <row r="15" spans="1:13" x14ac:dyDescent="0.2">
      <c r="A15" s="16">
        <v>6</v>
      </c>
      <c r="B15" s="8">
        <v>0</v>
      </c>
      <c r="C15" s="8">
        <v>230</v>
      </c>
      <c r="D15" s="8">
        <v>236</v>
      </c>
      <c r="E15" s="17">
        <v>0.5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7965137.626170896</v>
      </c>
      <c r="L15" s="20">
        <f t="shared" si="4"/>
        <v>79.651376261708961</v>
      </c>
    </row>
    <row r="16" spans="1:13" x14ac:dyDescent="0.2">
      <c r="A16" s="16">
        <v>7</v>
      </c>
      <c r="B16" s="8">
        <v>0</v>
      </c>
      <c r="C16" s="8">
        <v>216</v>
      </c>
      <c r="D16" s="8">
        <v>233</v>
      </c>
      <c r="E16" s="17">
        <v>0.5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7865137.626170896</v>
      </c>
      <c r="L16" s="20">
        <f t="shared" si="4"/>
        <v>78.651376261708961</v>
      </c>
    </row>
    <row r="17" spans="1:12" x14ac:dyDescent="0.2">
      <c r="A17" s="16">
        <v>8</v>
      </c>
      <c r="B17" s="8">
        <v>0</v>
      </c>
      <c r="C17" s="8">
        <v>242</v>
      </c>
      <c r="D17" s="8">
        <v>210</v>
      </c>
      <c r="E17" s="17">
        <v>0.5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7765137.626170896</v>
      </c>
      <c r="L17" s="20">
        <f t="shared" si="4"/>
        <v>77.651376261708961</v>
      </c>
    </row>
    <row r="18" spans="1:12" x14ac:dyDescent="0.2">
      <c r="A18" s="16">
        <v>9</v>
      </c>
      <c r="B18" s="8">
        <v>0</v>
      </c>
      <c r="C18" s="8">
        <v>225</v>
      </c>
      <c r="D18" s="8">
        <v>236</v>
      </c>
      <c r="E18" s="17">
        <v>0.5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7665137.626170896</v>
      </c>
      <c r="L18" s="20">
        <f t="shared" si="4"/>
        <v>76.651376261708961</v>
      </c>
    </row>
    <row r="19" spans="1:12" x14ac:dyDescent="0.2">
      <c r="A19" s="16">
        <v>10</v>
      </c>
      <c r="B19" s="8">
        <v>0</v>
      </c>
      <c r="C19" s="8">
        <v>222</v>
      </c>
      <c r="D19" s="8">
        <v>221</v>
      </c>
      <c r="E19" s="17">
        <v>0.5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7565137.626170896</v>
      </c>
      <c r="L19" s="20">
        <f t="shared" si="4"/>
        <v>75.651376261708961</v>
      </c>
    </row>
    <row r="20" spans="1:12" x14ac:dyDescent="0.2">
      <c r="A20" s="16">
        <v>11</v>
      </c>
      <c r="B20" s="8">
        <v>0</v>
      </c>
      <c r="C20" s="8">
        <v>195</v>
      </c>
      <c r="D20" s="8">
        <v>218</v>
      </c>
      <c r="E20" s="17">
        <v>0.5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7465137.626170896</v>
      </c>
      <c r="L20" s="20">
        <f t="shared" si="4"/>
        <v>74.651376261708961</v>
      </c>
    </row>
    <row r="21" spans="1:12" x14ac:dyDescent="0.2">
      <c r="A21" s="16">
        <v>12</v>
      </c>
      <c r="B21" s="8">
        <v>0</v>
      </c>
      <c r="C21" s="8">
        <v>214</v>
      </c>
      <c r="D21" s="8">
        <v>193</v>
      </c>
      <c r="E21" s="17">
        <v>0.5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7365137.626170896</v>
      </c>
      <c r="L21" s="20">
        <f t="shared" si="4"/>
        <v>73.651376261708961</v>
      </c>
    </row>
    <row r="22" spans="1:12" x14ac:dyDescent="0.2">
      <c r="A22" s="16">
        <v>13</v>
      </c>
      <c r="B22" s="8">
        <v>0</v>
      </c>
      <c r="C22" s="8">
        <v>238</v>
      </c>
      <c r="D22" s="8">
        <v>217</v>
      </c>
      <c r="E22" s="17">
        <v>0.5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7265137.626170896</v>
      </c>
      <c r="L22" s="20">
        <f t="shared" si="4"/>
        <v>72.651376261708961</v>
      </c>
    </row>
    <row r="23" spans="1:12" x14ac:dyDescent="0.2">
      <c r="A23" s="16">
        <v>14</v>
      </c>
      <c r="B23" s="8">
        <v>0</v>
      </c>
      <c r="C23" s="8">
        <v>190</v>
      </c>
      <c r="D23" s="8">
        <v>243</v>
      </c>
      <c r="E23" s="17">
        <v>0.5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7165137.626170896</v>
      </c>
      <c r="L23" s="20">
        <f t="shared" si="4"/>
        <v>71.651376261708961</v>
      </c>
    </row>
    <row r="24" spans="1:12" x14ac:dyDescent="0.2">
      <c r="A24" s="16">
        <v>15</v>
      </c>
      <c r="B24" s="8">
        <v>0</v>
      </c>
      <c r="C24" s="8">
        <v>154</v>
      </c>
      <c r="D24" s="8">
        <v>193</v>
      </c>
      <c r="E24" s="17">
        <v>0.5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7065137.626170896</v>
      </c>
      <c r="L24" s="20">
        <f t="shared" si="4"/>
        <v>70.651376261708961</v>
      </c>
    </row>
    <row r="25" spans="1:12" x14ac:dyDescent="0.2">
      <c r="A25" s="16">
        <v>16</v>
      </c>
      <c r="B25" s="8">
        <v>0</v>
      </c>
      <c r="C25" s="8">
        <v>200</v>
      </c>
      <c r="D25" s="8">
        <v>157</v>
      </c>
      <c r="E25" s="17">
        <v>0.5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6965137.626170896</v>
      </c>
      <c r="L25" s="20">
        <f t="shared" si="4"/>
        <v>69.651376261708961</v>
      </c>
    </row>
    <row r="26" spans="1:12" x14ac:dyDescent="0.2">
      <c r="A26" s="16">
        <v>17</v>
      </c>
      <c r="B26" s="8">
        <v>0</v>
      </c>
      <c r="C26" s="8">
        <v>184</v>
      </c>
      <c r="D26" s="8">
        <v>192</v>
      </c>
      <c r="E26" s="17">
        <v>0.5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6865137.626170896</v>
      </c>
      <c r="L26" s="20">
        <f t="shared" si="4"/>
        <v>68.651376261708961</v>
      </c>
    </row>
    <row r="27" spans="1:12" x14ac:dyDescent="0.2">
      <c r="A27" s="16">
        <v>18</v>
      </c>
      <c r="B27" s="8">
        <v>0</v>
      </c>
      <c r="C27" s="8">
        <v>163</v>
      </c>
      <c r="D27" s="8">
        <v>179</v>
      </c>
      <c r="E27" s="17">
        <v>0.5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6765137.626170896</v>
      </c>
      <c r="L27" s="20">
        <f t="shared" si="4"/>
        <v>67.651376261708961</v>
      </c>
    </row>
    <row r="28" spans="1:12" x14ac:dyDescent="0.2">
      <c r="A28" s="16">
        <v>19</v>
      </c>
      <c r="B28" s="8">
        <v>0</v>
      </c>
      <c r="C28" s="8">
        <v>174</v>
      </c>
      <c r="D28" s="8">
        <v>165</v>
      </c>
      <c r="E28" s="17">
        <v>0.5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6665137.626170896</v>
      </c>
      <c r="L28" s="20">
        <f t="shared" si="4"/>
        <v>66.651376261708961</v>
      </c>
    </row>
    <row r="29" spans="1:12" x14ac:dyDescent="0.2">
      <c r="A29" s="16">
        <v>20</v>
      </c>
      <c r="B29" s="8">
        <v>0</v>
      </c>
      <c r="C29" s="8">
        <v>152</v>
      </c>
      <c r="D29" s="8">
        <v>171</v>
      </c>
      <c r="E29" s="17">
        <v>0.5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6565137.626170896</v>
      </c>
      <c r="L29" s="20">
        <f t="shared" si="4"/>
        <v>65.651376261708961</v>
      </c>
    </row>
    <row r="30" spans="1:12" x14ac:dyDescent="0.2">
      <c r="A30" s="16">
        <v>21</v>
      </c>
      <c r="B30" s="8">
        <v>0</v>
      </c>
      <c r="C30" s="8">
        <v>180</v>
      </c>
      <c r="D30" s="8">
        <v>146</v>
      </c>
      <c r="E30" s="17">
        <v>0.5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6465137.626170896</v>
      </c>
      <c r="L30" s="20">
        <f t="shared" si="4"/>
        <v>64.651376261708961</v>
      </c>
    </row>
    <row r="31" spans="1:12" x14ac:dyDescent="0.2">
      <c r="A31" s="16">
        <v>22</v>
      </c>
      <c r="B31" s="8">
        <v>0</v>
      </c>
      <c r="C31" s="8">
        <v>172</v>
      </c>
      <c r="D31" s="8">
        <v>173</v>
      </c>
      <c r="E31" s="17">
        <v>0.5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6365137.626170896</v>
      </c>
      <c r="L31" s="20">
        <f t="shared" si="4"/>
        <v>63.651376261708961</v>
      </c>
    </row>
    <row r="32" spans="1:12" x14ac:dyDescent="0.2">
      <c r="A32" s="16">
        <v>23</v>
      </c>
      <c r="B32" s="8">
        <v>1</v>
      </c>
      <c r="C32" s="8">
        <v>174</v>
      </c>
      <c r="D32" s="8">
        <v>176</v>
      </c>
      <c r="E32" s="17">
        <v>0.5</v>
      </c>
      <c r="F32" s="18">
        <v>5.7142857142857143E-3</v>
      </c>
      <c r="G32" s="18">
        <f t="shared" si="0"/>
        <v>5.6980056980056974E-3</v>
      </c>
      <c r="H32" s="13">
        <f t="shared" si="5"/>
        <v>100000</v>
      </c>
      <c r="I32" s="13">
        <f t="shared" si="3"/>
        <v>569.80056980056975</v>
      </c>
      <c r="J32" s="13">
        <f t="shared" si="1"/>
        <v>99715.099715099714</v>
      </c>
      <c r="K32" s="13">
        <f t="shared" si="2"/>
        <v>6265137.626170896</v>
      </c>
      <c r="L32" s="20">
        <f t="shared" si="4"/>
        <v>62.651376261708961</v>
      </c>
    </row>
    <row r="33" spans="1:12" x14ac:dyDescent="0.2">
      <c r="A33" s="16">
        <v>24</v>
      </c>
      <c r="B33" s="8">
        <v>0</v>
      </c>
      <c r="C33" s="8">
        <v>198</v>
      </c>
      <c r="D33" s="8">
        <v>174</v>
      </c>
      <c r="E33" s="17">
        <v>0.5</v>
      </c>
      <c r="F33" s="18">
        <v>0</v>
      </c>
      <c r="G33" s="18">
        <f t="shared" si="0"/>
        <v>0</v>
      </c>
      <c r="H33" s="13">
        <f t="shared" si="5"/>
        <v>99430.199430199427</v>
      </c>
      <c r="I33" s="13">
        <f t="shared" si="3"/>
        <v>0</v>
      </c>
      <c r="J33" s="13">
        <f t="shared" si="1"/>
        <v>99430.199430199427</v>
      </c>
      <c r="K33" s="13">
        <f t="shared" si="2"/>
        <v>6165422.5264557963</v>
      </c>
      <c r="L33" s="20">
        <f t="shared" si="4"/>
        <v>62.007544607048267</v>
      </c>
    </row>
    <row r="34" spans="1:12" x14ac:dyDescent="0.2">
      <c r="A34" s="16">
        <v>25</v>
      </c>
      <c r="B34" s="8">
        <v>0</v>
      </c>
      <c r="C34" s="8">
        <v>197</v>
      </c>
      <c r="D34" s="8">
        <v>185</v>
      </c>
      <c r="E34" s="17">
        <v>0.5</v>
      </c>
      <c r="F34" s="18">
        <v>0</v>
      </c>
      <c r="G34" s="18">
        <f t="shared" si="0"/>
        <v>0</v>
      </c>
      <c r="H34" s="13">
        <f t="shared" si="5"/>
        <v>99430.199430199427</v>
      </c>
      <c r="I34" s="13">
        <f t="shared" si="3"/>
        <v>0</v>
      </c>
      <c r="J34" s="13">
        <f t="shared" si="1"/>
        <v>99430.199430199427</v>
      </c>
      <c r="K34" s="13">
        <f t="shared" si="2"/>
        <v>6065992.327025597</v>
      </c>
      <c r="L34" s="20">
        <f t="shared" si="4"/>
        <v>61.007544607048267</v>
      </c>
    </row>
    <row r="35" spans="1:12" x14ac:dyDescent="0.2">
      <c r="A35" s="16">
        <v>26</v>
      </c>
      <c r="B35" s="8">
        <v>0</v>
      </c>
      <c r="C35" s="8">
        <v>205</v>
      </c>
      <c r="D35" s="8">
        <v>201</v>
      </c>
      <c r="E35" s="17">
        <v>0.5</v>
      </c>
      <c r="F35" s="18">
        <v>0</v>
      </c>
      <c r="G35" s="18">
        <f t="shared" si="0"/>
        <v>0</v>
      </c>
      <c r="H35" s="13">
        <f t="shared" si="5"/>
        <v>99430.199430199427</v>
      </c>
      <c r="I35" s="13">
        <f t="shared" si="3"/>
        <v>0</v>
      </c>
      <c r="J35" s="13">
        <f t="shared" si="1"/>
        <v>99430.199430199427</v>
      </c>
      <c r="K35" s="13">
        <f t="shared" si="2"/>
        <v>5966562.1275953976</v>
      </c>
      <c r="L35" s="20">
        <f t="shared" si="4"/>
        <v>60.007544607048267</v>
      </c>
    </row>
    <row r="36" spans="1:12" x14ac:dyDescent="0.2">
      <c r="A36" s="16">
        <v>27</v>
      </c>
      <c r="B36" s="8">
        <v>0</v>
      </c>
      <c r="C36" s="8">
        <v>212</v>
      </c>
      <c r="D36" s="8">
        <v>201</v>
      </c>
      <c r="E36" s="17">
        <v>0.5</v>
      </c>
      <c r="F36" s="18">
        <v>0</v>
      </c>
      <c r="G36" s="18">
        <f t="shared" si="0"/>
        <v>0</v>
      </c>
      <c r="H36" s="13">
        <f t="shared" si="5"/>
        <v>99430.199430199427</v>
      </c>
      <c r="I36" s="13">
        <f t="shared" si="3"/>
        <v>0</v>
      </c>
      <c r="J36" s="13">
        <f t="shared" si="1"/>
        <v>99430.199430199427</v>
      </c>
      <c r="K36" s="13">
        <f t="shared" si="2"/>
        <v>5867131.9281651983</v>
      </c>
      <c r="L36" s="20">
        <f t="shared" si="4"/>
        <v>59.007544607048274</v>
      </c>
    </row>
    <row r="37" spans="1:12" x14ac:dyDescent="0.2">
      <c r="A37" s="16">
        <v>28</v>
      </c>
      <c r="B37" s="8">
        <v>0</v>
      </c>
      <c r="C37" s="8">
        <v>226</v>
      </c>
      <c r="D37" s="8">
        <v>204</v>
      </c>
      <c r="E37" s="17">
        <v>0.5</v>
      </c>
      <c r="F37" s="18">
        <v>0</v>
      </c>
      <c r="G37" s="18">
        <f t="shared" si="0"/>
        <v>0</v>
      </c>
      <c r="H37" s="13">
        <f t="shared" si="5"/>
        <v>99430.199430199427</v>
      </c>
      <c r="I37" s="13">
        <f t="shared" si="3"/>
        <v>0</v>
      </c>
      <c r="J37" s="13">
        <f t="shared" si="1"/>
        <v>99430.199430199427</v>
      </c>
      <c r="K37" s="13">
        <f t="shared" si="2"/>
        <v>5767701.728734999</v>
      </c>
      <c r="L37" s="20">
        <f t="shared" si="4"/>
        <v>58.007544607048274</v>
      </c>
    </row>
    <row r="38" spans="1:12" x14ac:dyDescent="0.2">
      <c r="A38" s="16">
        <v>29</v>
      </c>
      <c r="B38" s="8">
        <v>0</v>
      </c>
      <c r="C38" s="8">
        <v>250</v>
      </c>
      <c r="D38" s="8">
        <v>227</v>
      </c>
      <c r="E38" s="17">
        <v>0.5</v>
      </c>
      <c r="F38" s="18">
        <v>0</v>
      </c>
      <c r="G38" s="18">
        <f t="shared" si="0"/>
        <v>0</v>
      </c>
      <c r="H38" s="13">
        <f t="shared" si="5"/>
        <v>99430.199430199427</v>
      </c>
      <c r="I38" s="13">
        <f t="shared" si="3"/>
        <v>0</v>
      </c>
      <c r="J38" s="13">
        <f t="shared" si="1"/>
        <v>99430.199430199427</v>
      </c>
      <c r="K38" s="13">
        <f t="shared" si="2"/>
        <v>5668271.5293047996</v>
      </c>
      <c r="L38" s="20">
        <f t="shared" si="4"/>
        <v>57.007544607048274</v>
      </c>
    </row>
    <row r="39" spans="1:12" x14ac:dyDescent="0.2">
      <c r="A39" s="16">
        <v>30</v>
      </c>
      <c r="B39" s="8">
        <v>0</v>
      </c>
      <c r="C39" s="8">
        <v>250</v>
      </c>
      <c r="D39" s="8">
        <v>246</v>
      </c>
      <c r="E39" s="17">
        <v>0.5</v>
      </c>
      <c r="F39" s="18">
        <v>0</v>
      </c>
      <c r="G39" s="18">
        <f t="shared" si="0"/>
        <v>0</v>
      </c>
      <c r="H39" s="13">
        <f t="shared" si="5"/>
        <v>99430.199430199427</v>
      </c>
      <c r="I39" s="13">
        <f t="shared" si="3"/>
        <v>0</v>
      </c>
      <c r="J39" s="13">
        <f t="shared" si="1"/>
        <v>99430.199430199427</v>
      </c>
      <c r="K39" s="13">
        <f t="shared" si="2"/>
        <v>5568841.3298746003</v>
      </c>
      <c r="L39" s="20">
        <f t="shared" si="4"/>
        <v>56.007544607048274</v>
      </c>
    </row>
    <row r="40" spans="1:12" x14ac:dyDescent="0.2">
      <c r="A40" s="16">
        <v>31</v>
      </c>
      <c r="B40" s="8">
        <v>0</v>
      </c>
      <c r="C40" s="8">
        <v>264</v>
      </c>
      <c r="D40" s="8">
        <v>255</v>
      </c>
      <c r="E40" s="17">
        <v>0.5</v>
      </c>
      <c r="F40" s="18">
        <v>0</v>
      </c>
      <c r="G40" s="18">
        <f t="shared" si="0"/>
        <v>0</v>
      </c>
      <c r="H40" s="13">
        <f t="shared" si="5"/>
        <v>99430.199430199427</v>
      </c>
      <c r="I40" s="13">
        <f t="shared" si="3"/>
        <v>0</v>
      </c>
      <c r="J40" s="13">
        <f t="shared" si="1"/>
        <v>99430.199430199427</v>
      </c>
      <c r="K40" s="13">
        <f t="shared" si="2"/>
        <v>5469411.1304444009</v>
      </c>
      <c r="L40" s="20">
        <f t="shared" si="4"/>
        <v>55.007544607048274</v>
      </c>
    </row>
    <row r="41" spans="1:12" x14ac:dyDescent="0.2">
      <c r="A41" s="16">
        <v>32</v>
      </c>
      <c r="B41" s="8">
        <v>1</v>
      </c>
      <c r="C41" s="8">
        <v>300</v>
      </c>
      <c r="D41" s="8">
        <v>266</v>
      </c>
      <c r="E41" s="17">
        <v>0.5</v>
      </c>
      <c r="F41" s="18">
        <v>3.5335689045936395E-3</v>
      </c>
      <c r="G41" s="18">
        <f t="shared" si="0"/>
        <v>3.5273368606701938E-3</v>
      </c>
      <c r="H41" s="13">
        <f t="shared" si="5"/>
        <v>99430.199430199427</v>
      </c>
      <c r="I41" s="13">
        <f t="shared" si="3"/>
        <v>350.72380751393092</v>
      </c>
      <c r="J41" s="13">
        <f t="shared" si="1"/>
        <v>99254.837526442454</v>
      </c>
      <c r="K41" s="13">
        <f t="shared" si="2"/>
        <v>5369980.9310142016</v>
      </c>
      <c r="L41" s="20">
        <f t="shared" si="4"/>
        <v>54.007544607048274</v>
      </c>
    </row>
    <row r="42" spans="1:12" x14ac:dyDescent="0.2">
      <c r="A42" s="16">
        <v>33</v>
      </c>
      <c r="B42" s="8">
        <v>0</v>
      </c>
      <c r="C42" s="8">
        <v>310</v>
      </c>
      <c r="D42" s="8">
        <v>276</v>
      </c>
      <c r="E42" s="17">
        <v>0.5</v>
      </c>
      <c r="F42" s="18">
        <v>0</v>
      </c>
      <c r="G42" s="18">
        <f t="shared" si="0"/>
        <v>0</v>
      </c>
      <c r="H42" s="13">
        <f t="shared" si="5"/>
        <v>99079.475622685495</v>
      </c>
      <c r="I42" s="13">
        <f t="shared" si="3"/>
        <v>0</v>
      </c>
      <c r="J42" s="13">
        <f t="shared" si="1"/>
        <v>99079.475622685495</v>
      </c>
      <c r="K42" s="13">
        <f t="shared" si="2"/>
        <v>5270726.0934877591</v>
      </c>
      <c r="L42" s="20">
        <f t="shared" si="4"/>
        <v>53.196951844595347</v>
      </c>
    </row>
    <row r="43" spans="1:12" x14ac:dyDescent="0.2">
      <c r="A43" s="16">
        <v>34</v>
      </c>
      <c r="B43" s="8">
        <v>0</v>
      </c>
      <c r="C43" s="8">
        <v>333</v>
      </c>
      <c r="D43" s="8">
        <v>320</v>
      </c>
      <c r="E43" s="17">
        <v>0.5</v>
      </c>
      <c r="F43" s="18">
        <v>0</v>
      </c>
      <c r="G43" s="18">
        <f t="shared" si="0"/>
        <v>0</v>
      </c>
      <c r="H43" s="13">
        <f t="shared" si="5"/>
        <v>99079.475622685495</v>
      </c>
      <c r="I43" s="13">
        <f t="shared" si="3"/>
        <v>0</v>
      </c>
      <c r="J43" s="13">
        <f t="shared" si="1"/>
        <v>99079.475622685495</v>
      </c>
      <c r="K43" s="13">
        <f t="shared" si="2"/>
        <v>5171646.6178650735</v>
      </c>
      <c r="L43" s="20">
        <f t="shared" si="4"/>
        <v>52.196951844595347</v>
      </c>
    </row>
    <row r="44" spans="1:12" x14ac:dyDescent="0.2">
      <c r="A44" s="16">
        <v>35</v>
      </c>
      <c r="B44" s="8">
        <v>0</v>
      </c>
      <c r="C44" s="8">
        <v>340</v>
      </c>
      <c r="D44" s="8">
        <v>332</v>
      </c>
      <c r="E44" s="17">
        <v>0.5</v>
      </c>
      <c r="F44" s="18">
        <v>0</v>
      </c>
      <c r="G44" s="18">
        <f t="shared" si="0"/>
        <v>0</v>
      </c>
      <c r="H44" s="13">
        <f t="shared" si="5"/>
        <v>99079.475622685495</v>
      </c>
      <c r="I44" s="13">
        <f t="shared" si="3"/>
        <v>0</v>
      </c>
      <c r="J44" s="13">
        <f t="shared" si="1"/>
        <v>99079.475622685495</v>
      </c>
      <c r="K44" s="13">
        <f t="shared" si="2"/>
        <v>5072567.1422423879</v>
      </c>
      <c r="L44" s="20">
        <f t="shared" si="4"/>
        <v>51.196951844595347</v>
      </c>
    </row>
    <row r="45" spans="1:12" x14ac:dyDescent="0.2">
      <c r="A45" s="16">
        <v>36</v>
      </c>
      <c r="B45" s="8">
        <v>0</v>
      </c>
      <c r="C45" s="8">
        <v>391</v>
      </c>
      <c r="D45" s="8">
        <v>329</v>
      </c>
      <c r="E45" s="17">
        <v>0.5</v>
      </c>
      <c r="F45" s="18">
        <v>0</v>
      </c>
      <c r="G45" s="18">
        <f t="shared" si="0"/>
        <v>0</v>
      </c>
      <c r="H45" s="13">
        <f t="shared" si="5"/>
        <v>99079.475622685495</v>
      </c>
      <c r="I45" s="13">
        <f t="shared" si="3"/>
        <v>0</v>
      </c>
      <c r="J45" s="13">
        <f t="shared" si="1"/>
        <v>99079.475622685495</v>
      </c>
      <c r="K45" s="13">
        <f t="shared" si="2"/>
        <v>4973487.6666197022</v>
      </c>
      <c r="L45" s="20">
        <f t="shared" si="4"/>
        <v>50.196951844595347</v>
      </c>
    </row>
    <row r="46" spans="1:12" x14ac:dyDescent="0.2">
      <c r="A46" s="16">
        <v>37</v>
      </c>
      <c r="B46" s="8">
        <v>1</v>
      </c>
      <c r="C46" s="8">
        <v>374</v>
      </c>
      <c r="D46" s="8">
        <v>376</v>
      </c>
      <c r="E46" s="17">
        <v>0.5</v>
      </c>
      <c r="F46" s="18">
        <v>2.6666666666666666E-3</v>
      </c>
      <c r="G46" s="18">
        <f t="shared" si="0"/>
        <v>2.6631158455392807E-3</v>
      </c>
      <c r="H46" s="13">
        <f t="shared" si="5"/>
        <v>99079.475622685495</v>
      </c>
      <c r="I46" s="13">
        <f t="shared" si="3"/>
        <v>263.86012149849665</v>
      </c>
      <c r="J46" s="13">
        <f t="shared" si="1"/>
        <v>98947.545561936247</v>
      </c>
      <c r="K46" s="13">
        <f t="shared" si="2"/>
        <v>4874408.1909970166</v>
      </c>
      <c r="L46" s="20">
        <f t="shared" si="4"/>
        <v>49.196951844595347</v>
      </c>
    </row>
    <row r="47" spans="1:12" x14ac:dyDescent="0.2">
      <c r="A47" s="16">
        <v>38</v>
      </c>
      <c r="B47" s="8">
        <v>0</v>
      </c>
      <c r="C47" s="8">
        <v>379</v>
      </c>
      <c r="D47" s="8">
        <v>366</v>
      </c>
      <c r="E47" s="17">
        <v>0.5</v>
      </c>
      <c r="F47" s="18">
        <v>0</v>
      </c>
      <c r="G47" s="18">
        <f t="shared" si="0"/>
        <v>0</v>
      </c>
      <c r="H47" s="13">
        <f t="shared" si="5"/>
        <v>98815.615501187</v>
      </c>
      <c r="I47" s="13">
        <f t="shared" si="3"/>
        <v>0</v>
      </c>
      <c r="J47" s="13">
        <f t="shared" si="1"/>
        <v>98815.615501187</v>
      </c>
      <c r="K47" s="13">
        <f t="shared" si="2"/>
        <v>4775460.6454350799</v>
      </c>
      <c r="L47" s="20">
        <f t="shared" si="4"/>
        <v>48.326983758733114</v>
      </c>
    </row>
    <row r="48" spans="1:12" x14ac:dyDescent="0.2">
      <c r="A48" s="16">
        <v>39</v>
      </c>
      <c r="B48" s="8">
        <v>0</v>
      </c>
      <c r="C48" s="8">
        <v>390</v>
      </c>
      <c r="D48" s="8">
        <v>390</v>
      </c>
      <c r="E48" s="17">
        <v>0.5</v>
      </c>
      <c r="F48" s="18">
        <v>0</v>
      </c>
      <c r="G48" s="18">
        <f t="shared" si="0"/>
        <v>0</v>
      </c>
      <c r="H48" s="13">
        <f t="shared" si="5"/>
        <v>98815.615501187</v>
      </c>
      <c r="I48" s="13">
        <f t="shared" si="3"/>
        <v>0</v>
      </c>
      <c r="J48" s="13">
        <f t="shared" si="1"/>
        <v>98815.615501187</v>
      </c>
      <c r="K48" s="13">
        <f t="shared" si="2"/>
        <v>4676645.0299338931</v>
      </c>
      <c r="L48" s="20">
        <f t="shared" si="4"/>
        <v>47.326983758733114</v>
      </c>
    </row>
    <row r="49" spans="1:12" x14ac:dyDescent="0.2">
      <c r="A49" s="16">
        <v>40</v>
      </c>
      <c r="B49" s="8">
        <v>0</v>
      </c>
      <c r="C49" s="8">
        <v>392</v>
      </c>
      <c r="D49" s="8">
        <v>390</v>
      </c>
      <c r="E49" s="17">
        <v>0.5</v>
      </c>
      <c r="F49" s="18">
        <v>0</v>
      </c>
      <c r="G49" s="18">
        <f t="shared" si="0"/>
        <v>0</v>
      </c>
      <c r="H49" s="13">
        <f t="shared" si="5"/>
        <v>98815.615501187</v>
      </c>
      <c r="I49" s="13">
        <f t="shared" si="3"/>
        <v>0</v>
      </c>
      <c r="J49" s="13">
        <f t="shared" si="1"/>
        <v>98815.615501187</v>
      </c>
      <c r="K49" s="13">
        <f t="shared" si="2"/>
        <v>4577829.4144327063</v>
      </c>
      <c r="L49" s="20">
        <f t="shared" si="4"/>
        <v>46.326983758733114</v>
      </c>
    </row>
    <row r="50" spans="1:12" x14ac:dyDescent="0.2">
      <c r="A50" s="16">
        <v>41</v>
      </c>
      <c r="B50" s="8">
        <v>0</v>
      </c>
      <c r="C50" s="8">
        <v>395</v>
      </c>
      <c r="D50" s="8">
        <v>393</v>
      </c>
      <c r="E50" s="17">
        <v>0.5</v>
      </c>
      <c r="F50" s="18">
        <v>0</v>
      </c>
      <c r="G50" s="18">
        <f t="shared" si="0"/>
        <v>0</v>
      </c>
      <c r="H50" s="13">
        <f t="shared" si="5"/>
        <v>98815.615501187</v>
      </c>
      <c r="I50" s="13">
        <f t="shared" si="3"/>
        <v>0</v>
      </c>
      <c r="J50" s="13">
        <f t="shared" si="1"/>
        <v>98815.615501187</v>
      </c>
      <c r="K50" s="13">
        <f t="shared" si="2"/>
        <v>4479013.7989315195</v>
      </c>
      <c r="L50" s="20">
        <f t="shared" si="4"/>
        <v>45.326983758733114</v>
      </c>
    </row>
    <row r="51" spans="1:12" x14ac:dyDescent="0.2">
      <c r="A51" s="16">
        <v>42</v>
      </c>
      <c r="B51" s="8">
        <v>1</v>
      </c>
      <c r="C51" s="8">
        <v>369</v>
      </c>
      <c r="D51" s="8">
        <v>391</v>
      </c>
      <c r="E51" s="17">
        <v>0.5</v>
      </c>
      <c r="F51" s="18">
        <v>2.631578947368421E-3</v>
      </c>
      <c r="G51" s="18">
        <f t="shared" si="0"/>
        <v>2.6281208935611039E-3</v>
      </c>
      <c r="H51" s="13">
        <f t="shared" si="5"/>
        <v>98815.615501187</v>
      </c>
      <c r="I51" s="13">
        <f t="shared" si="3"/>
        <v>259.69938370877003</v>
      </c>
      <c r="J51" s="13">
        <f t="shared" si="1"/>
        <v>98685.765809332617</v>
      </c>
      <c r="K51" s="13">
        <f t="shared" si="2"/>
        <v>4380198.1834303327</v>
      </c>
      <c r="L51" s="20">
        <f t="shared" si="4"/>
        <v>44.326983758733121</v>
      </c>
    </row>
    <row r="52" spans="1:12" x14ac:dyDescent="0.2">
      <c r="A52" s="16">
        <v>43</v>
      </c>
      <c r="B52" s="8">
        <v>0</v>
      </c>
      <c r="C52" s="8">
        <v>365</v>
      </c>
      <c r="D52" s="8">
        <v>367</v>
      </c>
      <c r="E52" s="17">
        <v>0.5</v>
      </c>
      <c r="F52" s="18">
        <v>0</v>
      </c>
      <c r="G52" s="18">
        <f t="shared" si="0"/>
        <v>0</v>
      </c>
      <c r="H52" s="13">
        <f t="shared" si="5"/>
        <v>98555.916117478235</v>
      </c>
      <c r="I52" s="13">
        <f t="shared" si="3"/>
        <v>0</v>
      </c>
      <c r="J52" s="13">
        <f t="shared" si="1"/>
        <v>98555.916117478235</v>
      </c>
      <c r="K52" s="13">
        <f t="shared" si="2"/>
        <v>4281512.4176209997</v>
      </c>
      <c r="L52" s="20">
        <f t="shared" si="4"/>
        <v>43.442469881944533</v>
      </c>
    </row>
    <row r="53" spans="1:12" x14ac:dyDescent="0.2">
      <c r="A53" s="16">
        <v>44</v>
      </c>
      <c r="B53" s="8">
        <v>0</v>
      </c>
      <c r="C53" s="8">
        <v>320</v>
      </c>
      <c r="D53" s="8">
        <v>369</v>
      </c>
      <c r="E53" s="17">
        <v>0.5</v>
      </c>
      <c r="F53" s="18">
        <v>0</v>
      </c>
      <c r="G53" s="18">
        <f t="shared" si="0"/>
        <v>0</v>
      </c>
      <c r="H53" s="13">
        <f t="shared" si="5"/>
        <v>98555.916117478235</v>
      </c>
      <c r="I53" s="13">
        <f t="shared" si="3"/>
        <v>0</v>
      </c>
      <c r="J53" s="13">
        <f t="shared" si="1"/>
        <v>98555.916117478235</v>
      </c>
      <c r="K53" s="13">
        <f t="shared" si="2"/>
        <v>4182956.5015035216</v>
      </c>
      <c r="L53" s="20">
        <f t="shared" si="4"/>
        <v>42.442469881944533</v>
      </c>
    </row>
    <row r="54" spans="1:12" x14ac:dyDescent="0.2">
      <c r="A54" s="16">
        <v>45</v>
      </c>
      <c r="B54" s="8">
        <v>0</v>
      </c>
      <c r="C54" s="8">
        <v>330</v>
      </c>
      <c r="D54" s="8">
        <v>319</v>
      </c>
      <c r="E54" s="17">
        <v>0.5</v>
      </c>
      <c r="F54" s="18">
        <v>0</v>
      </c>
      <c r="G54" s="18">
        <f t="shared" si="0"/>
        <v>0</v>
      </c>
      <c r="H54" s="13">
        <f t="shared" si="5"/>
        <v>98555.916117478235</v>
      </c>
      <c r="I54" s="13">
        <f t="shared" si="3"/>
        <v>0</v>
      </c>
      <c r="J54" s="13">
        <f t="shared" si="1"/>
        <v>98555.916117478235</v>
      </c>
      <c r="K54" s="13">
        <f t="shared" si="2"/>
        <v>4084400.5853860434</v>
      </c>
      <c r="L54" s="20">
        <f t="shared" si="4"/>
        <v>41.442469881944533</v>
      </c>
    </row>
    <row r="55" spans="1:12" x14ac:dyDescent="0.2">
      <c r="A55" s="16">
        <v>46</v>
      </c>
      <c r="B55" s="8">
        <v>0</v>
      </c>
      <c r="C55" s="8">
        <v>360</v>
      </c>
      <c r="D55" s="8">
        <v>325</v>
      </c>
      <c r="E55" s="17">
        <v>0.5</v>
      </c>
      <c r="F55" s="18">
        <v>0</v>
      </c>
      <c r="G55" s="18">
        <f t="shared" si="0"/>
        <v>0</v>
      </c>
      <c r="H55" s="13">
        <f t="shared" si="5"/>
        <v>98555.916117478235</v>
      </c>
      <c r="I55" s="13">
        <f t="shared" si="3"/>
        <v>0</v>
      </c>
      <c r="J55" s="13">
        <f t="shared" si="1"/>
        <v>98555.916117478235</v>
      </c>
      <c r="K55" s="13">
        <f t="shared" si="2"/>
        <v>3985844.6692685653</v>
      </c>
      <c r="L55" s="20">
        <f t="shared" si="4"/>
        <v>40.442469881944533</v>
      </c>
    </row>
    <row r="56" spans="1:12" x14ac:dyDescent="0.2">
      <c r="A56" s="16">
        <v>47</v>
      </c>
      <c r="B56" s="8">
        <v>0</v>
      </c>
      <c r="C56" s="8">
        <v>309</v>
      </c>
      <c r="D56" s="8">
        <v>357</v>
      </c>
      <c r="E56" s="17">
        <v>0.5</v>
      </c>
      <c r="F56" s="18">
        <v>0</v>
      </c>
      <c r="G56" s="18">
        <f t="shared" si="0"/>
        <v>0</v>
      </c>
      <c r="H56" s="13">
        <f t="shared" si="5"/>
        <v>98555.916117478235</v>
      </c>
      <c r="I56" s="13">
        <f t="shared" si="3"/>
        <v>0</v>
      </c>
      <c r="J56" s="13">
        <f t="shared" si="1"/>
        <v>98555.916117478235</v>
      </c>
      <c r="K56" s="13">
        <f t="shared" si="2"/>
        <v>3887288.7531510871</v>
      </c>
      <c r="L56" s="20">
        <f t="shared" si="4"/>
        <v>39.442469881944533</v>
      </c>
    </row>
    <row r="57" spans="1:12" x14ac:dyDescent="0.2">
      <c r="A57" s="16">
        <v>48</v>
      </c>
      <c r="B57" s="8">
        <v>0</v>
      </c>
      <c r="C57" s="8">
        <v>290</v>
      </c>
      <c r="D57" s="8">
        <v>316</v>
      </c>
      <c r="E57" s="17">
        <v>0.5</v>
      </c>
      <c r="F57" s="18">
        <v>0</v>
      </c>
      <c r="G57" s="18">
        <f t="shared" si="0"/>
        <v>0</v>
      </c>
      <c r="H57" s="13">
        <f t="shared" si="5"/>
        <v>98555.916117478235</v>
      </c>
      <c r="I57" s="13">
        <f t="shared" si="3"/>
        <v>0</v>
      </c>
      <c r="J57" s="13">
        <f t="shared" si="1"/>
        <v>98555.916117478235</v>
      </c>
      <c r="K57" s="13">
        <f t="shared" si="2"/>
        <v>3788732.8370336089</v>
      </c>
      <c r="L57" s="20">
        <f t="shared" si="4"/>
        <v>38.442469881944533</v>
      </c>
    </row>
    <row r="58" spans="1:12" x14ac:dyDescent="0.2">
      <c r="A58" s="16">
        <v>49</v>
      </c>
      <c r="B58" s="8">
        <v>0</v>
      </c>
      <c r="C58" s="8">
        <v>298</v>
      </c>
      <c r="D58" s="8">
        <v>288</v>
      </c>
      <c r="E58" s="17">
        <v>0.5</v>
      </c>
      <c r="F58" s="18">
        <v>0</v>
      </c>
      <c r="G58" s="18">
        <f t="shared" si="0"/>
        <v>0</v>
      </c>
      <c r="H58" s="13">
        <f t="shared" si="5"/>
        <v>98555.916117478235</v>
      </c>
      <c r="I58" s="13">
        <f t="shared" si="3"/>
        <v>0</v>
      </c>
      <c r="J58" s="13">
        <f t="shared" si="1"/>
        <v>98555.916117478235</v>
      </c>
      <c r="K58" s="13">
        <f t="shared" si="2"/>
        <v>3690176.9209161308</v>
      </c>
      <c r="L58" s="20">
        <f t="shared" si="4"/>
        <v>37.442469881944533</v>
      </c>
    </row>
    <row r="59" spans="1:12" x14ac:dyDescent="0.2">
      <c r="A59" s="16">
        <v>50</v>
      </c>
      <c r="B59" s="8">
        <v>0</v>
      </c>
      <c r="C59" s="8">
        <v>273</v>
      </c>
      <c r="D59" s="8">
        <v>289</v>
      </c>
      <c r="E59" s="17">
        <v>0.5</v>
      </c>
      <c r="F59" s="18">
        <v>0</v>
      </c>
      <c r="G59" s="18">
        <f t="shared" si="0"/>
        <v>0</v>
      </c>
      <c r="H59" s="13">
        <f t="shared" si="5"/>
        <v>98555.916117478235</v>
      </c>
      <c r="I59" s="13">
        <f t="shared" si="3"/>
        <v>0</v>
      </c>
      <c r="J59" s="13">
        <f t="shared" si="1"/>
        <v>98555.916117478235</v>
      </c>
      <c r="K59" s="13">
        <f t="shared" si="2"/>
        <v>3591621.0047986526</v>
      </c>
      <c r="L59" s="20">
        <f t="shared" si="4"/>
        <v>36.442469881944533</v>
      </c>
    </row>
    <row r="60" spans="1:12" x14ac:dyDescent="0.2">
      <c r="A60" s="16">
        <v>51</v>
      </c>
      <c r="B60" s="8">
        <v>2</v>
      </c>
      <c r="C60" s="8">
        <v>310</v>
      </c>
      <c r="D60" s="8">
        <v>269</v>
      </c>
      <c r="E60" s="17">
        <v>0.5</v>
      </c>
      <c r="F60" s="18">
        <v>6.9084628670120895E-3</v>
      </c>
      <c r="G60" s="18">
        <f t="shared" si="0"/>
        <v>6.8846815834767644E-3</v>
      </c>
      <c r="H60" s="13">
        <f t="shared" si="5"/>
        <v>98555.916117478235</v>
      </c>
      <c r="I60" s="13">
        <f t="shared" si="3"/>
        <v>678.52610063668317</v>
      </c>
      <c r="J60" s="13">
        <f t="shared" si="1"/>
        <v>98216.653067159903</v>
      </c>
      <c r="K60" s="13">
        <f t="shared" si="2"/>
        <v>3493065.0886811744</v>
      </c>
      <c r="L60" s="20">
        <f t="shared" si="4"/>
        <v>35.44246988194454</v>
      </c>
    </row>
    <row r="61" spans="1:12" x14ac:dyDescent="0.2">
      <c r="A61" s="16">
        <v>52</v>
      </c>
      <c r="B61" s="8">
        <v>0</v>
      </c>
      <c r="C61" s="8">
        <v>235</v>
      </c>
      <c r="D61" s="8">
        <v>308</v>
      </c>
      <c r="E61" s="17">
        <v>0.5</v>
      </c>
      <c r="F61" s="18">
        <v>0</v>
      </c>
      <c r="G61" s="18">
        <f t="shared" si="0"/>
        <v>0</v>
      </c>
      <c r="H61" s="13">
        <f t="shared" si="5"/>
        <v>97877.390016841557</v>
      </c>
      <c r="I61" s="13">
        <f t="shared" si="3"/>
        <v>0</v>
      </c>
      <c r="J61" s="13">
        <f t="shared" si="1"/>
        <v>97877.390016841557</v>
      </c>
      <c r="K61" s="13">
        <f t="shared" si="2"/>
        <v>3394848.4356140145</v>
      </c>
      <c r="L61" s="20">
        <f t="shared" si="4"/>
        <v>34.684705375060268</v>
      </c>
    </row>
    <row r="62" spans="1:12" x14ac:dyDescent="0.2">
      <c r="A62" s="16">
        <v>53</v>
      </c>
      <c r="B62" s="8">
        <v>1</v>
      </c>
      <c r="C62" s="8">
        <v>270</v>
      </c>
      <c r="D62" s="8">
        <v>232</v>
      </c>
      <c r="E62" s="17">
        <v>0.5</v>
      </c>
      <c r="F62" s="18">
        <v>3.9840637450199202E-3</v>
      </c>
      <c r="G62" s="18">
        <f t="shared" si="0"/>
        <v>3.9761431411530811E-3</v>
      </c>
      <c r="H62" s="13">
        <f t="shared" si="5"/>
        <v>97877.390016841557</v>
      </c>
      <c r="I62" s="13">
        <f t="shared" si="3"/>
        <v>389.17451298942962</v>
      </c>
      <c r="J62" s="13">
        <f t="shared" si="1"/>
        <v>97682.802760346851</v>
      </c>
      <c r="K62" s="13">
        <f t="shared" si="2"/>
        <v>3296971.0455971728</v>
      </c>
      <c r="L62" s="20">
        <f t="shared" si="4"/>
        <v>33.684705375060268</v>
      </c>
    </row>
    <row r="63" spans="1:12" x14ac:dyDescent="0.2">
      <c r="A63" s="16">
        <v>54</v>
      </c>
      <c r="B63" s="8">
        <v>1</v>
      </c>
      <c r="C63" s="8">
        <v>262</v>
      </c>
      <c r="D63" s="8">
        <v>263</v>
      </c>
      <c r="E63" s="17">
        <v>0.5</v>
      </c>
      <c r="F63" s="18">
        <v>3.8095238095238095E-3</v>
      </c>
      <c r="G63" s="18">
        <f t="shared" si="0"/>
        <v>3.8022813688212928E-3</v>
      </c>
      <c r="H63" s="13">
        <f t="shared" si="5"/>
        <v>97488.21550385213</v>
      </c>
      <c r="I63" s="13">
        <f t="shared" si="3"/>
        <v>370.67762548993204</v>
      </c>
      <c r="J63" s="13">
        <f t="shared" si="1"/>
        <v>97302.876691107173</v>
      </c>
      <c r="K63" s="13">
        <f t="shared" si="2"/>
        <v>3199288.242836826</v>
      </c>
      <c r="L63" s="20">
        <f t="shared" si="4"/>
        <v>32.817179248812998</v>
      </c>
    </row>
    <row r="64" spans="1:12" x14ac:dyDescent="0.2">
      <c r="A64" s="16">
        <v>55</v>
      </c>
      <c r="B64" s="8">
        <v>0</v>
      </c>
      <c r="C64" s="8">
        <v>232</v>
      </c>
      <c r="D64" s="8">
        <v>262</v>
      </c>
      <c r="E64" s="17">
        <v>0.5</v>
      </c>
      <c r="F64" s="18">
        <v>0</v>
      </c>
      <c r="G64" s="18">
        <f t="shared" si="0"/>
        <v>0</v>
      </c>
      <c r="H64" s="13">
        <f t="shared" si="5"/>
        <v>97117.5378783622</v>
      </c>
      <c r="I64" s="13">
        <f t="shared" si="3"/>
        <v>0</v>
      </c>
      <c r="J64" s="13">
        <f t="shared" si="1"/>
        <v>97117.5378783622</v>
      </c>
      <c r="K64" s="13">
        <f t="shared" si="2"/>
        <v>3101985.3661457188</v>
      </c>
      <c r="L64" s="20">
        <f t="shared" si="4"/>
        <v>31.940527261213049</v>
      </c>
    </row>
    <row r="65" spans="1:12" x14ac:dyDescent="0.2">
      <c r="A65" s="16">
        <v>56</v>
      </c>
      <c r="B65" s="8">
        <v>0</v>
      </c>
      <c r="C65" s="8">
        <v>230</v>
      </c>
      <c r="D65" s="8">
        <v>226</v>
      </c>
      <c r="E65" s="17">
        <v>0.5</v>
      </c>
      <c r="F65" s="18">
        <v>0</v>
      </c>
      <c r="G65" s="18">
        <f t="shared" si="0"/>
        <v>0</v>
      </c>
      <c r="H65" s="13">
        <f t="shared" si="5"/>
        <v>97117.5378783622</v>
      </c>
      <c r="I65" s="13">
        <f t="shared" si="3"/>
        <v>0</v>
      </c>
      <c r="J65" s="13">
        <f t="shared" si="1"/>
        <v>97117.5378783622</v>
      </c>
      <c r="K65" s="13">
        <f t="shared" si="2"/>
        <v>3004867.8282673568</v>
      </c>
      <c r="L65" s="20">
        <f t="shared" si="4"/>
        <v>30.940527261213052</v>
      </c>
    </row>
    <row r="66" spans="1:12" x14ac:dyDescent="0.2">
      <c r="A66" s="16">
        <v>57</v>
      </c>
      <c r="B66" s="8">
        <v>0</v>
      </c>
      <c r="C66" s="8">
        <v>204</v>
      </c>
      <c r="D66" s="8">
        <v>223</v>
      </c>
      <c r="E66" s="17">
        <v>0.5</v>
      </c>
      <c r="F66" s="18">
        <v>0</v>
      </c>
      <c r="G66" s="18">
        <f t="shared" si="0"/>
        <v>0</v>
      </c>
      <c r="H66" s="13">
        <f t="shared" si="5"/>
        <v>97117.5378783622</v>
      </c>
      <c r="I66" s="13">
        <f t="shared" si="3"/>
        <v>0</v>
      </c>
      <c r="J66" s="13">
        <f t="shared" si="1"/>
        <v>97117.5378783622</v>
      </c>
      <c r="K66" s="13">
        <f t="shared" si="2"/>
        <v>2907750.2903889949</v>
      </c>
      <c r="L66" s="20">
        <f t="shared" si="4"/>
        <v>29.940527261213056</v>
      </c>
    </row>
    <row r="67" spans="1:12" x14ac:dyDescent="0.2">
      <c r="A67" s="16">
        <v>58</v>
      </c>
      <c r="B67" s="8">
        <v>0</v>
      </c>
      <c r="C67" s="8">
        <v>194</v>
      </c>
      <c r="D67" s="8">
        <v>208</v>
      </c>
      <c r="E67" s="17">
        <v>0.5</v>
      </c>
      <c r="F67" s="18">
        <v>0</v>
      </c>
      <c r="G67" s="18">
        <f t="shared" si="0"/>
        <v>0</v>
      </c>
      <c r="H67" s="13">
        <f t="shared" si="5"/>
        <v>97117.5378783622</v>
      </c>
      <c r="I67" s="13">
        <f t="shared" si="3"/>
        <v>0</v>
      </c>
      <c r="J67" s="13">
        <f t="shared" si="1"/>
        <v>97117.5378783622</v>
      </c>
      <c r="K67" s="13">
        <f t="shared" si="2"/>
        <v>2810632.7525106329</v>
      </c>
      <c r="L67" s="20">
        <f t="shared" si="4"/>
        <v>28.940527261213056</v>
      </c>
    </row>
    <row r="68" spans="1:12" x14ac:dyDescent="0.2">
      <c r="A68" s="16">
        <v>59</v>
      </c>
      <c r="B68" s="8">
        <v>0</v>
      </c>
      <c r="C68" s="8">
        <v>174</v>
      </c>
      <c r="D68" s="8">
        <v>193</v>
      </c>
      <c r="E68" s="17">
        <v>0.5</v>
      </c>
      <c r="F68" s="18">
        <v>0</v>
      </c>
      <c r="G68" s="18">
        <f t="shared" si="0"/>
        <v>0</v>
      </c>
      <c r="H68" s="13">
        <f t="shared" si="5"/>
        <v>97117.5378783622</v>
      </c>
      <c r="I68" s="13">
        <f t="shared" si="3"/>
        <v>0</v>
      </c>
      <c r="J68" s="13">
        <f t="shared" si="1"/>
        <v>97117.5378783622</v>
      </c>
      <c r="K68" s="13">
        <f t="shared" si="2"/>
        <v>2713515.2146322709</v>
      </c>
      <c r="L68" s="20">
        <f t="shared" si="4"/>
        <v>27.94052726121306</v>
      </c>
    </row>
    <row r="69" spans="1:12" x14ac:dyDescent="0.2">
      <c r="A69" s="16">
        <v>60</v>
      </c>
      <c r="B69" s="8">
        <v>0</v>
      </c>
      <c r="C69" s="8">
        <v>178</v>
      </c>
      <c r="D69" s="8">
        <v>176</v>
      </c>
      <c r="E69" s="17">
        <v>0.5</v>
      </c>
      <c r="F69" s="18">
        <v>0</v>
      </c>
      <c r="G69" s="18">
        <f t="shared" si="0"/>
        <v>0</v>
      </c>
      <c r="H69" s="13">
        <f t="shared" si="5"/>
        <v>97117.5378783622</v>
      </c>
      <c r="I69" s="13">
        <f t="shared" si="3"/>
        <v>0</v>
      </c>
      <c r="J69" s="13">
        <f t="shared" si="1"/>
        <v>97117.5378783622</v>
      </c>
      <c r="K69" s="13">
        <f t="shared" si="2"/>
        <v>2616397.6767539089</v>
      </c>
      <c r="L69" s="20">
        <f t="shared" si="4"/>
        <v>26.94052726121306</v>
      </c>
    </row>
    <row r="70" spans="1:12" x14ac:dyDescent="0.2">
      <c r="A70" s="16">
        <v>61</v>
      </c>
      <c r="B70" s="8">
        <v>1</v>
      </c>
      <c r="C70" s="8">
        <v>188</v>
      </c>
      <c r="D70" s="8">
        <v>177</v>
      </c>
      <c r="E70" s="17">
        <v>0.5</v>
      </c>
      <c r="F70" s="18">
        <v>5.4794520547945206E-3</v>
      </c>
      <c r="G70" s="18">
        <f t="shared" si="0"/>
        <v>5.464480874316939E-3</v>
      </c>
      <c r="H70" s="13">
        <f t="shared" si="5"/>
        <v>97117.5378783622</v>
      </c>
      <c r="I70" s="13">
        <f t="shared" si="3"/>
        <v>530.69692829706116</v>
      </c>
      <c r="J70" s="13">
        <f t="shared" si="1"/>
        <v>96852.189414213659</v>
      </c>
      <c r="K70" s="13">
        <f t="shared" si="2"/>
        <v>2519280.1388755469</v>
      </c>
      <c r="L70" s="20">
        <f t="shared" si="4"/>
        <v>25.940527261213063</v>
      </c>
    </row>
    <row r="71" spans="1:12" x14ac:dyDescent="0.2">
      <c r="A71" s="16">
        <v>62</v>
      </c>
      <c r="B71" s="8">
        <v>2</v>
      </c>
      <c r="C71" s="8">
        <v>148</v>
      </c>
      <c r="D71" s="8">
        <v>188</v>
      </c>
      <c r="E71" s="17">
        <v>0.5</v>
      </c>
      <c r="F71" s="18">
        <v>1.1904761904761904E-2</v>
      </c>
      <c r="G71" s="18">
        <f t="shared" si="0"/>
        <v>1.1834319526627219E-2</v>
      </c>
      <c r="H71" s="13">
        <f t="shared" si="5"/>
        <v>96586.840950065132</v>
      </c>
      <c r="I71" s="13">
        <f t="shared" si="3"/>
        <v>1143.0395378705932</v>
      </c>
      <c r="J71" s="13">
        <f t="shared" si="1"/>
        <v>96015.321181129839</v>
      </c>
      <c r="K71" s="13">
        <f t="shared" si="2"/>
        <v>2422427.949461333</v>
      </c>
      <c r="L71" s="20">
        <f t="shared" si="4"/>
        <v>25.080310378032912</v>
      </c>
    </row>
    <row r="72" spans="1:12" x14ac:dyDescent="0.2">
      <c r="A72" s="16">
        <v>63</v>
      </c>
      <c r="B72" s="8">
        <v>0</v>
      </c>
      <c r="C72" s="8">
        <v>149</v>
      </c>
      <c r="D72" s="8">
        <v>154</v>
      </c>
      <c r="E72" s="17">
        <v>0.5</v>
      </c>
      <c r="F72" s="18">
        <v>0</v>
      </c>
      <c r="G72" s="18">
        <f t="shared" si="0"/>
        <v>0</v>
      </c>
      <c r="H72" s="13">
        <f t="shared" si="5"/>
        <v>95443.801412194545</v>
      </c>
      <c r="I72" s="13">
        <f t="shared" si="3"/>
        <v>0</v>
      </c>
      <c r="J72" s="13">
        <f t="shared" si="1"/>
        <v>95443.801412194545</v>
      </c>
      <c r="K72" s="13">
        <f t="shared" si="2"/>
        <v>2326412.6282802033</v>
      </c>
      <c r="L72" s="20">
        <f t="shared" si="4"/>
        <v>24.374685352620133</v>
      </c>
    </row>
    <row r="73" spans="1:12" x14ac:dyDescent="0.2">
      <c r="A73" s="16">
        <v>64</v>
      </c>
      <c r="B73" s="8">
        <v>0</v>
      </c>
      <c r="C73" s="8">
        <v>153</v>
      </c>
      <c r="D73" s="8">
        <v>146</v>
      </c>
      <c r="E73" s="17">
        <v>0.5</v>
      </c>
      <c r="F73" s="18">
        <v>0</v>
      </c>
      <c r="G73" s="18">
        <f t="shared" ref="G73:G108" si="6">F73/((1+(1-E73)*F73))</f>
        <v>0</v>
      </c>
      <c r="H73" s="13">
        <f t="shared" si="5"/>
        <v>95443.801412194545</v>
      </c>
      <c r="I73" s="13">
        <f t="shared" si="3"/>
        <v>0</v>
      </c>
      <c r="J73" s="13">
        <f t="shared" ref="J73:J108" si="7">H74+I73*E73</f>
        <v>95443.801412194545</v>
      </c>
      <c r="K73" s="13">
        <f t="shared" ref="K73:K97" si="8">K74+J73</f>
        <v>2230968.8268680088</v>
      </c>
      <c r="L73" s="20">
        <f t="shared" si="4"/>
        <v>23.374685352620137</v>
      </c>
    </row>
    <row r="74" spans="1:12" x14ac:dyDescent="0.2">
      <c r="A74" s="16">
        <v>65</v>
      </c>
      <c r="B74" s="8">
        <v>0</v>
      </c>
      <c r="C74" s="8">
        <v>176</v>
      </c>
      <c r="D74" s="8">
        <v>162</v>
      </c>
      <c r="E74" s="17">
        <v>0.5</v>
      </c>
      <c r="F74" s="18">
        <v>0</v>
      </c>
      <c r="G74" s="18">
        <f t="shared" si="6"/>
        <v>0</v>
      </c>
      <c r="H74" s="13">
        <f t="shared" si="5"/>
        <v>95443.801412194545</v>
      </c>
      <c r="I74" s="13">
        <f t="shared" ref="I74:I108" si="9">H74*G74</f>
        <v>0</v>
      </c>
      <c r="J74" s="13">
        <f t="shared" si="7"/>
        <v>95443.801412194545</v>
      </c>
      <c r="K74" s="13">
        <f t="shared" si="8"/>
        <v>2135525.0254558143</v>
      </c>
      <c r="L74" s="20">
        <f t="shared" ref="L74:L108" si="10">K74/H74</f>
        <v>22.374685352620137</v>
      </c>
    </row>
    <row r="75" spans="1:12" x14ac:dyDescent="0.2">
      <c r="A75" s="16">
        <v>66</v>
      </c>
      <c r="B75" s="8">
        <v>0</v>
      </c>
      <c r="C75" s="8">
        <v>133</v>
      </c>
      <c r="D75" s="8">
        <v>171</v>
      </c>
      <c r="E75" s="17">
        <v>0.5</v>
      </c>
      <c r="F75" s="18">
        <v>0</v>
      </c>
      <c r="G75" s="18">
        <f t="shared" si="6"/>
        <v>0</v>
      </c>
      <c r="H75" s="13">
        <f t="shared" ref="H75:H108" si="11">H74-I74</f>
        <v>95443.801412194545</v>
      </c>
      <c r="I75" s="13">
        <f t="shared" si="9"/>
        <v>0</v>
      </c>
      <c r="J75" s="13">
        <f t="shared" si="7"/>
        <v>95443.801412194545</v>
      </c>
      <c r="K75" s="13">
        <f t="shared" si="8"/>
        <v>2040081.2240436196</v>
      </c>
      <c r="L75" s="20">
        <f t="shared" si="10"/>
        <v>21.374685352620133</v>
      </c>
    </row>
    <row r="76" spans="1:12" x14ac:dyDescent="0.2">
      <c r="A76" s="16">
        <v>67</v>
      </c>
      <c r="B76" s="8">
        <v>1</v>
      </c>
      <c r="C76" s="8">
        <v>148</v>
      </c>
      <c r="D76" s="8">
        <v>132</v>
      </c>
      <c r="E76" s="17">
        <v>0.5</v>
      </c>
      <c r="F76" s="18">
        <v>7.1428571428571426E-3</v>
      </c>
      <c r="G76" s="18">
        <f t="shared" si="6"/>
        <v>7.1174377224199285E-3</v>
      </c>
      <c r="H76" s="13">
        <f t="shared" si="11"/>
        <v>95443.801412194545</v>
      </c>
      <c r="I76" s="13">
        <f t="shared" si="9"/>
        <v>679.31531254230993</v>
      </c>
      <c r="J76" s="13">
        <f t="shared" si="7"/>
        <v>95104.143755923389</v>
      </c>
      <c r="K76" s="13">
        <f t="shared" si="8"/>
        <v>1944637.4226314251</v>
      </c>
      <c r="L76" s="20">
        <f t="shared" si="10"/>
        <v>20.374685352620133</v>
      </c>
    </row>
    <row r="77" spans="1:12" x14ac:dyDescent="0.2">
      <c r="A77" s="16">
        <v>68</v>
      </c>
      <c r="B77" s="8">
        <v>2</v>
      </c>
      <c r="C77" s="8">
        <v>147</v>
      </c>
      <c r="D77" s="8">
        <v>143</v>
      </c>
      <c r="E77" s="17">
        <v>0.5</v>
      </c>
      <c r="F77" s="18">
        <v>1.3793103448275862E-2</v>
      </c>
      <c r="G77" s="18">
        <f t="shared" si="6"/>
        <v>1.3698630136986301E-2</v>
      </c>
      <c r="H77" s="13">
        <f t="shared" si="11"/>
        <v>94764.486099652233</v>
      </c>
      <c r="I77" s="13">
        <f t="shared" si="9"/>
        <v>1298.1436452007154</v>
      </c>
      <c r="J77" s="13">
        <f t="shared" si="7"/>
        <v>94115.414277051867</v>
      </c>
      <c r="K77" s="13">
        <f t="shared" si="8"/>
        <v>1849533.2788755016</v>
      </c>
      <c r="L77" s="20">
        <f t="shared" si="10"/>
        <v>19.517156215362931</v>
      </c>
    </row>
    <row r="78" spans="1:12" x14ac:dyDescent="0.2">
      <c r="A78" s="16">
        <v>69</v>
      </c>
      <c r="B78" s="8">
        <v>1</v>
      </c>
      <c r="C78" s="8">
        <v>165</v>
      </c>
      <c r="D78" s="8">
        <v>147</v>
      </c>
      <c r="E78" s="17">
        <v>0.5</v>
      </c>
      <c r="F78" s="18">
        <v>6.41025641025641E-3</v>
      </c>
      <c r="G78" s="18">
        <f t="shared" si="6"/>
        <v>6.3897763578274758E-3</v>
      </c>
      <c r="H78" s="13">
        <f t="shared" si="11"/>
        <v>93466.342454451515</v>
      </c>
      <c r="I78" s="13">
        <f t="shared" si="9"/>
        <v>597.22902526806081</v>
      </c>
      <c r="J78" s="13">
        <f t="shared" si="7"/>
        <v>93167.727941817488</v>
      </c>
      <c r="K78" s="13">
        <f t="shared" si="8"/>
        <v>1755417.8645984498</v>
      </c>
      <c r="L78" s="20">
        <f t="shared" si="10"/>
        <v>18.78128338502075</v>
      </c>
    </row>
    <row r="79" spans="1:12" x14ac:dyDescent="0.2">
      <c r="A79" s="16">
        <v>70</v>
      </c>
      <c r="B79" s="8">
        <v>3</v>
      </c>
      <c r="C79" s="8">
        <v>140</v>
      </c>
      <c r="D79" s="8">
        <v>166</v>
      </c>
      <c r="E79" s="17">
        <v>0.5</v>
      </c>
      <c r="F79" s="18">
        <v>1.9607843137254902E-2</v>
      </c>
      <c r="G79" s="18">
        <f t="shared" si="6"/>
        <v>1.9417475728155342E-2</v>
      </c>
      <c r="H79" s="13">
        <f t="shared" si="11"/>
        <v>92869.113429183461</v>
      </c>
      <c r="I79" s="13">
        <f t="shared" si="9"/>
        <v>1803.2837559064751</v>
      </c>
      <c r="J79" s="13">
        <f t="shared" si="7"/>
        <v>91967.471551230221</v>
      </c>
      <c r="K79" s="13">
        <f t="shared" si="8"/>
        <v>1662250.1366566322</v>
      </c>
      <c r="L79" s="20">
        <f t="shared" si="10"/>
        <v>17.898847908397087</v>
      </c>
    </row>
    <row r="80" spans="1:12" x14ac:dyDescent="0.2">
      <c r="A80" s="16">
        <v>71</v>
      </c>
      <c r="B80" s="8">
        <v>0</v>
      </c>
      <c r="C80" s="8">
        <v>127</v>
      </c>
      <c r="D80" s="8">
        <v>141</v>
      </c>
      <c r="E80" s="17">
        <v>0.5</v>
      </c>
      <c r="F80" s="18">
        <v>0</v>
      </c>
      <c r="G80" s="18">
        <f t="shared" si="6"/>
        <v>0</v>
      </c>
      <c r="H80" s="13">
        <f t="shared" si="11"/>
        <v>91065.829673276981</v>
      </c>
      <c r="I80" s="13">
        <f t="shared" si="9"/>
        <v>0</v>
      </c>
      <c r="J80" s="13">
        <f t="shared" si="7"/>
        <v>91065.829673276981</v>
      </c>
      <c r="K80" s="13">
        <f t="shared" si="8"/>
        <v>1570282.665105402</v>
      </c>
      <c r="L80" s="20">
        <f t="shared" si="10"/>
        <v>17.243379550147527</v>
      </c>
    </row>
    <row r="81" spans="1:12" x14ac:dyDescent="0.2">
      <c r="A81" s="16">
        <v>72</v>
      </c>
      <c r="B81" s="8">
        <v>1</v>
      </c>
      <c r="C81" s="8">
        <v>115</v>
      </c>
      <c r="D81" s="8">
        <v>124</v>
      </c>
      <c r="E81" s="17">
        <v>0.5</v>
      </c>
      <c r="F81" s="18">
        <v>8.368200836820083E-3</v>
      </c>
      <c r="G81" s="18">
        <f t="shared" si="6"/>
        <v>8.3333333333333332E-3</v>
      </c>
      <c r="H81" s="13">
        <f t="shared" si="11"/>
        <v>91065.829673276981</v>
      </c>
      <c r="I81" s="13">
        <f t="shared" si="9"/>
        <v>758.88191394397484</v>
      </c>
      <c r="J81" s="13">
        <f t="shared" si="7"/>
        <v>90686.388716304995</v>
      </c>
      <c r="K81" s="13">
        <f t="shared" si="8"/>
        <v>1479216.835432125</v>
      </c>
      <c r="L81" s="20">
        <f t="shared" si="10"/>
        <v>16.243379550147527</v>
      </c>
    </row>
    <row r="82" spans="1:12" x14ac:dyDescent="0.2">
      <c r="A82" s="16">
        <v>73</v>
      </c>
      <c r="B82" s="8">
        <v>2</v>
      </c>
      <c r="C82" s="8">
        <v>146</v>
      </c>
      <c r="D82" s="8">
        <v>116</v>
      </c>
      <c r="E82" s="17">
        <v>0.5</v>
      </c>
      <c r="F82" s="18">
        <v>1.5267175572519083E-2</v>
      </c>
      <c r="G82" s="18">
        <f t="shared" si="6"/>
        <v>1.5151515151515152E-2</v>
      </c>
      <c r="H82" s="13">
        <f t="shared" si="11"/>
        <v>90306.947759333008</v>
      </c>
      <c r="I82" s="13">
        <f t="shared" si="9"/>
        <v>1368.2870872626213</v>
      </c>
      <c r="J82" s="13">
        <f t="shared" si="7"/>
        <v>89622.80421570169</v>
      </c>
      <c r="K82" s="13">
        <f t="shared" si="8"/>
        <v>1388530.4467158201</v>
      </c>
      <c r="L82" s="20">
        <f t="shared" si="10"/>
        <v>15.375676857291623</v>
      </c>
    </row>
    <row r="83" spans="1:12" x14ac:dyDescent="0.2">
      <c r="A83" s="16">
        <v>74</v>
      </c>
      <c r="B83" s="8">
        <v>1</v>
      </c>
      <c r="C83" s="8">
        <v>88</v>
      </c>
      <c r="D83" s="8">
        <v>142</v>
      </c>
      <c r="E83" s="17">
        <v>0.5</v>
      </c>
      <c r="F83" s="18">
        <v>8.6956521739130436E-3</v>
      </c>
      <c r="G83" s="18">
        <f t="shared" si="6"/>
        <v>8.658008658008658E-3</v>
      </c>
      <c r="H83" s="13">
        <f t="shared" si="11"/>
        <v>88938.660672070386</v>
      </c>
      <c r="I83" s="13">
        <f t="shared" si="9"/>
        <v>770.03169413047954</v>
      </c>
      <c r="J83" s="13">
        <f t="shared" si="7"/>
        <v>88553.644825005147</v>
      </c>
      <c r="K83" s="13">
        <f t="shared" si="8"/>
        <v>1298907.6425001184</v>
      </c>
      <c r="L83" s="20">
        <f t="shared" si="10"/>
        <v>14.604533424326878</v>
      </c>
    </row>
    <row r="84" spans="1:12" x14ac:dyDescent="0.2">
      <c r="A84" s="16">
        <v>75</v>
      </c>
      <c r="B84" s="8">
        <v>2</v>
      </c>
      <c r="C84" s="8">
        <v>126</v>
      </c>
      <c r="D84" s="8">
        <v>85</v>
      </c>
      <c r="E84" s="17">
        <v>0.5</v>
      </c>
      <c r="F84" s="18">
        <v>1.8957345971563982E-2</v>
      </c>
      <c r="G84" s="18">
        <f t="shared" si="6"/>
        <v>1.8779342723004695E-2</v>
      </c>
      <c r="H84" s="13">
        <f t="shared" si="11"/>
        <v>88168.628977939909</v>
      </c>
      <c r="I84" s="13">
        <f t="shared" si="9"/>
        <v>1655.7489009941767</v>
      </c>
      <c r="J84" s="13">
        <f t="shared" si="7"/>
        <v>87340.754527442812</v>
      </c>
      <c r="K84" s="13">
        <f t="shared" si="8"/>
        <v>1210353.9976751131</v>
      </c>
      <c r="L84" s="20">
        <f t="shared" si="10"/>
        <v>13.727717122355934</v>
      </c>
    </row>
    <row r="85" spans="1:12" x14ac:dyDescent="0.2">
      <c r="A85" s="16">
        <v>76</v>
      </c>
      <c r="B85" s="8">
        <v>0</v>
      </c>
      <c r="C85" s="8">
        <v>131</v>
      </c>
      <c r="D85" s="8">
        <v>122</v>
      </c>
      <c r="E85" s="17">
        <v>0.5</v>
      </c>
      <c r="F85" s="18">
        <v>0</v>
      </c>
      <c r="G85" s="18">
        <f t="shared" si="6"/>
        <v>0</v>
      </c>
      <c r="H85" s="13">
        <f t="shared" si="11"/>
        <v>86512.88007694573</v>
      </c>
      <c r="I85" s="13">
        <f t="shared" si="9"/>
        <v>0</v>
      </c>
      <c r="J85" s="13">
        <f t="shared" si="7"/>
        <v>86512.88007694573</v>
      </c>
      <c r="K85" s="13">
        <f t="shared" si="8"/>
        <v>1123013.2431476703</v>
      </c>
      <c r="L85" s="20">
        <f t="shared" si="10"/>
        <v>12.980879172544563</v>
      </c>
    </row>
    <row r="86" spans="1:12" x14ac:dyDescent="0.2">
      <c r="A86" s="16">
        <v>77</v>
      </c>
      <c r="B86" s="8">
        <v>5</v>
      </c>
      <c r="C86" s="8">
        <v>140</v>
      </c>
      <c r="D86" s="8">
        <v>127</v>
      </c>
      <c r="E86" s="17">
        <v>0.5</v>
      </c>
      <c r="F86" s="18">
        <v>3.7453183520599252E-2</v>
      </c>
      <c r="G86" s="18">
        <f t="shared" si="6"/>
        <v>3.6764705882352942E-2</v>
      </c>
      <c r="H86" s="13">
        <f t="shared" si="11"/>
        <v>86512.88007694573</v>
      </c>
      <c r="I86" s="13">
        <f t="shared" si="9"/>
        <v>3180.6205910641816</v>
      </c>
      <c r="J86" s="13">
        <f t="shared" si="7"/>
        <v>84922.569781413637</v>
      </c>
      <c r="K86" s="13">
        <f t="shared" si="8"/>
        <v>1036500.3630707246</v>
      </c>
      <c r="L86" s="20">
        <f t="shared" si="10"/>
        <v>11.980879172544563</v>
      </c>
    </row>
    <row r="87" spans="1:12" x14ac:dyDescent="0.2">
      <c r="A87" s="16">
        <v>78</v>
      </c>
      <c r="B87" s="8">
        <v>8</v>
      </c>
      <c r="C87" s="8">
        <v>102</v>
      </c>
      <c r="D87" s="8">
        <v>133</v>
      </c>
      <c r="E87" s="17">
        <v>0.5</v>
      </c>
      <c r="F87" s="18">
        <v>6.8085106382978725E-2</v>
      </c>
      <c r="G87" s="18">
        <f t="shared" si="6"/>
        <v>6.5843621399176946E-2</v>
      </c>
      <c r="H87" s="13">
        <f t="shared" si="11"/>
        <v>83332.259485881543</v>
      </c>
      <c r="I87" s="13">
        <f t="shared" si="9"/>
        <v>5486.8977439263563</v>
      </c>
      <c r="J87" s="13">
        <f t="shared" si="7"/>
        <v>80588.810613918366</v>
      </c>
      <c r="K87" s="13">
        <f t="shared" si="8"/>
        <v>951577.793289311</v>
      </c>
      <c r="L87" s="20">
        <f t="shared" si="10"/>
        <v>11.419080667679854</v>
      </c>
    </row>
    <row r="88" spans="1:12" x14ac:dyDescent="0.2">
      <c r="A88" s="16">
        <v>79</v>
      </c>
      <c r="B88" s="8">
        <v>6</v>
      </c>
      <c r="C88" s="8">
        <v>129</v>
      </c>
      <c r="D88" s="8">
        <v>104</v>
      </c>
      <c r="E88" s="17">
        <v>0.5</v>
      </c>
      <c r="F88" s="18">
        <v>5.1502145922746781E-2</v>
      </c>
      <c r="G88" s="18">
        <f t="shared" si="6"/>
        <v>5.0209205020920501E-2</v>
      </c>
      <c r="H88" s="13">
        <f t="shared" si="11"/>
        <v>77845.361741955188</v>
      </c>
      <c r="I88" s="13">
        <f t="shared" si="9"/>
        <v>3908.553727629549</v>
      </c>
      <c r="J88" s="13">
        <f t="shared" si="7"/>
        <v>75891.084878140406</v>
      </c>
      <c r="K88" s="13">
        <f t="shared" si="8"/>
        <v>870988.98267539265</v>
      </c>
      <c r="L88" s="20">
        <f t="shared" si="10"/>
        <v>11.188707498881957</v>
      </c>
    </row>
    <row r="89" spans="1:12" x14ac:dyDescent="0.2">
      <c r="A89" s="16">
        <v>80</v>
      </c>
      <c r="B89" s="8">
        <v>4</v>
      </c>
      <c r="C89" s="8">
        <v>119</v>
      </c>
      <c r="D89" s="8">
        <v>129</v>
      </c>
      <c r="E89" s="17">
        <v>0.5</v>
      </c>
      <c r="F89" s="18">
        <v>3.2258064516129031E-2</v>
      </c>
      <c r="G89" s="18">
        <f t="shared" si="6"/>
        <v>3.1746031746031744E-2</v>
      </c>
      <c r="H89" s="13">
        <f t="shared" si="11"/>
        <v>73936.808014325637</v>
      </c>
      <c r="I89" s="13">
        <f t="shared" si="9"/>
        <v>2347.2002544230359</v>
      </c>
      <c r="J89" s="13">
        <f t="shared" si="7"/>
        <v>72763.207887114128</v>
      </c>
      <c r="K89" s="13">
        <f t="shared" si="8"/>
        <v>795097.89779725228</v>
      </c>
      <c r="L89" s="20">
        <f t="shared" si="10"/>
        <v>10.753749304990256</v>
      </c>
    </row>
    <row r="90" spans="1:12" x14ac:dyDescent="0.2">
      <c r="A90" s="16">
        <v>81</v>
      </c>
      <c r="B90" s="8">
        <v>4</v>
      </c>
      <c r="C90" s="8">
        <v>113</v>
      </c>
      <c r="D90" s="8">
        <v>123</v>
      </c>
      <c r="E90" s="17">
        <v>0.5</v>
      </c>
      <c r="F90" s="18">
        <v>3.3898305084745763E-2</v>
      </c>
      <c r="G90" s="18">
        <f t="shared" si="6"/>
        <v>3.3333333333333333E-2</v>
      </c>
      <c r="H90" s="13">
        <f t="shared" si="11"/>
        <v>71589.607759902603</v>
      </c>
      <c r="I90" s="13">
        <f t="shared" si="9"/>
        <v>2386.3202586634202</v>
      </c>
      <c r="J90" s="13">
        <f t="shared" si="7"/>
        <v>70396.447630570896</v>
      </c>
      <c r="K90" s="13">
        <f t="shared" si="8"/>
        <v>722334.68991013814</v>
      </c>
      <c r="L90" s="20">
        <f t="shared" si="10"/>
        <v>10.089937806793214</v>
      </c>
    </row>
    <row r="91" spans="1:12" x14ac:dyDescent="0.2">
      <c r="A91" s="16">
        <v>82</v>
      </c>
      <c r="B91" s="8">
        <v>2</v>
      </c>
      <c r="C91" s="8">
        <v>113</v>
      </c>
      <c r="D91" s="8">
        <v>111</v>
      </c>
      <c r="E91" s="17">
        <v>0.5</v>
      </c>
      <c r="F91" s="18">
        <v>1.7857142857142856E-2</v>
      </c>
      <c r="G91" s="18">
        <f t="shared" si="6"/>
        <v>1.7699115044247787E-2</v>
      </c>
      <c r="H91" s="13">
        <f t="shared" si="11"/>
        <v>69203.287501239189</v>
      </c>
      <c r="I91" s="13">
        <f t="shared" si="9"/>
        <v>1224.8369469245874</v>
      </c>
      <c r="J91" s="13">
        <f t="shared" si="7"/>
        <v>68590.869027776906</v>
      </c>
      <c r="K91" s="13">
        <f t="shared" si="8"/>
        <v>651938.24227956729</v>
      </c>
      <c r="L91" s="20">
        <f t="shared" si="10"/>
        <v>9.4206253173722896</v>
      </c>
    </row>
    <row r="92" spans="1:12" x14ac:dyDescent="0.2">
      <c r="A92" s="16">
        <v>83</v>
      </c>
      <c r="B92" s="8">
        <v>5</v>
      </c>
      <c r="C92" s="8">
        <v>124</v>
      </c>
      <c r="D92" s="8">
        <v>105</v>
      </c>
      <c r="E92" s="17">
        <v>0.5</v>
      </c>
      <c r="F92" s="18">
        <v>4.3668122270742356E-2</v>
      </c>
      <c r="G92" s="18">
        <f t="shared" si="6"/>
        <v>4.2735042735042736E-2</v>
      </c>
      <c r="H92" s="13">
        <f t="shared" si="11"/>
        <v>67978.450554314608</v>
      </c>
      <c r="I92" s="13">
        <f t="shared" si="9"/>
        <v>2905.0619895006243</v>
      </c>
      <c r="J92" s="13">
        <f t="shared" si="7"/>
        <v>66525.919559564296</v>
      </c>
      <c r="K92" s="13">
        <f t="shared" si="8"/>
        <v>583347.37325179041</v>
      </c>
      <c r="L92" s="20">
        <f t="shared" si="10"/>
        <v>8.5813573050726912</v>
      </c>
    </row>
    <row r="93" spans="1:12" x14ac:dyDescent="0.2">
      <c r="A93" s="16">
        <v>84</v>
      </c>
      <c r="B93" s="8">
        <v>8</v>
      </c>
      <c r="C93" s="8">
        <v>112</v>
      </c>
      <c r="D93" s="8">
        <v>118</v>
      </c>
      <c r="E93" s="17">
        <v>0.5</v>
      </c>
      <c r="F93" s="18">
        <v>6.9565217391304349E-2</v>
      </c>
      <c r="G93" s="18">
        <f t="shared" si="6"/>
        <v>6.7226890756302518E-2</v>
      </c>
      <c r="H93" s="13">
        <f t="shared" si="11"/>
        <v>65073.388564813984</v>
      </c>
      <c r="I93" s="13">
        <f t="shared" si="9"/>
        <v>4374.6815841891748</v>
      </c>
      <c r="J93" s="13">
        <f t="shared" si="7"/>
        <v>62886.047772719401</v>
      </c>
      <c r="K93" s="13">
        <f t="shared" si="8"/>
        <v>516821.45369222615</v>
      </c>
      <c r="L93" s="20">
        <f t="shared" si="10"/>
        <v>7.9421321847634374</v>
      </c>
    </row>
    <row r="94" spans="1:12" x14ac:dyDescent="0.2">
      <c r="A94" s="16">
        <v>85</v>
      </c>
      <c r="B94" s="8">
        <v>5</v>
      </c>
      <c r="C94" s="8">
        <v>109</v>
      </c>
      <c r="D94" s="8">
        <v>113</v>
      </c>
      <c r="E94" s="17">
        <v>0.5</v>
      </c>
      <c r="F94" s="18">
        <v>4.5045045045045043E-2</v>
      </c>
      <c r="G94" s="18">
        <f t="shared" si="6"/>
        <v>4.4052863436123343E-2</v>
      </c>
      <c r="H94" s="13">
        <f t="shared" si="11"/>
        <v>60698.706980624811</v>
      </c>
      <c r="I94" s="13">
        <f t="shared" si="9"/>
        <v>2673.9518493667315</v>
      </c>
      <c r="J94" s="13">
        <f t="shared" si="7"/>
        <v>59361.73105594144</v>
      </c>
      <c r="K94" s="13">
        <f t="shared" si="8"/>
        <v>453935.40591950674</v>
      </c>
      <c r="L94" s="20">
        <f t="shared" si="10"/>
        <v>7.478502071953594</v>
      </c>
    </row>
    <row r="95" spans="1:12" x14ac:dyDescent="0.2">
      <c r="A95" s="16">
        <v>86</v>
      </c>
      <c r="B95" s="8">
        <v>9</v>
      </c>
      <c r="C95" s="8">
        <v>106</v>
      </c>
      <c r="D95" s="8">
        <v>104</v>
      </c>
      <c r="E95" s="17">
        <v>0.5</v>
      </c>
      <c r="F95" s="18">
        <v>8.5714285714285715E-2</v>
      </c>
      <c r="G95" s="18">
        <f t="shared" si="6"/>
        <v>8.2191780821917804E-2</v>
      </c>
      <c r="H95" s="13">
        <f t="shared" si="11"/>
        <v>58024.755131258076</v>
      </c>
      <c r="I95" s="13">
        <f t="shared" si="9"/>
        <v>4769.1579559938145</v>
      </c>
      <c r="J95" s="13">
        <f t="shared" si="7"/>
        <v>55640.176153261171</v>
      </c>
      <c r="K95" s="13">
        <f t="shared" si="8"/>
        <v>394573.67486356531</v>
      </c>
      <c r="L95" s="20">
        <f t="shared" si="10"/>
        <v>6.8000920291864793</v>
      </c>
    </row>
    <row r="96" spans="1:12" x14ac:dyDescent="0.2">
      <c r="A96" s="16">
        <v>87</v>
      </c>
      <c r="B96" s="8">
        <v>4</v>
      </c>
      <c r="C96" s="8">
        <v>87</v>
      </c>
      <c r="D96" s="8">
        <v>101</v>
      </c>
      <c r="E96" s="17">
        <v>0.5</v>
      </c>
      <c r="F96" s="18">
        <v>4.2553191489361701E-2</v>
      </c>
      <c r="G96" s="18">
        <f t="shared" si="6"/>
        <v>4.1666666666666671E-2</v>
      </c>
      <c r="H96" s="13">
        <f t="shared" si="11"/>
        <v>53255.597175264265</v>
      </c>
      <c r="I96" s="13">
        <f t="shared" si="9"/>
        <v>2218.9832156360112</v>
      </c>
      <c r="J96" s="13">
        <f t="shared" si="7"/>
        <v>52146.105567446255</v>
      </c>
      <c r="K96" s="13">
        <f t="shared" si="8"/>
        <v>338933.49871030415</v>
      </c>
      <c r="L96" s="20">
        <f t="shared" si="10"/>
        <v>6.3642793750837754</v>
      </c>
    </row>
    <row r="97" spans="1:12" x14ac:dyDescent="0.2">
      <c r="A97" s="16">
        <v>88</v>
      </c>
      <c r="B97" s="8">
        <v>8</v>
      </c>
      <c r="C97" s="8">
        <v>100</v>
      </c>
      <c r="D97" s="8">
        <v>92</v>
      </c>
      <c r="E97" s="17">
        <v>0.5</v>
      </c>
      <c r="F97" s="18">
        <v>8.3333333333333329E-2</v>
      </c>
      <c r="G97" s="18">
        <f t="shared" si="6"/>
        <v>7.9999999999999988E-2</v>
      </c>
      <c r="H97" s="13">
        <f t="shared" si="11"/>
        <v>51036.613959628252</v>
      </c>
      <c r="I97" s="13">
        <f t="shared" si="9"/>
        <v>4082.9291167702595</v>
      </c>
      <c r="J97" s="13">
        <f t="shared" si="7"/>
        <v>48995.149401243121</v>
      </c>
      <c r="K97" s="13">
        <f t="shared" si="8"/>
        <v>286787.39314285788</v>
      </c>
      <c r="L97" s="20">
        <f t="shared" si="10"/>
        <v>5.6192480435656789</v>
      </c>
    </row>
    <row r="98" spans="1:12" x14ac:dyDescent="0.2">
      <c r="A98" s="16">
        <v>89</v>
      </c>
      <c r="B98" s="8">
        <v>14</v>
      </c>
      <c r="C98" s="8">
        <v>75</v>
      </c>
      <c r="D98" s="8">
        <v>91</v>
      </c>
      <c r="E98" s="17">
        <v>0.5</v>
      </c>
      <c r="F98" s="18">
        <v>0.16867469879518071</v>
      </c>
      <c r="G98" s="18">
        <f t="shared" si="6"/>
        <v>0.15555555555555556</v>
      </c>
      <c r="H98" s="13">
        <f t="shared" si="11"/>
        <v>46953.684842857991</v>
      </c>
      <c r="I98" s="13">
        <f t="shared" si="9"/>
        <v>7303.9065311112427</v>
      </c>
      <c r="J98" s="13">
        <f t="shared" si="7"/>
        <v>43301.731577302373</v>
      </c>
      <c r="K98" s="13">
        <f>K99+J98</f>
        <v>237792.24374161474</v>
      </c>
      <c r="L98" s="20">
        <f t="shared" si="10"/>
        <v>5.064400047353999</v>
      </c>
    </row>
    <row r="99" spans="1:12" x14ac:dyDescent="0.2">
      <c r="A99" s="16">
        <v>90</v>
      </c>
      <c r="B99" s="8">
        <v>5</v>
      </c>
      <c r="C99" s="8">
        <v>79</v>
      </c>
      <c r="D99" s="8">
        <v>67</v>
      </c>
      <c r="E99" s="17">
        <v>0.5</v>
      </c>
      <c r="F99" s="22">
        <v>6.8493150684931503E-2</v>
      </c>
      <c r="G99" s="22">
        <f t="shared" si="6"/>
        <v>6.6225165562913912E-2</v>
      </c>
      <c r="H99" s="23">
        <f t="shared" si="11"/>
        <v>39649.778311746748</v>
      </c>
      <c r="I99" s="23">
        <f t="shared" si="9"/>
        <v>2625.8131332282614</v>
      </c>
      <c r="J99" s="23">
        <f t="shared" si="7"/>
        <v>38336.871745132616</v>
      </c>
      <c r="K99" s="23">
        <f t="shared" ref="K99:K108" si="12">K100+J99</f>
        <v>194490.51216431236</v>
      </c>
      <c r="L99" s="24">
        <f t="shared" si="10"/>
        <v>4.9052105823928924</v>
      </c>
    </row>
    <row r="100" spans="1:12" x14ac:dyDescent="0.2">
      <c r="A100" s="16">
        <v>91</v>
      </c>
      <c r="B100" s="8">
        <v>15</v>
      </c>
      <c r="C100" s="8">
        <v>60</v>
      </c>
      <c r="D100" s="8">
        <v>68</v>
      </c>
      <c r="E100" s="17">
        <v>0.5</v>
      </c>
      <c r="F100" s="22">
        <v>0.234375</v>
      </c>
      <c r="G100" s="22">
        <f t="shared" si="6"/>
        <v>0.20979020979020979</v>
      </c>
      <c r="H100" s="23">
        <f t="shared" si="11"/>
        <v>37023.965178518483</v>
      </c>
      <c r="I100" s="23">
        <f t="shared" si="9"/>
        <v>7767.2654220668146</v>
      </c>
      <c r="J100" s="23">
        <f t="shared" si="7"/>
        <v>33140.332467485074</v>
      </c>
      <c r="K100" s="23">
        <f t="shared" si="12"/>
        <v>156153.64041917975</v>
      </c>
      <c r="L100" s="24">
        <f t="shared" si="10"/>
        <v>4.2176368648321061</v>
      </c>
    </row>
    <row r="101" spans="1:12" x14ac:dyDescent="0.2">
      <c r="A101" s="16">
        <v>92</v>
      </c>
      <c r="B101" s="8">
        <v>4</v>
      </c>
      <c r="C101" s="8">
        <v>43</v>
      </c>
      <c r="D101" s="8">
        <v>55</v>
      </c>
      <c r="E101" s="17">
        <v>0.5</v>
      </c>
      <c r="F101" s="22">
        <v>8.1632653061224483E-2</v>
      </c>
      <c r="G101" s="22">
        <f t="shared" si="6"/>
        <v>7.8431372549019593E-2</v>
      </c>
      <c r="H101" s="23">
        <f t="shared" si="11"/>
        <v>29256.699756451668</v>
      </c>
      <c r="I101" s="23">
        <f t="shared" si="9"/>
        <v>2294.6431181530716</v>
      </c>
      <c r="J101" s="23">
        <f t="shared" si="7"/>
        <v>28109.378197375132</v>
      </c>
      <c r="K101" s="23">
        <f t="shared" si="12"/>
        <v>123013.30795169467</v>
      </c>
      <c r="L101" s="24">
        <f t="shared" si="10"/>
        <v>4.2046201032831076</v>
      </c>
    </row>
    <row r="102" spans="1:12" x14ac:dyDescent="0.2">
      <c r="A102" s="16">
        <v>93</v>
      </c>
      <c r="B102" s="8">
        <v>10</v>
      </c>
      <c r="C102" s="8">
        <v>37</v>
      </c>
      <c r="D102" s="8">
        <v>35</v>
      </c>
      <c r="E102" s="17">
        <v>0.5</v>
      </c>
      <c r="F102" s="22">
        <v>0.27777777777777779</v>
      </c>
      <c r="G102" s="22">
        <f t="shared" si="6"/>
        <v>0.24390243902439027</v>
      </c>
      <c r="H102" s="23">
        <f t="shared" si="11"/>
        <v>26962.056638298596</v>
      </c>
      <c r="I102" s="23">
        <f t="shared" si="9"/>
        <v>6576.1113751947805</v>
      </c>
      <c r="J102" s="23">
        <f t="shared" si="7"/>
        <v>23674.000950701204</v>
      </c>
      <c r="K102" s="23">
        <f t="shared" si="12"/>
        <v>94903.929754319543</v>
      </c>
      <c r="L102" s="24">
        <f t="shared" si="10"/>
        <v>3.5199069205837974</v>
      </c>
    </row>
    <row r="103" spans="1:12" x14ac:dyDescent="0.2">
      <c r="A103" s="16">
        <v>94</v>
      </c>
      <c r="B103" s="8">
        <v>6</v>
      </c>
      <c r="C103" s="8">
        <v>30</v>
      </c>
      <c r="D103" s="8">
        <v>34</v>
      </c>
      <c r="E103" s="17">
        <v>0.5</v>
      </c>
      <c r="F103" s="22">
        <v>0.1875</v>
      </c>
      <c r="G103" s="22">
        <f t="shared" si="6"/>
        <v>0.17142857142857143</v>
      </c>
      <c r="H103" s="23">
        <f t="shared" si="11"/>
        <v>20385.945263103815</v>
      </c>
      <c r="I103" s="23">
        <f t="shared" si="9"/>
        <v>3494.7334736749399</v>
      </c>
      <c r="J103" s="23">
        <f t="shared" si="7"/>
        <v>18638.578526266345</v>
      </c>
      <c r="K103" s="23">
        <f t="shared" si="12"/>
        <v>71229.928803618342</v>
      </c>
      <c r="L103" s="24">
        <f t="shared" si="10"/>
        <v>3.494070443352765</v>
      </c>
    </row>
    <row r="104" spans="1:12" x14ac:dyDescent="0.2">
      <c r="A104" s="16">
        <v>95</v>
      </c>
      <c r="B104" s="8">
        <v>5</v>
      </c>
      <c r="C104" s="8">
        <v>33</v>
      </c>
      <c r="D104" s="8">
        <v>25</v>
      </c>
      <c r="E104" s="17">
        <v>0.5</v>
      </c>
      <c r="F104" s="22">
        <v>0.17241379310344829</v>
      </c>
      <c r="G104" s="22">
        <f t="shared" si="6"/>
        <v>0.15873015873015872</v>
      </c>
      <c r="H104" s="23">
        <f t="shared" si="11"/>
        <v>16891.211789428875</v>
      </c>
      <c r="I104" s="23">
        <f t="shared" si="9"/>
        <v>2681.1447284807737</v>
      </c>
      <c r="J104" s="23">
        <f t="shared" si="7"/>
        <v>15550.639425188489</v>
      </c>
      <c r="K104" s="23">
        <f t="shared" si="12"/>
        <v>52591.350277352001</v>
      </c>
      <c r="L104" s="24">
        <f t="shared" si="10"/>
        <v>3.1135332937016131</v>
      </c>
    </row>
    <row r="105" spans="1:12" x14ac:dyDescent="0.2">
      <c r="A105" s="16">
        <v>96</v>
      </c>
      <c r="B105" s="8">
        <v>3</v>
      </c>
      <c r="C105" s="8">
        <v>11</v>
      </c>
      <c r="D105" s="8">
        <v>32</v>
      </c>
      <c r="E105" s="17">
        <v>0.5</v>
      </c>
      <c r="F105" s="22">
        <v>0.13953488372093023</v>
      </c>
      <c r="G105" s="22">
        <f t="shared" si="6"/>
        <v>0.13043478260869565</v>
      </c>
      <c r="H105" s="23">
        <f t="shared" si="11"/>
        <v>14210.067060948102</v>
      </c>
      <c r="I105" s="23">
        <f t="shared" si="9"/>
        <v>1853.4870079497523</v>
      </c>
      <c r="J105" s="23">
        <f t="shared" si="7"/>
        <v>13283.323556973226</v>
      </c>
      <c r="K105" s="23">
        <f t="shared" si="12"/>
        <v>37040.710852163516</v>
      </c>
      <c r="L105" s="24">
        <f t="shared" si="10"/>
        <v>2.6066527830792761</v>
      </c>
    </row>
    <row r="106" spans="1:12" x14ac:dyDescent="0.2">
      <c r="A106" s="16">
        <v>97</v>
      </c>
      <c r="B106" s="8">
        <v>6</v>
      </c>
      <c r="C106" s="8">
        <v>20</v>
      </c>
      <c r="D106" s="8">
        <v>8</v>
      </c>
      <c r="E106" s="17">
        <v>0.5</v>
      </c>
      <c r="F106" s="22">
        <v>0.42857142857142855</v>
      </c>
      <c r="G106" s="22">
        <f t="shared" si="6"/>
        <v>0.35294117647058826</v>
      </c>
      <c r="H106" s="23">
        <f t="shared" si="11"/>
        <v>12356.58005299835</v>
      </c>
      <c r="I106" s="23">
        <f t="shared" si="9"/>
        <v>4361.1459010582412</v>
      </c>
      <c r="J106" s="23">
        <f t="shared" si="7"/>
        <v>10176.00710246923</v>
      </c>
      <c r="K106" s="23">
        <f t="shared" si="12"/>
        <v>23757.387295190289</v>
      </c>
      <c r="L106" s="24">
        <f t="shared" si="10"/>
        <v>1.922650700541167</v>
      </c>
    </row>
    <row r="107" spans="1:12" x14ac:dyDescent="0.2">
      <c r="A107" s="16">
        <v>98</v>
      </c>
      <c r="B107" s="8">
        <v>2</v>
      </c>
      <c r="C107" s="8">
        <v>13</v>
      </c>
      <c r="D107" s="8">
        <v>13</v>
      </c>
      <c r="E107" s="17">
        <v>0.5</v>
      </c>
      <c r="F107" s="22">
        <v>0.15384615384615385</v>
      </c>
      <c r="G107" s="22">
        <f t="shared" si="6"/>
        <v>0.14285714285714288</v>
      </c>
      <c r="H107" s="23">
        <f t="shared" si="11"/>
        <v>7995.4341519401087</v>
      </c>
      <c r="I107" s="23">
        <f t="shared" si="9"/>
        <v>1142.2048788485872</v>
      </c>
      <c r="J107" s="23">
        <f t="shared" si="7"/>
        <v>7424.3317125158155</v>
      </c>
      <c r="K107" s="23">
        <f t="shared" si="12"/>
        <v>13581.380192721059</v>
      </c>
      <c r="L107" s="24">
        <f t="shared" si="10"/>
        <v>1.6986419917454401</v>
      </c>
    </row>
    <row r="108" spans="1:12" x14ac:dyDescent="0.2">
      <c r="A108" s="16">
        <v>99</v>
      </c>
      <c r="B108" s="8">
        <v>5</v>
      </c>
      <c r="C108" s="8">
        <v>12</v>
      </c>
      <c r="D108" s="8">
        <v>12</v>
      </c>
      <c r="E108" s="17">
        <v>0.5</v>
      </c>
      <c r="F108" s="22">
        <v>0.41666666666666669</v>
      </c>
      <c r="G108" s="22">
        <f t="shared" si="6"/>
        <v>0.34482758620689657</v>
      </c>
      <c r="H108" s="23">
        <f t="shared" si="11"/>
        <v>6853.2292730915215</v>
      </c>
      <c r="I108" s="23">
        <f t="shared" si="9"/>
        <v>2363.1825079625937</v>
      </c>
      <c r="J108" s="23">
        <f t="shared" si="7"/>
        <v>5671.6380191102244</v>
      </c>
      <c r="K108" s="23">
        <f t="shared" si="12"/>
        <v>6157.0484802052433</v>
      </c>
      <c r="L108" s="24">
        <f t="shared" si="10"/>
        <v>0.89841565703634663</v>
      </c>
    </row>
    <row r="109" spans="1:12" x14ac:dyDescent="0.2">
      <c r="A109" s="16" t="s">
        <v>22</v>
      </c>
      <c r="B109" s="8">
        <v>2</v>
      </c>
      <c r="C109" s="8">
        <v>16</v>
      </c>
      <c r="D109" s="8">
        <v>21</v>
      </c>
      <c r="E109" s="17"/>
      <c r="F109" s="22">
        <v>0.10810810810810811</v>
      </c>
      <c r="G109" s="22">
        <v>1</v>
      </c>
      <c r="H109" s="23">
        <f>H108-I108</f>
        <v>4490.0467651289273</v>
      </c>
      <c r="I109" s="23">
        <f>H109*G109</f>
        <v>4490.0467651289273</v>
      </c>
      <c r="J109" s="23">
        <f>H109*F109</f>
        <v>485.41046109501917</v>
      </c>
      <c r="K109" s="23">
        <f>J109</f>
        <v>485.41046109501917</v>
      </c>
      <c r="L109" s="24">
        <f>K109/H109</f>
        <v>0.10810810810810811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216</v>
      </c>
      <c r="D9" s="8">
        <v>192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8505222.032216683</v>
      </c>
      <c r="L9" s="19">
        <f>K9/H9</f>
        <v>85.052220322166832</v>
      </c>
    </row>
    <row r="10" spans="1:13" x14ac:dyDescent="0.2">
      <c r="A10" s="16">
        <v>1</v>
      </c>
      <c r="B10" s="8">
        <v>0</v>
      </c>
      <c r="C10" s="8">
        <v>239</v>
      </c>
      <c r="D10" s="8">
        <v>233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8405222.032216683</v>
      </c>
      <c r="L10" s="20">
        <f t="shared" ref="L10:L73" si="4">K10/H10</f>
        <v>84.052220322166832</v>
      </c>
    </row>
    <row r="11" spans="1:13" x14ac:dyDescent="0.2">
      <c r="A11" s="16">
        <v>2</v>
      </c>
      <c r="B11" s="8">
        <v>1</v>
      </c>
      <c r="C11" s="8">
        <v>262</v>
      </c>
      <c r="D11" s="8">
        <v>234</v>
      </c>
      <c r="E11" s="17">
        <v>0.5</v>
      </c>
      <c r="F11" s="18">
        <v>4.0322580645161289E-3</v>
      </c>
      <c r="G11" s="18">
        <f t="shared" si="0"/>
        <v>4.0241448692152921E-3</v>
      </c>
      <c r="H11" s="13">
        <f t="shared" ref="H11:H74" si="5">H10-I10</f>
        <v>100000</v>
      </c>
      <c r="I11" s="13">
        <f t="shared" si="3"/>
        <v>402.4144869215292</v>
      </c>
      <c r="J11" s="13">
        <f t="shared" si="1"/>
        <v>99798.792756539246</v>
      </c>
      <c r="K11" s="13">
        <f t="shared" si="2"/>
        <v>8305222.032216684</v>
      </c>
      <c r="L11" s="20">
        <f t="shared" si="4"/>
        <v>83.052220322166846</v>
      </c>
    </row>
    <row r="12" spans="1:13" x14ac:dyDescent="0.2">
      <c r="A12" s="16">
        <v>3</v>
      </c>
      <c r="B12" s="8">
        <v>0</v>
      </c>
      <c r="C12" s="8">
        <v>272</v>
      </c>
      <c r="D12" s="8">
        <v>252</v>
      </c>
      <c r="E12" s="17">
        <v>0.5</v>
      </c>
      <c r="F12" s="18">
        <v>0</v>
      </c>
      <c r="G12" s="18">
        <f t="shared" si="0"/>
        <v>0</v>
      </c>
      <c r="H12" s="13">
        <f t="shared" si="5"/>
        <v>99597.585513078477</v>
      </c>
      <c r="I12" s="13">
        <f t="shared" si="3"/>
        <v>0</v>
      </c>
      <c r="J12" s="13">
        <f t="shared" si="1"/>
        <v>99597.585513078477</v>
      </c>
      <c r="K12" s="13">
        <f t="shared" si="2"/>
        <v>8205423.2394601451</v>
      </c>
      <c r="L12" s="20">
        <f t="shared" si="4"/>
        <v>82.385764646700849</v>
      </c>
    </row>
    <row r="13" spans="1:13" x14ac:dyDescent="0.2">
      <c r="A13" s="16">
        <v>4</v>
      </c>
      <c r="B13" s="8">
        <v>0</v>
      </c>
      <c r="C13" s="8">
        <v>243</v>
      </c>
      <c r="D13" s="8">
        <v>274</v>
      </c>
      <c r="E13" s="17">
        <v>0.5</v>
      </c>
      <c r="F13" s="18">
        <v>0</v>
      </c>
      <c r="G13" s="18">
        <f t="shared" si="0"/>
        <v>0</v>
      </c>
      <c r="H13" s="13">
        <f t="shared" si="5"/>
        <v>99597.585513078477</v>
      </c>
      <c r="I13" s="13">
        <f t="shared" si="3"/>
        <v>0</v>
      </c>
      <c r="J13" s="13">
        <f t="shared" si="1"/>
        <v>99597.585513078477</v>
      </c>
      <c r="K13" s="13">
        <f t="shared" si="2"/>
        <v>8105825.6539470665</v>
      </c>
      <c r="L13" s="20">
        <f t="shared" si="4"/>
        <v>81.385764646700849</v>
      </c>
    </row>
    <row r="14" spans="1:13" x14ac:dyDescent="0.2">
      <c r="A14" s="16">
        <v>5</v>
      </c>
      <c r="B14" s="8">
        <v>0</v>
      </c>
      <c r="C14" s="8">
        <v>232</v>
      </c>
      <c r="D14" s="8">
        <v>235</v>
      </c>
      <c r="E14" s="17">
        <v>0.5</v>
      </c>
      <c r="F14" s="18">
        <v>0</v>
      </c>
      <c r="G14" s="18">
        <f t="shared" si="0"/>
        <v>0</v>
      </c>
      <c r="H14" s="13">
        <f t="shared" si="5"/>
        <v>99597.585513078477</v>
      </c>
      <c r="I14" s="13">
        <f t="shared" si="3"/>
        <v>0</v>
      </c>
      <c r="J14" s="13">
        <f t="shared" si="1"/>
        <v>99597.585513078477</v>
      </c>
      <c r="K14" s="13">
        <f t="shared" si="2"/>
        <v>8006228.0684339879</v>
      </c>
      <c r="L14" s="20">
        <f t="shared" si="4"/>
        <v>80.385764646700849</v>
      </c>
    </row>
    <row r="15" spans="1:13" x14ac:dyDescent="0.2">
      <c r="A15" s="16">
        <v>6</v>
      </c>
      <c r="B15" s="8">
        <v>0</v>
      </c>
      <c r="C15" s="8">
        <v>222</v>
      </c>
      <c r="D15" s="8">
        <v>230</v>
      </c>
      <c r="E15" s="17">
        <v>0.5</v>
      </c>
      <c r="F15" s="18">
        <v>0</v>
      </c>
      <c r="G15" s="18">
        <f t="shared" si="0"/>
        <v>0</v>
      </c>
      <c r="H15" s="13">
        <f t="shared" si="5"/>
        <v>99597.585513078477</v>
      </c>
      <c r="I15" s="13">
        <f t="shared" si="3"/>
        <v>0</v>
      </c>
      <c r="J15" s="13">
        <f t="shared" si="1"/>
        <v>99597.585513078477</v>
      </c>
      <c r="K15" s="13">
        <f t="shared" si="2"/>
        <v>7906630.4829209093</v>
      </c>
      <c r="L15" s="20">
        <f t="shared" si="4"/>
        <v>79.385764646700849</v>
      </c>
    </row>
    <row r="16" spans="1:13" x14ac:dyDescent="0.2">
      <c r="A16" s="16">
        <v>7</v>
      </c>
      <c r="B16" s="8">
        <v>0</v>
      </c>
      <c r="C16" s="8">
        <v>244</v>
      </c>
      <c r="D16" s="8">
        <v>216</v>
      </c>
      <c r="E16" s="17">
        <v>0.5</v>
      </c>
      <c r="F16" s="18">
        <v>0</v>
      </c>
      <c r="G16" s="18">
        <f t="shared" si="0"/>
        <v>0</v>
      </c>
      <c r="H16" s="13">
        <f t="shared" si="5"/>
        <v>99597.585513078477</v>
      </c>
      <c r="I16" s="13">
        <f t="shared" si="3"/>
        <v>0</v>
      </c>
      <c r="J16" s="13">
        <f t="shared" si="1"/>
        <v>99597.585513078477</v>
      </c>
      <c r="K16" s="13">
        <f t="shared" si="2"/>
        <v>7807032.8974078307</v>
      </c>
      <c r="L16" s="20">
        <f t="shared" si="4"/>
        <v>78.385764646700835</v>
      </c>
    </row>
    <row r="17" spans="1:12" x14ac:dyDescent="0.2">
      <c r="A17" s="16">
        <v>8</v>
      </c>
      <c r="B17" s="8">
        <v>0</v>
      </c>
      <c r="C17" s="8">
        <v>229</v>
      </c>
      <c r="D17" s="8">
        <v>242</v>
      </c>
      <c r="E17" s="17">
        <v>0.5</v>
      </c>
      <c r="F17" s="18">
        <v>0</v>
      </c>
      <c r="G17" s="18">
        <f t="shared" si="0"/>
        <v>0</v>
      </c>
      <c r="H17" s="13">
        <f t="shared" si="5"/>
        <v>99597.585513078477</v>
      </c>
      <c r="I17" s="13">
        <f t="shared" si="3"/>
        <v>0</v>
      </c>
      <c r="J17" s="13">
        <f t="shared" si="1"/>
        <v>99597.585513078477</v>
      </c>
      <c r="K17" s="13">
        <f t="shared" si="2"/>
        <v>7707435.3118947521</v>
      </c>
      <c r="L17" s="20">
        <f t="shared" si="4"/>
        <v>77.385764646700835</v>
      </c>
    </row>
    <row r="18" spans="1:12" x14ac:dyDescent="0.2">
      <c r="A18" s="16">
        <v>9</v>
      </c>
      <c r="B18" s="8">
        <v>0</v>
      </c>
      <c r="C18" s="8">
        <v>223</v>
      </c>
      <c r="D18" s="8">
        <v>225</v>
      </c>
      <c r="E18" s="17">
        <v>0.5</v>
      </c>
      <c r="F18" s="18">
        <v>0</v>
      </c>
      <c r="G18" s="18">
        <f t="shared" si="0"/>
        <v>0</v>
      </c>
      <c r="H18" s="13">
        <f t="shared" si="5"/>
        <v>99597.585513078477</v>
      </c>
      <c r="I18" s="13">
        <f t="shared" si="3"/>
        <v>0</v>
      </c>
      <c r="J18" s="13">
        <f t="shared" si="1"/>
        <v>99597.585513078477</v>
      </c>
      <c r="K18" s="13">
        <f t="shared" si="2"/>
        <v>7607837.7263816735</v>
      </c>
      <c r="L18" s="20">
        <f t="shared" si="4"/>
        <v>76.385764646700835</v>
      </c>
    </row>
    <row r="19" spans="1:12" x14ac:dyDescent="0.2">
      <c r="A19" s="16">
        <v>10</v>
      </c>
      <c r="B19" s="8">
        <v>0</v>
      </c>
      <c r="C19" s="8">
        <v>196</v>
      </c>
      <c r="D19" s="8">
        <v>222</v>
      </c>
      <c r="E19" s="17">
        <v>0.5</v>
      </c>
      <c r="F19" s="18">
        <v>0</v>
      </c>
      <c r="G19" s="18">
        <f t="shared" si="0"/>
        <v>0</v>
      </c>
      <c r="H19" s="13">
        <f t="shared" si="5"/>
        <v>99597.585513078477</v>
      </c>
      <c r="I19" s="13">
        <f t="shared" si="3"/>
        <v>0</v>
      </c>
      <c r="J19" s="13">
        <f t="shared" si="1"/>
        <v>99597.585513078477</v>
      </c>
      <c r="K19" s="13">
        <f t="shared" si="2"/>
        <v>7508240.1408685949</v>
      </c>
      <c r="L19" s="20">
        <f t="shared" si="4"/>
        <v>75.385764646700835</v>
      </c>
    </row>
    <row r="20" spans="1:12" x14ac:dyDescent="0.2">
      <c r="A20" s="16">
        <v>11</v>
      </c>
      <c r="B20" s="8">
        <v>0</v>
      </c>
      <c r="C20" s="8">
        <v>215</v>
      </c>
      <c r="D20" s="8">
        <v>195</v>
      </c>
      <c r="E20" s="17">
        <v>0.5</v>
      </c>
      <c r="F20" s="18">
        <v>0</v>
      </c>
      <c r="G20" s="18">
        <f t="shared" si="0"/>
        <v>0</v>
      </c>
      <c r="H20" s="13">
        <f t="shared" si="5"/>
        <v>99597.585513078477</v>
      </c>
      <c r="I20" s="13">
        <f t="shared" si="3"/>
        <v>0</v>
      </c>
      <c r="J20" s="13">
        <f t="shared" si="1"/>
        <v>99597.585513078477</v>
      </c>
      <c r="K20" s="13">
        <f t="shared" si="2"/>
        <v>7408642.5553555163</v>
      </c>
      <c r="L20" s="20">
        <f t="shared" si="4"/>
        <v>74.385764646700835</v>
      </c>
    </row>
    <row r="21" spans="1:12" x14ac:dyDescent="0.2">
      <c r="A21" s="16">
        <v>12</v>
      </c>
      <c r="B21" s="8">
        <v>0</v>
      </c>
      <c r="C21" s="8">
        <v>238</v>
      </c>
      <c r="D21" s="8">
        <v>214</v>
      </c>
      <c r="E21" s="17">
        <v>0.5</v>
      </c>
      <c r="F21" s="18">
        <v>0</v>
      </c>
      <c r="G21" s="18">
        <f t="shared" si="0"/>
        <v>0</v>
      </c>
      <c r="H21" s="13">
        <f t="shared" si="5"/>
        <v>99597.585513078477</v>
      </c>
      <c r="I21" s="13">
        <f t="shared" si="3"/>
        <v>0</v>
      </c>
      <c r="J21" s="13">
        <f t="shared" si="1"/>
        <v>99597.585513078477</v>
      </c>
      <c r="K21" s="13">
        <f t="shared" si="2"/>
        <v>7309044.9698424377</v>
      </c>
      <c r="L21" s="20">
        <f t="shared" si="4"/>
        <v>73.385764646700835</v>
      </c>
    </row>
    <row r="22" spans="1:12" x14ac:dyDescent="0.2">
      <c r="A22" s="16">
        <v>13</v>
      </c>
      <c r="B22" s="8">
        <v>0</v>
      </c>
      <c r="C22" s="8">
        <v>188</v>
      </c>
      <c r="D22" s="8">
        <v>238</v>
      </c>
      <c r="E22" s="17">
        <v>0.5</v>
      </c>
      <c r="F22" s="18">
        <v>0</v>
      </c>
      <c r="G22" s="18">
        <f t="shared" si="0"/>
        <v>0</v>
      </c>
      <c r="H22" s="13">
        <f t="shared" si="5"/>
        <v>99597.585513078477</v>
      </c>
      <c r="I22" s="13">
        <f t="shared" si="3"/>
        <v>0</v>
      </c>
      <c r="J22" s="13">
        <f t="shared" si="1"/>
        <v>99597.585513078477</v>
      </c>
      <c r="K22" s="13">
        <f t="shared" si="2"/>
        <v>7209447.384329359</v>
      </c>
      <c r="L22" s="20">
        <f t="shared" si="4"/>
        <v>72.385764646700835</v>
      </c>
    </row>
    <row r="23" spans="1:12" x14ac:dyDescent="0.2">
      <c r="A23" s="16">
        <v>14</v>
      </c>
      <c r="B23" s="8">
        <v>0</v>
      </c>
      <c r="C23" s="8">
        <v>152</v>
      </c>
      <c r="D23" s="8">
        <v>190</v>
      </c>
      <c r="E23" s="17">
        <v>0.5</v>
      </c>
      <c r="F23" s="18">
        <v>0</v>
      </c>
      <c r="G23" s="18">
        <f t="shared" si="0"/>
        <v>0</v>
      </c>
      <c r="H23" s="13">
        <f t="shared" si="5"/>
        <v>99597.585513078477</v>
      </c>
      <c r="I23" s="13">
        <f t="shared" si="3"/>
        <v>0</v>
      </c>
      <c r="J23" s="13">
        <f t="shared" si="1"/>
        <v>99597.585513078477</v>
      </c>
      <c r="K23" s="13">
        <f t="shared" si="2"/>
        <v>7109849.7988162804</v>
      </c>
      <c r="L23" s="20">
        <f t="shared" si="4"/>
        <v>71.385764646700835</v>
      </c>
    </row>
    <row r="24" spans="1:12" x14ac:dyDescent="0.2">
      <c r="A24" s="16">
        <v>15</v>
      </c>
      <c r="B24" s="8">
        <v>0</v>
      </c>
      <c r="C24" s="8">
        <v>201</v>
      </c>
      <c r="D24" s="8">
        <v>154</v>
      </c>
      <c r="E24" s="17">
        <v>0.5</v>
      </c>
      <c r="F24" s="18">
        <v>0</v>
      </c>
      <c r="G24" s="18">
        <f t="shared" si="0"/>
        <v>0</v>
      </c>
      <c r="H24" s="13">
        <f t="shared" si="5"/>
        <v>99597.585513078477</v>
      </c>
      <c r="I24" s="13">
        <f t="shared" si="3"/>
        <v>0</v>
      </c>
      <c r="J24" s="13">
        <f t="shared" si="1"/>
        <v>99597.585513078477</v>
      </c>
      <c r="K24" s="13">
        <f t="shared" si="2"/>
        <v>7010252.2133032018</v>
      </c>
      <c r="L24" s="20">
        <f t="shared" si="4"/>
        <v>70.385764646700835</v>
      </c>
    </row>
    <row r="25" spans="1:12" x14ac:dyDescent="0.2">
      <c r="A25" s="16">
        <v>16</v>
      </c>
      <c r="B25" s="8">
        <v>0</v>
      </c>
      <c r="C25" s="8">
        <v>185</v>
      </c>
      <c r="D25" s="8">
        <v>200</v>
      </c>
      <c r="E25" s="17">
        <v>0.5</v>
      </c>
      <c r="F25" s="18">
        <v>0</v>
      </c>
      <c r="G25" s="18">
        <f t="shared" si="0"/>
        <v>0</v>
      </c>
      <c r="H25" s="13">
        <f t="shared" si="5"/>
        <v>99597.585513078477</v>
      </c>
      <c r="I25" s="13">
        <f t="shared" si="3"/>
        <v>0</v>
      </c>
      <c r="J25" s="13">
        <f t="shared" si="1"/>
        <v>99597.585513078477</v>
      </c>
      <c r="K25" s="13">
        <f t="shared" si="2"/>
        <v>6910654.6277901232</v>
      </c>
      <c r="L25" s="20">
        <f t="shared" si="4"/>
        <v>69.385764646700835</v>
      </c>
    </row>
    <row r="26" spans="1:12" x14ac:dyDescent="0.2">
      <c r="A26" s="16">
        <v>17</v>
      </c>
      <c r="B26" s="8">
        <v>0</v>
      </c>
      <c r="C26" s="8">
        <v>160</v>
      </c>
      <c r="D26" s="8">
        <v>184</v>
      </c>
      <c r="E26" s="17">
        <v>0.5</v>
      </c>
      <c r="F26" s="18">
        <v>0</v>
      </c>
      <c r="G26" s="18">
        <f t="shared" si="0"/>
        <v>0</v>
      </c>
      <c r="H26" s="13">
        <f t="shared" si="5"/>
        <v>99597.585513078477</v>
      </c>
      <c r="I26" s="13">
        <f t="shared" si="3"/>
        <v>0</v>
      </c>
      <c r="J26" s="13">
        <f t="shared" si="1"/>
        <v>99597.585513078477</v>
      </c>
      <c r="K26" s="13">
        <f t="shared" si="2"/>
        <v>6811057.0422770446</v>
      </c>
      <c r="L26" s="20">
        <f t="shared" si="4"/>
        <v>68.385764646700821</v>
      </c>
    </row>
    <row r="27" spans="1:12" x14ac:dyDescent="0.2">
      <c r="A27" s="16">
        <v>18</v>
      </c>
      <c r="B27" s="8">
        <v>0</v>
      </c>
      <c r="C27" s="8">
        <v>176</v>
      </c>
      <c r="D27" s="8">
        <v>163</v>
      </c>
      <c r="E27" s="17">
        <v>0.5</v>
      </c>
      <c r="F27" s="18">
        <v>0</v>
      </c>
      <c r="G27" s="18">
        <f t="shared" si="0"/>
        <v>0</v>
      </c>
      <c r="H27" s="13">
        <f t="shared" si="5"/>
        <v>99597.585513078477</v>
      </c>
      <c r="I27" s="13">
        <f t="shared" si="3"/>
        <v>0</v>
      </c>
      <c r="J27" s="13">
        <f t="shared" si="1"/>
        <v>99597.585513078477</v>
      </c>
      <c r="K27" s="13">
        <f t="shared" si="2"/>
        <v>6711459.456763966</v>
      </c>
      <c r="L27" s="20">
        <f t="shared" si="4"/>
        <v>67.385764646700821</v>
      </c>
    </row>
    <row r="28" spans="1:12" x14ac:dyDescent="0.2">
      <c r="A28" s="16">
        <v>19</v>
      </c>
      <c r="B28" s="8">
        <v>0</v>
      </c>
      <c r="C28" s="8">
        <v>161</v>
      </c>
      <c r="D28" s="8">
        <v>174</v>
      </c>
      <c r="E28" s="17">
        <v>0.5</v>
      </c>
      <c r="F28" s="18">
        <v>0</v>
      </c>
      <c r="G28" s="18">
        <f t="shared" si="0"/>
        <v>0</v>
      </c>
      <c r="H28" s="13">
        <f t="shared" si="5"/>
        <v>99597.585513078477</v>
      </c>
      <c r="I28" s="13">
        <f t="shared" si="3"/>
        <v>0</v>
      </c>
      <c r="J28" s="13">
        <f t="shared" si="1"/>
        <v>99597.585513078477</v>
      </c>
      <c r="K28" s="13">
        <f t="shared" si="2"/>
        <v>6611861.8712508874</v>
      </c>
      <c r="L28" s="20">
        <f t="shared" si="4"/>
        <v>66.385764646700821</v>
      </c>
    </row>
    <row r="29" spans="1:12" x14ac:dyDescent="0.2">
      <c r="A29" s="16">
        <v>20</v>
      </c>
      <c r="B29" s="8">
        <v>0</v>
      </c>
      <c r="C29" s="8">
        <v>184</v>
      </c>
      <c r="D29" s="8">
        <v>152</v>
      </c>
      <c r="E29" s="17">
        <v>0.5</v>
      </c>
      <c r="F29" s="18">
        <v>0</v>
      </c>
      <c r="G29" s="18">
        <f t="shared" si="0"/>
        <v>0</v>
      </c>
      <c r="H29" s="13">
        <f t="shared" si="5"/>
        <v>99597.585513078477</v>
      </c>
      <c r="I29" s="13">
        <f t="shared" si="3"/>
        <v>0</v>
      </c>
      <c r="J29" s="13">
        <f t="shared" si="1"/>
        <v>99597.585513078477</v>
      </c>
      <c r="K29" s="13">
        <f t="shared" si="2"/>
        <v>6512264.2857378088</v>
      </c>
      <c r="L29" s="20">
        <f t="shared" si="4"/>
        <v>65.385764646700821</v>
      </c>
    </row>
    <row r="30" spans="1:12" x14ac:dyDescent="0.2">
      <c r="A30" s="16">
        <v>21</v>
      </c>
      <c r="B30" s="8">
        <v>0</v>
      </c>
      <c r="C30" s="8">
        <v>178</v>
      </c>
      <c r="D30" s="8">
        <v>180</v>
      </c>
      <c r="E30" s="17">
        <v>0.5</v>
      </c>
      <c r="F30" s="18">
        <v>0</v>
      </c>
      <c r="G30" s="18">
        <f t="shared" si="0"/>
        <v>0</v>
      </c>
      <c r="H30" s="13">
        <f t="shared" si="5"/>
        <v>99597.585513078477</v>
      </c>
      <c r="I30" s="13">
        <f t="shared" si="3"/>
        <v>0</v>
      </c>
      <c r="J30" s="13">
        <f t="shared" si="1"/>
        <v>99597.585513078477</v>
      </c>
      <c r="K30" s="13">
        <f t="shared" si="2"/>
        <v>6412666.7002247302</v>
      </c>
      <c r="L30" s="20">
        <f t="shared" si="4"/>
        <v>64.385764646700821</v>
      </c>
    </row>
    <row r="31" spans="1:12" x14ac:dyDescent="0.2">
      <c r="A31" s="16">
        <v>22</v>
      </c>
      <c r="B31" s="8">
        <v>0</v>
      </c>
      <c r="C31" s="8">
        <v>174</v>
      </c>
      <c r="D31" s="8">
        <v>172</v>
      </c>
      <c r="E31" s="17">
        <v>0.5</v>
      </c>
      <c r="F31" s="18">
        <v>0</v>
      </c>
      <c r="G31" s="18">
        <f t="shared" si="0"/>
        <v>0</v>
      </c>
      <c r="H31" s="13">
        <f t="shared" si="5"/>
        <v>99597.585513078477</v>
      </c>
      <c r="I31" s="13">
        <f t="shared" si="3"/>
        <v>0</v>
      </c>
      <c r="J31" s="13">
        <f t="shared" si="1"/>
        <v>99597.585513078477</v>
      </c>
      <c r="K31" s="13">
        <f t="shared" si="2"/>
        <v>6313069.1147116516</v>
      </c>
      <c r="L31" s="20">
        <f t="shared" si="4"/>
        <v>63.385764646700821</v>
      </c>
    </row>
    <row r="32" spans="1:12" x14ac:dyDescent="0.2">
      <c r="A32" s="16">
        <v>23</v>
      </c>
      <c r="B32" s="8">
        <v>0</v>
      </c>
      <c r="C32" s="8">
        <v>199</v>
      </c>
      <c r="D32" s="8">
        <v>174</v>
      </c>
      <c r="E32" s="17">
        <v>0.5</v>
      </c>
      <c r="F32" s="18">
        <v>0</v>
      </c>
      <c r="G32" s="18">
        <f t="shared" si="0"/>
        <v>0</v>
      </c>
      <c r="H32" s="13">
        <f t="shared" si="5"/>
        <v>99597.585513078477</v>
      </c>
      <c r="I32" s="13">
        <f t="shared" si="3"/>
        <v>0</v>
      </c>
      <c r="J32" s="13">
        <f t="shared" si="1"/>
        <v>99597.585513078477</v>
      </c>
      <c r="K32" s="13">
        <f t="shared" si="2"/>
        <v>6213471.529198573</v>
      </c>
      <c r="L32" s="20">
        <f t="shared" si="4"/>
        <v>62.385764646700821</v>
      </c>
    </row>
    <row r="33" spans="1:12" x14ac:dyDescent="0.2">
      <c r="A33" s="16">
        <v>24</v>
      </c>
      <c r="B33" s="8">
        <v>0</v>
      </c>
      <c r="C33" s="8">
        <v>210</v>
      </c>
      <c r="D33" s="8">
        <v>198</v>
      </c>
      <c r="E33" s="17">
        <v>0.5</v>
      </c>
      <c r="F33" s="18">
        <v>0</v>
      </c>
      <c r="G33" s="18">
        <f t="shared" si="0"/>
        <v>0</v>
      </c>
      <c r="H33" s="13">
        <f t="shared" si="5"/>
        <v>99597.585513078477</v>
      </c>
      <c r="I33" s="13">
        <f t="shared" si="3"/>
        <v>0</v>
      </c>
      <c r="J33" s="13">
        <f t="shared" si="1"/>
        <v>99597.585513078477</v>
      </c>
      <c r="K33" s="13">
        <f t="shared" si="2"/>
        <v>6113873.9436854944</v>
      </c>
      <c r="L33" s="20">
        <f t="shared" si="4"/>
        <v>61.385764646700821</v>
      </c>
    </row>
    <row r="34" spans="1:12" x14ac:dyDescent="0.2">
      <c r="A34" s="16">
        <v>25</v>
      </c>
      <c r="B34" s="8">
        <v>0</v>
      </c>
      <c r="C34" s="8">
        <v>207</v>
      </c>
      <c r="D34" s="8">
        <v>197</v>
      </c>
      <c r="E34" s="17">
        <v>0.5</v>
      </c>
      <c r="F34" s="18">
        <v>0</v>
      </c>
      <c r="G34" s="18">
        <f t="shared" si="0"/>
        <v>0</v>
      </c>
      <c r="H34" s="13">
        <f t="shared" si="5"/>
        <v>99597.585513078477</v>
      </c>
      <c r="I34" s="13">
        <f t="shared" si="3"/>
        <v>0</v>
      </c>
      <c r="J34" s="13">
        <f t="shared" si="1"/>
        <v>99597.585513078477</v>
      </c>
      <c r="K34" s="13">
        <f t="shared" si="2"/>
        <v>6014276.3581724158</v>
      </c>
      <c r="L34" s="20">
        <f t="shared" si="4"/>
        <v>60.385764646700814</v>
      </c>
    </row>
    <row r="35" spans="1:12" x14ac:dyDescent="0.2">
      <c r="A35" s="16">
        <v>26</v>
      </c>
      <c r="B35" s="8">
        <v>0</v>
      </c>
      <c r="C35" s="8">
        <v>226</v>
      </c>
      <c r="D35" s="8">
        <v>205</v>
      </c>
      <c r="E35" s="17">
        <v>0.5</v>
      </c>
      <c r="F35" s="18">
        <v>0</v>
      </c>
      <c r="G35" s="18">
        <f t="shared" si="0"/>
        <v>0</v>
      </c>
      <c r="H35" s="13">
        <f t="shared" si="5"/>
        <v>99597.585513078477</v>
      </c>
      <c r="I35" s="13">
        <f t="shared" si="3"/>
        <v>0</v>
      </c>
      <c r="J35" s="13">
        <f t="shared" si="1"/>
        <v>99597.585513078477</v>
      </c>
      <c r="K35" s="13">
        <f t="shared" si="2"/>
        <v>5914678.7726593371</v>
      </c>
      <c r="L35" s="20">
        <f t="shared" si="4"/>
        <v>59.385764646700814</v>
      </c>
    </row>
    <row r="36" spans="1:12" x14ac:dyDescent="0.2">
      <c r="A36" s="16">
        <v>27</v>
      </c>
      <c r="B36" s="8">
        <v>0</v>
      </c>
      <c r="C36" s="8">
        <v>231</v>
      </c>
      <c r="D36" s="8">
        <v>212</v>
      </c>
      <c r="E36" s="17">
        <v>0.5</v>
      </c>
      <c r="F36" s="18">
        <v>0</v>
      </c>
      <c r="G36" s="18">
        <f t="shared" si="0"/>
        <v>0</v>
      </c>
      <c r="H36" s="13">
        <f t="shared" si="5"/>
        <v>99597.585513078477</v>
      </c>
      <c r="I36" s="13">
        <f t="shared" si="3"/>
        <v>0</v>
      </c>
      <c r="J36" s="13">
        <f t="shared" si="1"/>
        <v>99597.585513078477</v>
      </c>
      <c r="K36" s="13">
        <f t="shared" si="2"/>
        <v>5815081.1871462585</v>
      </c>
      <c r="L36" s="20">
        <f t="shared" si="4"/>
        <v>58.385764646700814</v>
      </c>
    </row>
    <row r="37" spans="1:12" x14ac:dyDescent="0.2">
      <c r="A37" s="16">
        <v>28</v>
      </c>
      <c r="B37" s="8">
        <v>0</v>
      </c>
      <c r="C37" s="8">
        <v>265</v>
      </c>
      <c r="D37" s="8">
        <v>226</v>
      </c>
      <c r="E37" s="17">
        <v>0.5</v>
      </c>
      <c r="F37" s="18">
        <v>0</v>
      </c>
      <c r="G37" s="18">
        <f t="shared" si="0"/>
        <v>0</v>
      </c>
      <c r="H37" s="13">
        <f t="shared" si="5"/>
        <v>99597.585513078477</v>
      </c>
      <c r="I37" s="13">
        <f t="shared" si="3"/>
        <v>0</v>
      </c>
      <c r="J37" s="13">
        <f t="shared" si="1"/>
        <v>99597.585513078477</v>
      </c>
      <c r="K37" s="13">
        <f t="shared" si="2"/>
        <v>5715483.6016331799</v>
      </c>
      <c r="L37" s="20">
        <f t="shared" si="4"/>
        <v>57.385764646700814</v>
      </c>
    </row>
    <row r="38" spans="1:12" x14ac:dyDescent="0.2">
      <c r="A38" s="16">
        <v>29</v>
      </c>
      <c r="B38" s="8">
        <v>0</v>
      </c>
      <c r="C38" s="8">
        <v>253</v>
      </c>
      <c r="D38" s="8">
        <v>250</v>
      </c>
      <c r="E38" s="17">
        <v>0.5</v>
      </c>
      <c r="F38" s="18">
        <v>0</v>
      </c>
      <c r="G38" s="18">
        <f t="shared" si="0"/>
        <v>0</v>
      </c>
      <c r="H38" s="13">
        <f t="shared" si="5"/>
        <v>99597.585513078477</v>
      </c>
      <c r="I38" s="13">
        <f t="shared" si="3"/>
        <v>0</v>
      </c>
      <c r="J38" s="13">
        <f t="shared" si="1"/>
        <v>99597.585513078477</v>
      </c>
      <c r="K38" s="13">
        <f t="shared" si="2"/>
        <v>5615886.0161201013</v>
      </c>
      <c r="L38" s="20">
        <f t="shared" si="4"/>
        <v>56.385764646700814</v>
      </c>
    </row>
    <row r="39" spans="1:12" x14ac:dyDescent="0.2">
      <c r="A39" s="16">
        <v>30</v>
      </c>
      <c r="B39" s="8">
        <v>0</v>
      </c>
      <c r="C39" s="8">
        <v>275</v>
      </c>
      <c r="D39" s="8">
        <v>250</v>
      </c>
      <c r="E39" s="17">
        <v>0.5</v>
      </c>
      <c r="F39" s="18">
        <v>0</v>
      </c>
      <c r="G39" s="18">
        <f t="shared" si="0"/>
        <v>0</v>
      </c>
      <c r="H39" s="13">
        <f t="shared" si="5"/>
        <v>99597.585513078477</v>
      </c>
      <c r="I39" s="13">
        <f t="shared" si="3"/>
        <v>0</v>
      </c>
      <c r="J39" s="13">
        <f t="shared" si="1"/>
        <v>99597.585513078477</v>
      </c>
      <c r="K39" s="13">
        <f t="shared" si="2"/>
        <v>5516288.4306070227</v>
      </c>
      <c r="L39" s="20">
        <f t="shared" si="4"/>
        <v>55.385764646700814</v>
      </c>
    </row>
    <row r="40" spans="1:12" x14ac:dyDescent="0.2">
      <c r="A40" s="16">
        <v>31</v>
      </c>
      <c r="B40" s="8">
        <v>0</v>
      </c>
      <c r="C40" s="8">
        <v>299</v>
      </c>
      <c r="D40" s="8">
        <v>264</v>
      </c>
      <c r="E40" s="17">
        <v>0.5</v>
      </c>
      <c r="F40" s="18">
        <v>0</v>
      </c>
      <c r="G40" s="18">
        <f t="shared" si="0"/>
        <v>0</v>
      </c>
      <c r="H40" s="13">
        <f t="shared" si="5"/>
        <v>99597.585513078477</v>
      </c>
      <c r="I40" s="13">
        <f t="shared" si="3"/>
        <v>0</v>
      </c>
      <c r="J40" s="13">
        <f t="shared" si="1"/>
        <v>99597.585513078477</v>
      </c>
      <c r="K40" s="13">
        <f t="shared" si="2"/>
        <v>5416690.8450939441</v>
      </c>
      <c r="L40" s="20">
        <f t="shared" si="4"/>
        <v>54.385764646700807</v>
      </c>
    </row>
    <row r="41" spans="1:12" x14ac:dyDescent="0.2">
      <c r="A41" s="16">
        <v>32</v>
      </c>
      <c r="B41" s="8">
        <v>1</v>
      </c>
      <c r="C41" s="8">
        <v>323</v>
      </c>
      <c r="D41" s="8">
        <v>300</v>
      </c>
      <c r="E41" s="17">
        <v>0.5</v>
      </c>
      <c r="F41" s="18">
        <v>3.2102728731942215E-3</v>
      </c>
      <c r="G41" s="18">
        <f t="shared" si="0"/>
        <v>3.2051282051282046E-3</v>
      </c>
      <c r="H41" s="13">
        <f t="shared" si="5"/>
        <v>99597.585513078477</v>
      </c>
      <c r="I41" s="13">
        <f t="shared" si="3"/>
        <v>319.22303049063606</v>
      </c>
      <c r="J41" s="13">
        <f t="shared" si="1"/>
        <v>99437.973997833149</v>
      </c>
      <c r="K41" s="13">
        <f t="shared" si="2"/>
        <v>5317093.2595808655</v>
      </c>
      <c r="L41" s="20">
        <f t="shared" si="4"/>
        <v>53.385764646700807</v>
      </c>
    </row>
    <row r="42" spans="1:12" x14ac:dyDescent="0.2">
      <c r="A42" s="16">
        <v>33</v>
      </c>
      <c r="B42" s="8">
        <v>0</v>
      </c>
      <c r="C42" s="8">
        <v>340</v>
      </c>
      <c r="D42" s="8">
        <v>310</v>
      </c>
      <c r="E42" s="17">
        <v>0.5</v>
      </c>
      <c r="F42" s="18">
        <v>0</v>
      </c>
      <c r="G42" s="18">
        <f t="shared" si="0"/>
        <v>0</v>
      </c>
      <c r="H42" s="13">
        <f t="shared" si="5"/>
        <v>99278.362482587836</v>
      </c>
      <c r="I42" s="13">
        <f t="shared" si="3"/>
        <v>0</v>
      </c>
      <c r="J42" s="13">
        <f t="shared" si="1"/>
        <v>99278.362482587836</v>
      </c>
      <c r="K42" s="13">
        <f t="shared" si="2"/>
        <v>5217655.2855830323</v>
      </c>
      <c r="L42" s="20">
        <f t="shared" si="4"/>
        <v>52.555815336883128</v>
      </c>
    </row>
    <row r="43" spans="1:12" x14ac:dyDescent="0.2">
      <c r="A43" s="16">
        <v>34</v>
      </c>
      <c r="B43" s="8">
        <v>0</v>
      </c>
      <c r="C43" s="8">
        <v>334</v>
      </c>
      <c r="D43" s="8">
        <v>333</v>
      </c>
      <c r="E43" s="17">
        <v>0.5</v>
      </c>
      <c r="F43" s="18">
        <v>0</v>
      </c>
      <c r="G43" s="18">
        <f t="shared" si="0"/>
        <v>0</v>
      </c>
      <c r="H43" s="13">
        <f t="shared" si="5"/>
        <v>99278.362482587836</v>
      </c>
      <c r="I43" s="13">
        <f t="shared" si="3"/>
        <v>0</v>
      </c>
      <c r="J43" s="13">
        <f t="shared" si="1"/>
        <v>99278.362482587836</v>
      </c>
      <c r="K43" s="13">
        <f t="shared" si="2"/>
        <v>5118376.9231004445</v>
      </c>
      <c r="L43" s="20">
        <f t="shared" si="4"/>
        <v>51.555815336883128</v>
      </c>
    </row>
    <row r="44" spans="1:12" x14ac:dyDescent="0.2">
      <c r="A44" s="16">
        <v>35</v>
      </c>
      <c r="B44" s="8">
        <v>0</v>
      </c>
      <c r="C44" s="8">
        <v>403</v>
      </c>
      <c r="D44" s="8">
        <v>340</v>
      </c>
      <c r="E44" s="17">
        <v>0.5</v>
      </c>
      <c r="F44" s="18">
        <v>0</v>
      </c>
      <c r="G44" s="18">
        <f t="shared" si="0"/>
        <v>0</v>
      </c>
      <c r="H44" s="13">
        <f t="shared" si="5"/>
        <v>99278.362482587836</v>
      </c>
      <c r="I44" s="13">
        <f t="shared" si="3"/>
        <v>0</v>
      </c>
      <c r="J44" s="13">
        <f t="shared" si="1"/>
        <v>99278.362482587836</v>
      </c>
      <c r="K44" s="13">
        <f t="shared" si="2"/>
        <v>5019098.5606178567</v>
      </c>
      <c r="L44" s="20">
        <f t="shared" si="4"/>
        <v>50.555815336883128</v>
      </c>
    </row>
    <row r="45" spans="1:12" x14ac:dyDescent="0.2">
      <c r="A45" s="16">
        <v>36</v>
      </c>
      <c r="B45" s="8">
        <v>0</v>
      </c>
      <c r="C45" s="8">
        <v>381</v>
      </c>
      <c r="D45" s="8">
        <v>391</v>
      </c>
      <c r="E45" s="17">
        <v>0.5</v>
      </c>
      <c r="F45" s="18">
        <v>0</v>
      </c>
      <c r="G45" s="18">
        <f t="shared" si="0"/>
        <v>0</v>
      </c>
      <c r="H45" s="13">
        <f t="shared" si="5"/>
        <v>99278.362482587836</v>
      </c>
      <c r="I45" s="13">
        <f t="shared" si="3"/>
        <v>0</v>
      </c>
      <c r="J45" s="13">
        <f t="shared" si="1"/>
        <v>99278.362482587836</v>
      </c>
      <c r="K45" s="13">
        <f t="shared" si="2"/>
        <v>4919820.1981352689</v>
      </c>
      <c r="L45" s="20">
        <f t="shared" si="4"/>
        <v>49.555815336883128</v>
      </c>
    </row>
    <row r="46" spans="1:12" x14ac:dyDescent="0.2">
      <c r="A46" s="16">
        <v>37</v>
      </c>
      <c r="B46" s="8">
        <v>0</v>
      </c>
      <c r="C46" s="8">
        <v>383</v>
      </c>
      <c r="D46" s="8">
        <v>374</v>
      </c>
      <c r="E46" s="17">
        <v>0.5</v>
      </c>
      <c r="F46" s="18">
        <v>0</v>
      </c>
      <c r="G46" s="18">
        <f t="shared" si="0"/>
        <v>0</v>
      </c>
      <c r="H46" s="13">
        <f t="shared" si="5"/>
        <v>99278.362482587836</v>
      </c>
      <c r="I46" s="13">
        <f t="shared" si="3"/>
        <v>0</v>
      </c>
      <c r="J46" s="13">
        <f t="shared" si="1"/>
        <v>99278.362482587836</v>
      </c>
      <c r="K46" s="13">
        <f t="shared" si="2"/>
        <v>4820541.8356526811</v>
      </c>
      <c r="L46" s="20">
        <f t="shared" si="4"/>
        <v>48.555815336883128</v>
      </c>
    </row>
    <row r="47" spans="1:12" x14ac:dyDescent="0.2">
      <c r="A47" s="16">
        <v>38</v>
      </c>
      <c r="B47" s="8">
        <v>0</v>
      </c>
      <c r="C47" s="8">
        <v>402</v>
      </c>
      <c r="D47" s="8">
        <v>379</v>
      </c>
      <c r="E47" s="17">
        <v>0.5</v>
      </c>
      <c r="F47" s="18">
        <v>0</v>
      </c>
      <c r="G47" s="18">
        <f t="shared" si="0"/>
        <v>0</v>
      </c>
      <c r="H47" s="13">
        <f t="shared" si="5"/>
        <v>99278.362482587836</v>
      </c>
      <c r="I47" s="13">
        <f t="shared" si="3"/>
        <v>0</v>
      </c>
      <c r="J47" s="13">
        <f t="shared" si="1"/>
        <v>99278.362482587836</v>
      </c>
      <c r="K47" s="13">
        <f t="shared" si="2"/>
        <v>4721263.4731700933</v>
      </c>
      <c r="L47" s="20">
        <f t="shared" si="4"/>
        <v>47.555815336883128</v>
      </c>
    </row>
    <row r="48" spans="1:12" x14ac:dyDescent="0.2">
      <c r="A48" s="16">
        <v>39</v>
      </c>
      <c r="B48" s="8">
        <v>0</v>
      </c>
      <c r="C48" s="8">
        <v>388</v>
      </c>
      <c r="D48" s="8">
        <v>390</v>
      </c>
      <c r="E48" s="17">
        <v>0.5</v>
      </c>
      <c r="F48" s="18">
        <v>0</v>
      </c>
      <c r="G48" s="18">
        <f t="shared" si="0"/>
        <v>0</v>
      </c>
      <c r="H48" s="13">
        <f t="shared" si="5"/>
        <v>99278.362482587836</v>
      </c>
      <c r="I48" s="13">
        <f t="shared" si="3"/>
        <v>0</v>
      </c>
      <c r="J48" s="13">
        <f t="shared" si="1"/>
        <v>99278.362482587836</v>
      </c>
      <c r="K48" s="13">
        <f t="shared" si="2"/>
        <v>4621985.1106875055</v>
      </c>
      <c r="L48" s="20">
        <f t="shared" si="4"/>
        <v>46.555815336883128</v>
      </c>
    </row>
    <row r="49" spans="1:12" x14ac:dyDescent="0.2">
      <c r="A49" s="16">
        <v>40</v>
      </c>
      <c r="B49" s="8">
        <v>0</v>
      </c>
      <c r="C49" s="8">
        <v>408</v>
      </c>
      <c r="D49" s="8">
        <v>392</v>
      </c>
      <c r="E49" s="17">
        <v>0.5</v>
      </c>
      <c r="F49" s="18">
        <v>0</v>
      </c>
      <c r="G49" s="18">
        <f t="shared" si="0"/>
        <v>0</v>
      </c>
      <c r="H49" s="13">
        <f t="shared" si="5"/>
        <v>99278.362482587836</v>
      </c>
      <c r="I49" s="13">
        <f t="shared" si="3"/>
        <v>0</v>
      </c>
      <c r="J49" s="13">
        <f t="shared" si="1"/>
        <v>99278.362482587836</v>
      </c>
      <c r="K49" s="13">
        <f t="shared" si="2"/>
        <v>4522706.7482049176</v>
      </c>
      <c r="L49" s="20">
        <f t="shared" si="4"/>
        <v>45.555815336883128</v>
      </c>
    </row>
    <row r="50" spans="1:12" x14ac:dyDescent="0.2">
      <c r="A50" s="16">
        <v>41</v>
      </c>
      <c r="B50" s="8">
        <v>1</v>
      </c>
      <c r="C50" s="8">
        <v>370</v>
      </c>
      <c r="D50" s="8">
        <v>395</v>
      </c>
      <c r="E50" s="17">
        <v>0.5</v>
      </c>
      <c r="F50" s="18">
        <v>2.6143790849673201E-3</v>
      </c>
      <c r="G50" s="18">
        <f t="shared" si="0"/>
        <v>2.6109660574412533E-3</v>
      </c>
      <c r="H50" s="13">
        <f t="shared" si="5"/>
        <v>99278.362482587836</v>
      </c>
      <c r="I50" s="13">
        <f t="shared" si="3"/>
        <v>259.21243468038602</v>
      </c>
      <c r="J50" s="13">
        <f t="shared" si="1"/>
        <v>99148.756265247634</v>
      </c>
      <c r="K50" s="13">
        <f t="shared" si="2"/>
        <v>4423428.3857223298</v>
      </c>
      <c r="L50" s="20">
        <f t="shared" si="4"/>
        <v>44.555815336883128</v>
      </c>
    </row>
    <row r="51" spans="1:12" x14ac:dyDescent="0.2">
      <c r="A51" s="16">
        <v>42</v>
      </c>
      <c r="B51" s="8">
        <v>0</v>
      </c>
      <c r="C51" s="8">
        <v>376</v>
      </c>
      <c r="D51" s="8">
        <v>369</v>
      </c>
      <c r="E51" s="17">
        <v>0.5</v>
      </c>
      <c r="F51" s="18">
        <v>0</v>
      </c>
      <c r="G51" s="18">
        <f t="shared" si="0"/>
        <v>0</v>
      </c>
      <c r="H51" s="13">
        <f t="shared" si="5"/>
        <v>99019.150047907446</v>
      </c>
      <c r="I51" s="13">
        <f t="shared" si="3"/>
        <v>0</v>
      </c>
      <c r="J51" s="13">
        <f t="shared" si="1"/>
        <v>99019.150047907446</v>
      </c>
      <c r="K51" s="13">
        <f t="shared" si="2"/>
        <v>4324279.6294570826</v>
      </c>
      <c r="L51" s="20">
        <f t="shared" si="4"/>
        <v>43.671144696403772</v>
      </c>
    </row>
    <row r="52" spans="1:12" x14ac:dyDescent="0.2">
      <c r="A52" s="16">
        <v>43</v>
      </c>
      <c r="B52" s="8">
        <v>1</v>
      </c>
      <c r="C52" s="8">
        <v>331</v>
      </c>
      <c r="D52" s="8">
        <v>365</v>
      </c>
      <c r="E52" s="17">
        <v>0.5</v>
      </c>
      <c r="F52" s="18">
        <v>2.8735632183908046E-3</v>
      </c>
      <c r="G52" s="18">
        <f t="shared" si="0"/>
        <v>2.8694404591104736E-3</v>
      </c>
      <c r="H52" s="13">
        <f t="shared" si="5"/>
        <v>99019.150047907446</v>
      </c>
      <c r="I52" s="13">
        <f t="shared" si="3"/>
        <v>284.1295553741964</v>
      </c>
      <c r="J52" s="13">
        <f t="shared" si="1"/>
        <v>98877.085270220356</v>
      </c>
      <c r="K52" s="13">
        <f t="shared" si="2"/>
        <v>4225260.479409175</v>
      </c>
      <c r="L52" s="20">
        <f t="shared" si="4"/>
        <v>42.671144696403772</v>
      </c>
    </row>
    <row r="53" spans="1:12" x14ac:dyDescent="0.2">
      <c r="A53" s="16">
        <v>44</v>
      </c>
      <c r="B53" s="8">
        <v>0</v>
      </c>
      <c r="C53" s="8">
        <v>332</v>
      </c>
      <c r="D53" s="8">
        <v>320</v>
      </c>
      <c r="E53" s="17">
        <v>0.5</v>
      </c>
      <c r="F53" s="18">
        <v>0</v>
      </c>
      <c r="G53" s="18">
        <f t="shared" si="0"/>
        <v>0</v>
      </c>
      <c r="H53" s="13">
        <f t="shared" si="5"/>
        <v>98735.020492533251</v>
      </c>
      <c r="I53" s="13">
        <f t="shared" si="3"/>
        <v>0</v>
      </c>
      <c r="J53" s="13">
        <f t="shared" si="1"/>
        <v>98735.020492533251</v>
      </c>
      <c r="K53" s="13">
        <f t="shared" si="2"/>
        <v>4126383.3941389546</v>
      </c>
      <c r="L53" s="20">
        <f t="shared" si="4"/>
        <v>41.792500508479755</v>
      </c>
    </row>
    <row r="54" spans="1:12" x14ac:dyDescent="0.2">
      <c r="A54" s="16">
        <v>45</v>
      </c>
      <c r="B54" s="8">
        <v>1</v>
      </c>
      <c r="C54" s="8">
        <v>365</v>
      </c>
      <c r="D54" s="8">
        <v>330</v>
      </c>
      <c r="E54" s="17">
        <v>0.5</v>
      </c>
      <c r="F54" s="18">
        <v>2.8776978417266188E-3</v>
      </c>
      <c r="G54" s="18">
        <f t="shared" si="0"/>
        <v>2.873563218390805E-3</v>
      </c>
      <c r="H54" s="13">
        <f t="shared" si="5"/>
        <v>98735.020492533251</v>
      </c>
      <c r="I54" s="13">
        <f t="shared" si="3"/>
        <v>283.72132325440595</v>
      </c>
      <c r="J54" s="13">
        <f t="shared" si="1"/>
        <v>98593.15983090605</v>
      </c>
      <c r="K54" s="13">
        <f t="shared" si="2"/>
        <v>4027648.3736464214</v>
      </c>
      <c r="L54" s="20">
        <f t="shared" si="4"/>
        <v>40.792500508479755</v>
      </c>
    </row>
    <row r="55" spans="1:12" x14ac:dyDescent="0.2">
      <c r="A55" s="16">
        <v>46</v>
      </c>
      <c r="B55" s="8">
        <v>0</v>
      </c>
      <c r="C55" s="8">
        <v>313</v>
      </c>
      <c r="D55" s="8">
        <v>360</v>
      </c>
      <c r="E55" s="17">
        <v>0.5</v>
      </c>
      <c r="F55" s="18">
        <v>0</v>
      </c>
      <c r="G55" s="18">
        <f t="shared" si="0"/>
        <v>0</v>
      </c>
      <c r="H55" s="13">
        <f t="shared" si="5"/>
        <v>98451.299169278849</v>
      </c>
      <c r="I55" s="13">
        <f t="shared" si="3"/>
        <v>0</v>
      </c>
      <c r="J55" s="13">
        <f t="shared" si="1"/>
        <v>98451.299169278849</v>
      </c>
      <c r="K55" s="13">
        <f t="shared" si="2"/>
        <v>3929055.2138155154</v>
      </c>
      <c r="L55" s="20">
        <f t="shared" si="4"/>
        <v>39.908617224642519</v>
      </c>
    </row>
    <row r="56" spans="1:12" x14ac:dyDescent="0.2">
      <c r="A56" s="16">
        <v>47</v>
      </c>
      <c r="B56" s="8">
        <v>0</v>
      </c>
      <c r="C56" s="8">
        <v>294</v>
      </c>
      <c r="D56" s="8">
        <v>309</v>
      </c>
      <c r="E56" s="17">
        <v>0.5</v>
      </c>
      <c r="F56" s="18">
        <v>0</v>
      </c>
      <c r="G56" s="18">
        <f t="shared" si="0"/>
        <v>0</v>
      </c>
      <c r="H56" s="13">
        <f t="shared" si="5"/>
        <v>98451.299169278849</v>
      </c>
      <c r="I56" s="13">
        <f t="shared" si="3"/>
        <v>0</v>
      </c>
      <c r="J56" s="13">
        <f t="shared" si="1"/>
        <v>98451.299169278849</v>
      </c>
      <c r="K56" s="13">
        <f t="shared" si="2"/>
        <v>3830603.9146462367</v>
      </c>
      <c r="L56" s="20">
        <f t="shared" si="4"/>
        <v>38.908617224642519</v>
      </c>
    </row>
    <row r="57" spans="1:12" x14ac:dyDescent="0.2">
      <c r="A57" s="16">
        <v>48</v>
      </c>
      <c r="B57" s="8">
        <v>0</v>
      </c>
      <c r="C57" s="8">
        <v>306</v>
      </c>
      <c r="D57" s="8">
        <v>290</v>
      </c>
      <c r="E57" s="17">
        <v>0.5</v>
      </c>
      <c r="F57" s="18">
        <v>0</v>
      </c>
      <c r="G57" s="18">
        <f t="shared" si="0"/>
        <v>0</v>
      </c>
      <c r="H57" s="13">
        <f t="shared" si="5"/>
        <v>98451.299169278849</v>
      </c>
      <c r="I57" s="13">
        <f t="shared" si="3"/>
        <v>0</v>
      </c>
      <c r="J57" s="13">
        <f t="shared" si="1"/>
        <v>98451.299169278849</v>
      </c>
      <c r="K57" s="13">
        <f t="shared" si="2"/>
        <v>3732152.615476958</v>
      </c>
      <c r="L57" s="20">
        <f t="shared" si="4"/>
        <v>37.908617224642519</v>
      </c>
    </row>
    <row r="58" spans="1:12" x14ac:dyDescent="0.2">
      <c r="A58" s="16">
        <v>49</v>
      </c>
      <c r="B58" s="8">
        <v>1</v>
      </c>
      <c r="C58" s="8">
        <v>279</v>
      </c>
      <c r="D58" s="8">
        <v>298</v>
      </c>
      <c r="E58" s="17">
        <v>0.5</v>
      </c>
      <c r="F58" s="18">
        <v>3.4662045060658577E-3</v>
      </c>
      <c r="G58" s="18">
        <f t="shared" si="0"/>
        <v>3.4602076124567471E-3</v>
      </c>
      <c r="H58" s="13">
        <f t="shared" si="5"/>
        <v>98451.299169278849</v>
      </c>
      <c r="I58" s="13">
        <f t="shared" si="3"/>
        <v>340.6619348417953</v>
      </c>
      <c r="J58" s="13">
        <f t="shared" si="1"/>
        <v>98280.968201857948</v>
      </c>
      <c r="K58" s="13">
        <f t="shared" si="2"/>
        <v>3633701.3163076793</v>
      </c>
      <c r="L58" s="20">
        <f t="shared" si="4"/>
        <v>36.908617224642519</v>
      </c>
    </row>
    <row r="59" spans="1:12" x14ac:dyDescent="0.2">
      <c r="A59" s="16">
        <v>50</v>
      </c>
      <c r="B59" s="8">
        <v>1</v>
      </c>
      <c r="C59" s="8">
        <v>315</v>
      </c>
      <c r="D59" s="8">
        <v>273</v>
      </c>
      <c r="E59" s="17">
        <v>0.5</v>
      </c>
      <c r="F59" s="18">
        <v>3.4013605442176869E-3</v>
      </c>
      <c r="G59" s="18">
        <f t="shared" si="0"/>
        <v>3.3955857385398977E-3</v>
      </c>
      <c r="H59" s="13">
        <f t="shared" si="5"/>
        <v>98110.637234437047</v>
      </c>
      <c r="I59" s="13">
        <f t="shared" si="3"/>
        <v>333.14308059231593</v>
      </c>
      <c r="J59" s="13">
        <f t="shared" si="1"/>
        <v>97944.065694140896</v>
      </c>
      <c r="K59" s="13">
        <f t="shared" si="2"/>
        <v>3535420.3481058213</v>
      </c>
      <c r="L59" s="20">
        <f t="shared" si="4"/>
        <v>36.035036034450307</v>
      </c>
    </row>
    <row r="60" spans="1:12" x14ac:dyDescent="0.2">
      <c r="A60" s="16">
        <v>51</v>
      </c>
      <c r="B60" s="8">
        <v>0</v>
      </c>
      <c r="C60" s="8">
        <v>245</v>
      </c>
      <c r="D60" s="8">
        <v>310</v>
      </c>
      <c r="E60" s="17">
        <v>0.5</v>
      </c>
      <c r="F60" s="18">
        <v>0</v>
      </c>
      <c r="G60" s="18">
        <f t="shared" si="0"/>
        <v>0</v>
      </c>
      <c r="H60" s="13">
        <f t="shared" si="5"/>
        <v>97777.494153844731</v>
      </c>
      <c r="I60" s="13">
        <f t="shared" si="3"/>
        <v>0</v>
      </c>
      <c r="J60" s="13">
        <f t="shared" si="1"/>
        <v>97777.494153844731</v>
      </c>
      <c r="K60" s="13">
        <f t="shared" si="2"/>
        <v>3437476.2824116806</v>
      </c>
      <c r="L60" s="20">
        <f t="shared" si="4"/>
        <v>35.156109411058317</v>
      </c>
    </row>
    <row r="61" spans="1:12" x14ac:dyDescent="0.2">
      <c r="A61" s="16">
        <v>52</v>
      </c>
      <c r="B61" s="8">
        <v>1</v>
      </c>
      <c r="C61" s="8">
        <v>269</v>
      </c>
      <c r="D61" s="8">
        <v>235</v>
      </c>
      <c r="E61" s="17">
        <v>0.5</v>
      </c>
      <c r="F61" s="18">
        <v>3.968253968253968E-3</v>
      </c>
      <c r="G61" s="18">
        <f t="shared" si="0"/>
        <v>3.9603960396039604E-3</v>
      </c>
      <c r="H61" s="13">
        <f t="shared" si="5"/>
        <v>97777.494153844731</v>
      </c>
      <c r="I61" s="13">
        <f t="shared" si="3"/>
        <v>387.23760060928606</v>
      </c>
      <c r="J61" s="13">
        <f t="shared" si="1"/>
        <v>97583.87535354009</v>
      </c>
      <c r="K61" s="13">
        <f t="shared" si="2"/>
        <v>3339698.7882578359</v>
      </c>
      <c r="L61" s="20">
        <f t="shared" si="4"/>
        <v>34.156109411058317</v>
      </c>
    </row>
    <row r="62" spans="1:12" x14ac:dyDescent="0.2">
      <c r="A62" s="16">
        <v>53</v>
      </c>
      <c r="B62" s="8">
        <v>2</v>
      </c>
      <c r="C62" s="8">
        <v>268</v>
      </c>
      <c r="D62" s="8">
        <v>270</v>
      </c>
      <c r="E62" s="17">
        <v>0.5</v>
      </c>
      <c r="F62" s="18">
        <v>7.4349442379182153E-3</v>
      </c>
      <c r="G62" s="18">
        <f t="shared" si="0"/>
        <v>7.4074074074074077E-3</v>
      </c>
      <c r="H62" s="13">
        <f t="shared" si="5"/>
        <v>97390.256553235449</v>
      </c>
      <c r="I62" s="13">
        <f t="shared" si="3"/>
        <v>721.40930780174415</v>
      </c>
      <c r="J62" s="13">
        <f t="shared" si="1"/>
        <v>97029.551899334576</v>
      </c>
      <c r="K62" s="13">
        <f t="shared" si="2"/>
        <v>3242114.9129042956</v>
      </c>
      <c r="L62" s="20">
        <f t="shared" si="4"/>
        <v>33.289930919650992</v>
      </c>
    </row>
    <row r="63" spans="1:12" x14ac:dyDescent="0.2">
      <c r="A63" s="16">
        <v>54</v>
      </c>
      <c r="B63" s="8">
        <v>0</v>
      </c>
      <c r="C63" s="8">
        <v>238</v>
      </c>
      <c r="D63" s="8">
        <v>262</v>
      </c>
      <c r="E63" s="17">
        <v>0.5</v>
      </c>
      <c r="F63" s="18">
        <v>0</v>
      </c>
      <c r="G63" s="18">
        <f t="shared" si="0"/>
        <v>0</v>
      </c>
      <c r="H63" s="13">
        <f t="shared" si="5"/>
        <v>96668.847245433702</v>
      </c>
      <c r="I63" s="13">
        <f t="shared" si="3"/>
        <v>0</v>
      </c>
      <c r="J63" s="13">
        <f t="shared" si="1"/>
        <v>96668.847245433702</v>
      </c>
      <c r="K63" s="13">
        <f t="shared" si="2"/>
        <v>3145085.3610049612</v>
      </c>
      <c r="L63" s="20">
        <f t="shared" si="4"/>
        <v>32.534631896663321</v>
      </c>
    </row>
    <row r="64" spans="1:12" x14ac:dyDescent="0.2">
      <c r="A64" s="16">
        <v>55</v>
      </c>
      <c r="B64" s="8">
        <v>0</v>
      </c>
      <c r="C64" s="8">
        <v>238</v>
      </c>
      <c r="D64" s="8">
        <v>232</v>
      </c>
      <c r="E64" s="17">
        <v>0.5</v>
      </c>
      <c r="F64" s="18">
        <v>0</v>
      </c>
      <c r="G64" s="18">
        <f t="shared" si="0"/>
        <v>0</v>
      </c>
      <c r="H64" s="13">
        <f t="shared" si="5"/>
        <v>96668.847245433702</v>
      </c>
      <c r="I64" s="13">
        <f t="shared" si="3"/>
        <v>0</v>
      </c>
      <c r="J64" s="13">
        <f t="shared" si="1"/>
        <v>96668.847245433702</v>
      </c>
      <c r="K64" s="13">
        <f t="shared" si="2"/>
        <v>3048416.5137595274</v>
      </c>
      <c r="L64" s="20">
        <f t="shared" si="4"/>
        <v>31.534631896663317</v>
      </c>
    </row>
    <row r="65" spans="1:12" x14ac:dyDescent="0.2">
      <c r="A65" s="16">
        <v>56</v>
      </c>
      <c r="B65" s="8">
        <v>0</v>
      </c>
      <c r="C65" s="8">
        <v>205</v>
      </c>
      <c r="D65" s="8">
        <v>230</v>
      </c>
      <c r="E65" s="17">
        <v>0.5</v>
      </c>
      <c r="F65" s="18">
        <v>0</v>
      </c>
      <c r="G65" s="18">
        <f t="shared" si="0"/>
        <v>0</v>
      </c>
      <c r="H65" s="13">
        <f t="shared" si="5"/>
        <v>96668.847245433702</v>
      </c>
      <c r="I65" s="13">
        <f t="shared" si="3"/>
        <v>0</v>
      </c>
      <c r="J65" s="13">
        <f t="shared" si="1"/>
        <v>96668.847245433702</v>
      </c>
      <c r="K65" s="13">
        <f t="shared" si="2"/>
        <v>2951747.6665140935</v>
      </c>
      <c r="L65" s="20">
        <f t="shared" si="4"/>
        <v>30.534631896663313</v>
      </c>
    </row>
    <row r="66" spans="1:12" x14ac:dyDescent="0.2">
      <c r="A66" s="16">
        <v>57</v>
      </c>
      <c r="B66" s="8">
        <v>0</v>
      </c>
      <c r="C66" s="8">
        <v>203</v>
      </c>
      <c r="D66" s="8">
        <v>204</v>
      </c>
      <c r="E66" s="17">
        <v>0.5</v>
      </c>
      <c r="F66" s="18">
        <v>0</v>
      </c>
      <c r="G66" s="18">
        <f t="shared" si="0"/>
        <v>0</v>
      </c>
      <c r="H66" s="13">
        <f t="shared" si="5"/>
        <v>96668.847245433702</v>
      </c>
      <c r="I66" s="13">
        <f t="shared" si="3"/>
        <v>0</v>
      </c>
      <c r="J66" s="13">
        <f t="shared" si="1"/>
        <v>96668.847245433702</v>
      </c>
      <c r="K66" s="13">
        <f t="shared" si="2"/>
        <v>2855078.8192686597</v>
      </c>
      <c r="L66" s="20">
        <f t="shared" si="4"/>
        <v>29.534631896663313</v>
      </c>
    </row>
    <row r="67" spans="1:12" x14ac:dyDescent="0.2">
      <c r="A67" s="16">
        <v>58</v>
      </c>
      <c r="B67" s="8">
        <v>0</v>
      </c>
      <c r="C67" s="8">
        <v>178</v>
      </c>
      <c r="D67" s="8">
        <v>194</v>
      </c>
      <c r="E67" s="17">
        <v>0.5</v>
      </c>
      <c r="F67" s="18">
        <v>0</v>
      </c>
      <c r="G67" s="18">
        <f t="shared" si="0"/>
        <v>0</v>
      </c>
      <c r="H67" s="13">
        <f t="shared" si="5"/>
        <v>96668.847245433702</v>
      </c>
      <c r="I67" s="13">
        <f t="shared" si="3"/>
        <v>0</v>
      </c>
      <c r="J67" s="13">
        <f t="shared" si="1"/>
        <v>96668.847245433702</v>
      </c>
      <c r="K67" s="13">
        <f t="shared" si="2"/>
        <v>2758409.9720232259</v>
      </c>
      <c r="L67" s="20">
        <f t="shared" si="4"/>
        <v>28.534631896663313</v>
      </c>
    </row>
    <row r="68" spans="1:12" x14ac:dyDescent="0.2">
      <c r="A68" s="16">
        <v>59</v>
      </c>
      <c r="B68" s="8">
        <v>0</v>
      </c>
      <c r="C68" s="8">
        <v>180</v>
      </c>
      <c r="D68" s="8">
        <v>174</v>
      </c>
      <c r="E68" s="17">
        <v>0.5</v>
      </c>
      <c r="F68" s="18">
        <v>0</v>
      </c>
      <c r="G68" s="18">
        <f t="shared" si="0"/>
        <v>0</v>
      </c>
      <c r="H68" s="13">
        <f t="shared" si="5"/>
        <v>96668.847245433702</v>
      </c>
      <c r="I68" s="13">
        <f t="shared" si="3"/>
        <v>0</v>
      </c>
      <c r="J68" s="13">
        <f t="shared" si="1"/>
        <v>96668.847245433702</v>
      </c>
      <c r="K68" s="13">
        <f t="shared" si="2"/>
        <v>2661741.124777792</v>
      </c>
      <c r="L68" s="20">
        <f t="shared" si="4"/>
        <v>27.53463189666331</v>
      </c>
    </row>
    <row r="69" spans="1:12" x14ac:dyDescent="0.2">
      <c r="A69" s="16">
        <v>60</v>
      </c>
      <c r="B69" s="8">
        <v>1</v>
      </c>
      <c r="C69" s="8">
        <v>193</v>
      </c>
      <c r="D69" s="8">
        <v>178</v>
      </c>
      <c r="E69" s="17">
        <v>0.5</v>
      </c>
      <c r="F69" s="18">
        <v>5.3908355795148251E-3</v>
      </c>
      <c r="G69" s="18">
        <f t="shared" si="0"/>
        <v>5.3763440860215058E-3</v>
      </c>
      <c r="H69" s="13">
        <f t="shared" si="5"/>
        <v>96668.847245433702</v>
      </c>
      <c r="I69" s="13">
        <f t="shared" si="3"/>
        <v>519.72498519050384</v>
      </c>
      <c r="J69" s="13">
        <f t="shared" si="1"/>
        <v>96408.984752838442</v>
      </c>
      <c r="K69" s="13">
        <f t="shared" si="2"/>
        <v>2565072.2775323582</v>
      </c>
      <c r="L69" s="20">
        <f t="shared" si="4"/>
        <v>26.53463189666331</v>
      </c>
    </row>
    <row r="70" spans="1:12" x14ac:dyDescent="0.2">
      <c r="A70" s="16">
        <v>61</v>
      </c>
      <c r="B70" s="8">
        <v>1</v>
      </c>
      <c r="C70" s="8">
        <v>157</v>
      </c>
      <c r="D70" s="8">
        <v>188</v>
      </c>
      <c r="E70" s="17">
        <v>0.5</v>
      </c>
      <c r="F70" s="18">
        <v>5.7971014492753624E-3</v>
      </c>
      <c r="G70" s="18">
        <f t="shared" si="0"/>
        <v>5.7803468208092483E-3</v>
      </c>
      <c r="H70" s="13">
        <f t="shared" si="5"/>
        <v>96149.122260243195</v>
      </c>
      <c r="I70" s="13">
        <f t="shared" si="3"/>
        <v>555.77527318059651</v>
      </c>
      <c r="J70" s="13">
        <f t="shared" si="1"/>
        <v>95871.234623652897</v>
      </c>
      <c r="K70" s="13">
        <f t="shared" si="2"/>
        <v>2468663.2927795197</v>
      </c>
      <c r="L70" s="20">
        <f t="shared" si="4"/>
        <v>25.675359636645272</v>
      </c>
    </row>
    <row r="71" spans="1:12" x14ac:dyDescent="0.2">
      <c r="A71" s="16">
        <v>62</v>
      </c>
      <c r="B71" s="8">
        <v>0</v>
      </c>
      <c r="C71" s="8">
        <v>153</v>
      </c>
      <c r="D71" s="8">
        <v>148</v>
      </c>
      <c r="E71" s="17">
        <v>0.5</v>
      </c>
      <c r="F71" s="18">
        <v>0</v>
      </c>
      <c r="G71" s="18">
        <f t="shared" si="0"/>
        <v>0</v>
      </c>
      <c r="H71" s="13">
        <f t="shared" si="5"/>
        <v>95593.3469870626</v>
      </c>
      <c r="I71" s="13">
        <f t="shared" si="3"/>
        <v>0</v>
      </c>
      <c r="J71" s="13">
        <f t="shared" si="1"/>
        <v>95593.3469870626</v>
      </c>
      <c r="K71" s="13">
        <f t="shared" si="2"/>
        <v>2372792.0581558668</v>
      </c>
      <c r="L71" s="20">
        <f t="shared" si="4"/>
        <v>24.821728006625769</v>
      </c>
    </row>
    <row r="72" spans="1:12" x14ac:dyDescent="0.2">
      <c r="A72" s="16">
        <v>63</v>
      </c>
      <c r="B72" s="8">
        <v>1</v>
      </c>
      <c r="C72" s="8">
        <v>153</v>
      </c>
      <c r="D72" s="8">
        <v>149</v>
      </c>
      <c r="E72" s="17">
        <v>0.5</v>
      </c>
      <c r="F72" s="18">
        <v>6.6225165562913907E-3</v>
      </c>
      <c r="G72" s="18">
        <f t="shared" si="0"/>
        <v>6.6006600660066016E-3</v>
      </c>
      <c r="H72" s="13">
        <f t="shared" si="5"/>
        <v>95593.3469870626</v>
      </c>
      <c r="I72" s="13">
        <f t="shared" si="3"/>
        <v>630.97918803341656</v>
      </c>
      <c r="J72" s="13">
        <f t="shared" si="1"/>
        <v>95277.857393045881</v>
      </c>
      <c r="K72" s="13">
        <f t="shared" si="2"/>
        <v>2277198.7111688042</v>
      </c>
      <c r="L72" s="20">
        <f t="shared" si="4"/>
        <v>23.821728006625769</v>
      </c>
    </row>
    <row r="73" spans="1:12" x14ac:dyDescent="0.2">
      <c r="A73" s="16">
        <v>64</v>
      </c>
      <c r="B73" s="8">
        <v>0</v>
      </c>
      <c r="C73" s="8">
        <v>176</v>
      </c>
      <c r="D73" s="8">
        <v>153</v>
      </c>
      <c r="E73" s="17">
        <v>0.5</v>
      </c>
      <c r="F73" s="18">
        <v>0</v>
      </c>
      <c r="G73" s="18">
        <f t="shared" ref="G73:G108" si="6">F73/((1+(1-E73)*F73))</f>
        <v>0</v>
      </c>
      <c r="H73" s="13">
        <f t="shared" si="5"/>
        <v>94962.367799029176</v>
      </c>
      <c r="I73" s="13">
        <f t="shared" si="3"/>
        <v>0</v>
      </c>
      <c r="J73" s="13">
        <f t="shared" ref="J73:J108" si="7">H74+I73*E73</f>
        <v>94962.367799029176</v>
      </c>
      <c r="K73" s="13">
        <f t="shared" ref="K73:K97" si="8">K74+J73</f>
        <v>2181920.8537757583</v>
      </c>
      <c r="L73" s="20">
        <f t="shared" si="4"/>
        <v>22.976689654510327</v>
      </c>
    </row>
    <row r="74" spans="1:12" x14ac:dyDescent="0.2">
      <c r="A74" s="16">
        <v>65</v>
      </c>
      <c r="B74" s="8">
        <v>0</v>
      </c>
      <c r="C74" s="8">
        <v>136</v>
      </c>
      <c r="D74" s="8">
        <v>176</v>
      </c>
      <c r="E74" s="17">
        <v>0.5</v>
      </c>
      <c r="F74" s="18">
        <v>0</v>
      </c>
      <c r="G74" s="18">
        <f t="shared" si="6"/>
        <v>0</v>
      </c>
      <c r="H74" s="13">
        <f t="shared" si="5"/>
        <v>94962.367799029176</v>
      </c>
      <c r="I74" s="13">
        <f t="shared" ref="I74:I108" si="9">H74*G74</f>
        <v>0</v>
      </c>
      <c r="J74" s="13">
        <f t="shared" si="7"/>
        <v>94962.367799029176</v>
      </c>
      <c r="K74" s="13">
        <f t="shared" si="8"/>
        <v>2086958.4859767293</v>
      </c>
      <c r="L74" s="20">
        <f t="shared" ref="L74:L108" si="10">K74/H74</f>
        <v>21.976689654510331</v>
      </c>
    </row>
    <row r="75" spans="1:12" x14ac:dyDescent="0.2">
      <c r="A75" s="16">
        <v>66</v>
      </c>
      <c r="B75" s="8">
        <v>2</v>
      </c>
      <c r="C75" s="8">
        <v>149</v>
      </c>
      <c r="D75" s="8">
        <v>133</v>
      </c>
      <c r="E75" s="17">
        <v>0.5</v>
      </c>
      <c r="F75" s="18">
        <v>1.4184397163120567E-2</v>
      </c>
      <c r="G75" s="18">
        <f t="shared" si="6"/>
        <v>1.4084507042253521E-2</v>
      </c>
      <c r="H75" s="13">
        <f t="shared" ref="H75:H108" si="11">H74-I74</f>
        <v>94962.367799029176</v>
      </c>
      <c r="I75" s="13">
        <f t="shared" si="9"/>
        <v>1337.4981380144955</v>
      </c>
      <c r="J75" s="13">
        <f t="shared" si="7"/>
        <v>94293.618730021932</v>
      </c>
      <c r="K75" s="13">
        <f t="shared" si="8"/>
        <v>1991996.1181777001</v>
      </c>
      <c r="L75" s="20">
        <f t="shared" si="10"/>
        <v>20.976689654510327</v>
      </c>
    </row>
    <row r="76" spans="1:12" x14ac:dyDescent="0.2">
      <c r="A76" s="16">
        <v>67</v>
      </c>
      <c r="B76" s="8">
        <v>2</v>
      </c>
      <c r="C76" s="8">
        <v>150</v>
      </c>
      <c r="D76" s="8">
        <v>148</v>
      </c>
      <c r="E76" s="17">
        <v>0.5</v>
      </c>
      <c r="F76" s="18">
        <v>1.3422818791946308E-2</v>
      </c>
      <c r="G76" s="18">
        <f t="shared" si="6"/>
        <v>1.3333333333333332E-2</v>
      </c>
      <c r="H76" s="13">
        <f t="shared" si="11"/>
        <v>93624.869661014687</v>
      </c>
      <c r="I76" s="13">
        <f t="shared" si="9"/>
        <v>1248.3315954801958</v>
      </c>
      <c r="J76" s="13">
        <f t="shared" si="7"/>
        <v>93000.703863274597</v>
      </c>
      <c r="K76" s="13">
        <f t="shared" si="8"/>
        <v>1897702.4994476782</v>
      </c>
      <c r="L76" s="20">
        <f t="shared" si="10"/>
        <v>20.269213792431906</v>
      </c>
    </row>
    <row r="77" spans="1:12" x14ac:dyDescent="0.2">
      <c r="A77" s="16">
        <v>68</v>
      </c>
      <c r="B77" s="8">
        <v>0</v>
      </c>
      <c r="C77" s="8">
        <v>160</v>
      </c>
      <c r="D77" s="8">
        <v>147</v>
      </c>
      <c r="E77" s="17">
        <v>0.5</v>
      </c>
      <c r="F77" s="18">
        <v>0</v>
      </c>
      <c r="G77" s="18">
        <f t="shared" si="6"/>
        <v>0</v>
      </c>
      <c r="H77" s="13">
        <f t="shared" si="11"/>
        <v>92376.538065534492</v>
      </c>
      <c r="I77" s="13">
        <f t="shared" si="9"/>
        <v>0</v>
      </c>
      <c r="J77" s="13">
        <f t="shared" si="7"/>
        <v>92376.538065534492</v>
      </c>
      <c r="K77" s="13">
        <f t="shared" si="8"/>
        <v>1804701.7955844037</v>
      </c>
      <c r="L77" s="20">
        <f t="shared" si="10"/>
        <v>19.53636533016747</v>
      </c>
    </row>
    <row r="78" spans="1:12" x14ac:dyDescent="0.2">
      <c r="A78" s="16">
        <v>69</v>
      </c>
      <c r="B78" s="8">
        <v>3</v>
      </c>
      <c r="C78" s="8">
        <v>144</v>
      </c>
      <c r="D78" s="8">
        <v>165</v>
      </c>
      <c r="E78" s="17">
        <v>0.5</v>
      </c>
      <c r="F78" s="18">
        <v>1.9417475728155338E-2</v>
      </c>
      <c r="G78" s="18">
        <f t="shared" si="6"/>
        <v>1.9230769230769228E-2</v>
      </c>
      <c r="H78" s="13">
        <f t="shared" si="11"/>
        <v>92376.538065534492</v>
      </c>
      <c r="I78" s="13">
        <f t="shared" si="9"/>
        <v>1776.471885875663</v>
      </c>
      <c r="J78" s="13">
        <f t="shared" si="7"/>
        <v>91488.302122596651</v>
      </c>
      <c r="K78" s="13">
        <f t="shared" si="8"/>
        <v>1712325.2575188691</v>
      </c>
      <c r="L78" s="20">
        <f t="shared" si="10"/>
        <v>18.53636533016747</v>
      </c>
    </row>
    <row r="79" spans="1:12" x14ac:dyDescent="0.2">
      <c r="A79" s="16">
        <v>70</v>
      </c>
      <c r="B79" s="8">
        <v>3</v>
      </c>
      <c r="C79" s="8">
        <v>129</v>
      </c>
      <c r="D79" s="8">
        <v>140</v>
      </c>
      <c r="E79" s="17">
        <v>0.5</v>
      </c>
      <c r="F79" s="18">
        <v>2.2304832713754646E-2</v>
      </c>
      <c r="G79" s="18">
        <f t="shared" si="6"/>
        <v>2.2058823529411766E-2</v>
      </c>
      <c r="H79" s="13">
        <f t="shared" si="11"/>
        <v>90600.066179658825</v>
      </c>
      <c r="I79" s="13">
        <f t="shared" si="9"/>
        <v>1998.5308716101213</v>
      </c>
      <c r="J79" s="13">
        <f t="shared" si="7"/>
        <v>89600.800743853761</v>
      </c>
      <c r="K79" s="13">
        <f t="shared" si="8"/>
        <v>1620836.9553962725</v>
      </c>
      <c r="L79" s="20">
        <f t="shared" si="10"/>
        <v>17.890019552327619</v>
      </c>
    </row>
    <row r="80" spans="1:12" x14ac:dyDescent="0.2">
      <c r="A80" s="16">
        <v>71</v>
      </c>
      <c r="B80" s="8">
        <v>1</v>
      </c>
      <c r="C80" s="8">
        <v>115</v>
      </c>
      <c r="D80" s="8">
        <v>127</v>
      </c>
      <c r="E80" s="17">
        <v>0.5</v>
      </c>
      <c r="F80" s="18">
        <v>8.2644628099173556E-3</v>
      </c>
      <c r="G80" s="18">
        <f t="shared" si="6"/>
        <v>8.2304526748971183E-3</v>
      </c>
      <c r="H80" s="13">
        <f t="shared" si="11"/>
        <v>88601.535308048697</v>
      </c>
      <c r="I80" s="13">
        <f t="shared" si="9"/>
        <v>729.23074327612085</v>
      </c>
      <c r="J80" s="13">
        <f t="shared" si="7"/>
        <v>88236.919936410646</v>
      </c>
      <c r="K80" s="13">
        <f t="shared" si="8"/>
        <v>1531236.1546524188</v>
      </c>
      <c r="L80" s="20">
        <f t="shared" si="10"/>
        <v>17.28227563245531</v>
      </c>
    </row>
    <row r="81" spans="1:12" x14ac:dyDescent="0.2">
      <c r="A81" s="16">
        <v>72</v>
      </c>
      <c r="B81" s="8">
        <v>0</v>
      </c>
      <c r="C81" s="8">
        <v>151</v>
      </c>
      <c r="D81" s="8">
        <v>115</v>
      </c>
      <c r="E81" s="17">
        <v>0.5</v>
      </c>
      <c r="F81" s="18">
        <v>0</v>
      </c>
      <c r="G81" s="18">
        <f t="shared" si="6"/>
        <v>0</v>
      </c>
      <c r="H81" s="13">
        <f t="shared" si="11"/>
        <v>87872.304564772581</v>
      </c>
      <c r="I81" s="13">
        <f t="shared" si="9"/>
        <v>0</v>
      </c>
      <c r="J81" s="13">
        <f t="shared" si="7"/>
        <v>87872.304564772581</v>
      </c>
      <c r="K81" s="13">
        <f t="shared" si="8"/>
        <v>1442999.2347160082</v>
      </c>
      <c r="L81" s="20">
        <f t="shared" si="10"/>
        <v>16.421547629405147</v>
      </c>
    </row>
    <row r="82" spans="1:12" x14ac:dyDescent="0.2">
      <c r="A82" s="16">
        <v>73</v>
      </c>
      <c r="B82" s="8">
        <v>3</v>
      </c>
      <c r="C82" s="8">
        <v>90</v>
      </c>
      <c r="D82" s="8">
        <v>146</v>
      </c>
      <c r="E82" s="17">
        <v>0.5</v>
      </c>
      <c r="F82" s="18">
        <v>2.5423728813559324E-2</v>
      </c>
      <c r="G82" s="18">
        <f t="shared" si="6"/>
        <v>2.5104602510460254E-2</v>
      </c>
      <c r="H82" s="13">
        <f t="shared" si="11"/>
        <v>87872.304564772581</v>
      </c>
      <c r="I82" s="13">
        <f t="shared" si="9"/>
        <v>2205.9992777767179</v>
      </c>
      <c r="J82" s="13">
        <f t="shared" si="7"/>
        <v>86769.304925884222</v>
      </c>
      <c r="K82" s="13">
        <f t="shared" si="8"/>
        <v>1355126.9301512355</v>
      </c>
      <c r="L82" s="20">
        <f t="shared" si="10"/>
        <v>15.421547629405145</v>
      </c>
    </row>
    <row r="83" spans="1:12" x14ac:dyDescent="0.2">
      <c r="A83" s="16">
        <v>74</v>
      </c>
      <c r="B83" s="8">
        <v>0</v>
      </c>
      <c r="C83" s="8">
        <v>126</v>
      </c>
      <c r="D83" s="8">
        <v>88</v>
      </c>
      <c r="E83" s="17">
        <v>0.5</v>
      </c>
      <c r="F83" s="18">
        <v>0</v>
      </c>
      <c r="G83" s="18">
        <f t="shared" si="6"/>
        <v>0</v>
      </c>
      <c r="H83" s="13">
        <f t="shared" si="11"/>
        <v>85666.305286995863</v>
      </c>
      <c r="I83" s="13">
        <f t="shared" si="9"/>
        <v>0</v>
      </c>
      <c r="J83" s="13">
        <f t="shared" si="7"/>
        <v>85666.305286995863</v>
      </c>
      <c r="K83" s="13">
        <f t="shared" si="8"/>
        <v>1268357.6252253514</v>
      </c>
      <c r="L83" s="20">
        <f t="shared" si="10"/>
        <v>14.805793491106567</v>
      </c>
    </row>
    <row r="84" spans="1:12" x14ac:dyDescent="0.2">
      <c r="A84" s="16">
        <v>75</v>
      </c>
      <c r="B84" s="8">
        <v>1</v>
      </c>
      <c r="C84" s="8">
        <v>128</v>
      </c>
      <c r="D84" s="8">
        <v>126</v>
      </c>
      <c r="E84" s="17">
        <v>0.5</v>
      </c>
      <c r="F84" s="18">
        <v>7.874015748031496E-3</v>
      </c>
      <c r="G84" s="18">
        <f t="shared" si="6"/>
        <v>7.8431372549019607E-3</v>
      </c>
      <c r="H84" s="13">
        <f t="shared" si="11"/>
        <v>85666.305286995863</v>
      </c>
      <c r="I84" s="13">
        <f t="shared" si="9"/>
        <v>671.89259048624206</v>
      </c>
      <c r="J84" s="13">
        <f t="shared" si="7"/>
        <v>85330.358991752742</v>
      </c>
      <c r="K84" s="13">
        <f t="shared" si="8"/>
        <v>1182691.3199383556</v>
      </c>
      <c r="L84" s="20">
        <f t="shared" si="10"/>
        <v>13.805793491106567</v>
      </c>
    </row>
    <row r="85" spans="1:12" x14ac:dyDescent="0.2">
      <c r="A85" s="16">
        <v>76</v>
      </c>
      <c r="B85" s="8">
        <v>2</v>
      </c>
      <c r="C85" s="8">
        <v>140</v>
      </c>
      <c r="D85" s="8">
        <v>131</v>
      </c>
      <c r="E85" s="17">
        <v>0.5</v>
      </c>
      <c r="F85" s="18">
        <v>1.4760147601476014E-2</v>
      </c>
      <c r="G85" s="18">
        <f t="shared" si="6"/>
        <v>1.4652014652014654E-2</v>
      </c>
      <c r="H85" s="13">
        <f t="shared" si="11"/>
        <v>84994.412696509622</v>
      </c>
      <c r="I85" s="13">
        <f t="shared" si="9"/>
        <v>1245.3393801686393</v>
      </c>
      <c r="J85" s="13">
        <f t="shared" si="7"/>
        <v>84371.743006425313</v>
      </c>
      <c r="K85" s="13">
        <f t="shared" si="8"/>
        <v>1097360.9609466027</v>
      </c>
      <c r="L85" s="20">
        <f t="shared" si="10"/>
        <v>12.910977629376182</v>
      </c>
    </row>
    <row r="86" spans="1:12" x14ac:dyDescent="0.2">
      <c r="A86" s="16">
        <v>77</v>
      </c>
      <c r="B86" s="8">
        <v>3</v>
      </c>
      <c r="C86" s="8">
        <v>108</v>
      </c>
      <c r="D86" s="8">
        <v>140</v>
      </c>
      <c r="E86" s="17">
        <v>0.5</v>
      </c>
      <c r="F86" s="18">
        <v>2.4193548387096774E-2</v>
      </c>
      <c r="G86" s="18">
        <f t="shared" si="6"/>
        <v>2.3904382470119518E-2</v>
      </c>
      <c r="H86" s="13">
        <f t="shared" si="11"/>
        <v>83749.07331634099</v>
      </c>
      <c r="I86" s="13">
        <f t="shared" si="9"/>
        <v>2001.9698800718959</v>
      </c>
      <c r="J86" s="13">
        <f t="shared" si="7"/>
        <v>82748.088376305051</v>
      </c>
      <c r="K86" s="13">
        <f t="shared" si="8"/>
        <v>1012989.2179401775</v>
      </c>
      <c r="L86" s="20">
        <f t="shared" si="10"/>
        <v>12.095527482601108</v>
      </c>
    </row>
    <row r="87" spans="1:12" x14ac:dyDescent="0.2">
      <c r="A87" s="16">
        <v>78</v>
      </c>
      <c r="B87" s="8">
        <v>2</v>
      </c>
      <c r="C87" s="8">
        <v>126</v>
      </c>
      <c r="D87" s="8">
        <v>102</v>
      </c>
      <c r="E87" s="17">
        <v>0.5</v>
      </c>
      <c r="F87" s="18">
        <v>1.7543859649122806E-2</v>
      </c>
      <c r="G87" s="18">
        <f t="shared" si="6"/>
        <v>1.7391304347826087E-2</v>
      </c>
      <c r="H87" s="13">
        <f t="shared" si="11"/>
        <v>81747.103436269099</v>
      </c>
      <c r="I87" s="13">
        <f t="shared" si="9"/>
        <v>1421.6887554133757</v>
      </c>
      <c r="J87" s="13">
        <f t="shared" si="7"/>
        <v>81036.259058562413</v>
      </c>
      <c r="K87" s="13">
        <f t="shared" si="8"/>
        <v>930241.12956387247</v>
      </c>
      <c r="L87" s="20">
        <f t="shared" si="10"/>
        <v>11.379499584215827</v>
      </c>
    </row>
    <row r="88" spans="1:12" x14ac:dyDescent="0.2">
      <c r="A88" s="16">
        <v>79</v>
      </c>
      <c r="B88" s="8">
        <v>5</v>
      </c>
      <c r="C88" s="8">
        <v>122</v>
      </c>
      <c r="D88" s="8">
        <v>129</v>
      </c>
      <c r="E88" s="17">
        <v>0.5</v>
      </c>
      <c r="F88" s="18">
        <v>3.9840637450199202E-2</v>
      </c>
      <c r="G88" s="18">
        <f t="shared" si="6"/>
        <v>3.90625E-2</v>
      </c>
      <c r="H88" s="13">
        <f t="shared" si="11"/>
        <v>80325.414680855727</v>
      </c>
      <c r="I88" s="13">
        <f t="shared" si="9"/>
        <v>3137.7115109709266</v>
      </c>
      <c r="J88" s="13">
        <f t="shared" si="7"/>
        <v>78756.558925370264</v>
      </c>
      <c r="K88" s="13">
        <f t="shared" si="8"/>
        <v>849204.87050531001</v>
      </c>
      <c r="L88" s="20">
        <f t="shared" si="10"/>
        <v>10.572057098980709</v>
      </c>
    </row>
    <row r="89" spans="1:12" x14ac:dyDescent="0.2">
      <c r="A89" s="16">
        <v>80</v>
      </c>
      <c r="B89" s="8">
        <v>9</v>
      </c>
      <c r="C89" s="8">
        <v>112</v>
      </c>
      <c r="D89" s="8">
        <v>119</v>
      </c>
      <c r="E89" s="17">
        <v>0.5</v>
      </c>
      <c r="F89" s="18">
        <v>7.792207792207792E-2</v>
      </c>
      <c r="G89" s="18">
        <f t="shared" si="6"/>
        <v>7.5000000000000011E-2</v>
      </c>
      <c r="H89" s="13">
        <f t="shared" si="11"/>
        <v>77187.7031698848</v>
      </c>
      <c r="I89" s="13">
        <f t="shared" si="9"/>
        <v>5789.0777377413606</v>
      </c>
      <c r="J89" s="13">
        <f t="shared" si="7"/>
        <v>74293.164301014112</v>
      </c>
      <c r="K89" s="13">
        <f t="shared" si="8"/>
        <v>770448.31157993979</v>
      </c>
      <c r="L89" s="20">
        <f t="shared" si="10"/>
        <v>9.9814903143864289</v>
      </c>
    </row>
    <row r="90" spans="1:12" x14ac:dyDescent="0.2">
      <c r="A90" s="16">
        <v>81</v>
      </c>
      <c r="B90" s="8">
        <v>4</v>
      </c>
      <c r="C90" s="8">
        <v>117</v>
      </c>
      <c r="D90" s="8">
        <v>113</v>
      </c>
      <c r="E90" s="17">
        <v>0.5</v>
      </c>
      <c r="F90" s="18">
        <v>3.4782608695652174E-2</v>
      </c>
      <c r="G90" s="18">
        <f t="shared" si="6"/>
        <v>3.4188034188034191E-2</v>
      </c>
      <c r="H90" s="13">
        <f t="shared" si="11"/>
        <v>71398.625432143439</v>
      </c>
      <c r="I90" s="13">
        <f t="shared" si="9"/>
        <v>2440.9786472527676</v>
      </c>
      <c r="J90" s="13">
        <f t="shared" si="7"/>
        <v>70178.136108517065</v>
      </c>
      <c r="K90" s="13">
        <f t="shared" si="8"/>
        <v>696155.14727892564</v>
      </c>
      <c r="L90" s="20">
        <f t="shared" si="10"/>
        <v>9.7502597993366802</v>
      </c>
    </row>
    <row r="91" spans="1:12" x14ac:dyDescent="0.2">
      <c r="A91" s="16">
        <v>82</v>
      </c>
      <c r="B91" s="8">
        <v>4</v>
      </c>
      <c r="C91" s="8">
        <v>126</v>
      </c>
      <c r="D91" s="8">
        <v>113</v>
      </c>
      <c r="E91" s="17">
        <v>0.5</v>
      </c>
      <c r="F91" s="18">
        <v>3.3472803347280332E-2</v>
      </c>
      <c r="G91" s="18">
        <f t="shared" si="6"/>
        <v>3.2921810699588473E-2</v>
      </c>
      <c r="H91" s="13">
        <f t="shared" si="11"/>
        <v>68957.646784890676</v>
      </c>
      <c r="I91" s="13">
        <f t="shared" si="9"/>
        <v>2270.2105937412566</v>
      </c>
      <c r="J91" s="13">
        <f t="shared" si="7"/>
        <v>67822.541488020055</v>
      </c>
      <c r="K91" s="13">
        <f t="shared" si="8"/>
        <v>625977.01117040857</v>
      </c>
      <c r="L91" s="20">
        <f t="shared" si="10"/>
        <v>9.0777026240919589</v>
      </c>
    </row>
    <row r="92" spans="1:12" x14ac:dyDescent="0.2">
      <c r="A92" s="16">
        <v>83</v>
      </c>
      <c r="B92" s="8">
        <v>6</v>
      </c>
      <c r="C92" s="8">
        <v>115</v>
      </c>
      <c r="D92" s="8">
        <v>124</v>
      </c>
      <c r="E92" s="17">
        <v>0.5</v>
      </c>
      <c r="F92" s="18">
        <v>5.0209205020920501E-2</v>
      </c>
      <c r="G92" s="18">
        <f t="shared" si="6"/>
        <v>4.8979591836734698E-2</v>
      </c>
      <c r="H92" s="13">
        <f t="shared" si="11"/>
        <v>66687.43619114942</v>
      </c>
      <c r="I92" s="13">
        <f t="shared" si="9"/>
        <v>3266.3234052807884</v>
      </c>
      <c r="J92" s="13">
        <f t="shared" si="7"/>
        <v>65054.274488509021</v>
      </c>
      <c r="K92" s="13">
        <f t="shared" si="8"/>
        <v>558154.46968238847</v>
      </c>
      <c r="L92" s="20">
        <f t="shared" si="10"/>
        <v>8.3697095219333875</v>
      </c>
    </row>
    <row r="93" spans="1:12" x14ac:dyDescent="0.2">
      <c r="A93" s="16">
        <v>84</v>
      </c>
      <c r="B93" s="8">
        <v>6</v>
      </c>
      <c r="C93" s="8">
        <v>107</v>
      </c>
      <c r="D93" s="8">
        <v>112</v>
      </c>
      <c r="E93" s="17">
        <v>0.5</v>
      </c>
      <c r="F93" s="18">
        <v>5.4794520547945202E-2</v>
      </c>
      <c r="G93" s="18">
        <f t="shared" si="6"/>
        <v>5.3333333333333323E-2</v>
      </c>
      <c r="H93" s="13">
        <f t="shared" si="11"/>
        <v>63421.11278586863</v>
      </c>
      <c r="I93" s="13">
        <f t="shared" si="9"/>
        <v>3382.4593485796595</v>
      </c>
      <c r="J93" s="13">
        <f t="shared" si="7"/>
        <v>61729.883111578805</v>
      </c>
      <c r="K93" s="13">
        <f t="shared" si="8"/>
        <v>493100.19519387948</v>
      </c>
      <c r="L93" s="20">
        <f t="shared" si="10"/>
        <v>7.7750164501016314</v>
      </c>
    </row>
    <row r="94" spans="1:12" x14ac:dyDescent="0.2">
      <c r="A94" s="16">
        <v>85</v>
      </c>
      <c r="B94" s="8">
        <v>9</v>
      </c>
      <c r="C94" s="8">
        <v>101</v>
      </c>
      <c r="D94" s="8">
        <v>109</v>
      </c>
      <c r="E94" s="17">
        <v>0.5</v>
      </c>
      <c r="F94" s="18">
        <v>8.5714285714285715E-2</v>
      </c>
      <c r="G94" s="18">
        <f t="shared" si="6"/>
        <v>8.2191780821917804E-2</v>
      </c>
      <c r="H94" s="13">
        <f t="shared" si="11"/>
        <v>60038.653437288973</v>
      </c>
      <c r="I94" s="13">
        <f t="shared" si="9"/>
        <v>4934.683844160737</v>
      </c>
      <c r="J94" s="13">
        <f t="shared" si="7"/>
        <v>57571.311515208603</v>
      </c>
      <c r="K94" s="13">
        <f t="shared" si="8"/>
        <v>431370.31208230066</v>
      </c>
      <c r="L94" s="20">
        <f t="shared" si="10"/>
        <v>7.1848765317974967</v>
      </c>
    </row>
    <row r="95" spans="1:12" x14ac:dyDescent="0.2">
      <c r="A95" s="16">
        <v>86</v>
      </c>
      <c r="B95" s="8">
        <v>11</v>
      </c>
      <c r="C95" s="8">
        <v>99</v>
      </c>
      <c r="D95" s="8">
        <v>106</v>
      </c>
      <c r="E95" s="17">
        <v>0.5</v>
      </c>
      <c r="F95" s="18">
        <v>0.10731707317073171</v>
      </c>
      <c r="G95" s="18">
        <f t="shared" si="6"/>
        <v>0.10185185185185185</v>
      </c>
      <c r="H95" s="13">
        <f t="shared" si="11"/>
        <v>55103.969593128233</v>
      </c>
      <c r="I95" s="13">
        <f t="shared" si="9"/>
        <v>5612.4413474482453</v>
      </c>
      <c r="J95" s="13">
        <f t="shared" si="7"/>
        <v>52297.748919404112</v>
      </c>
      <c r="K95" s="13">
        <f t="shared" si="8"/>
        <v>373799.00056709204</v>
      </c>
      <c r="L95" s="20">
        <f t="shared" si="10"/>
        <v>6.7835221913614516</v>
      </c>
    </row>
    <row r="96" spans="1:12" x14ac:dyDescent="0.2">
      <c r="A96" s="16">
        <v>87</v>
      </c>
      <c r="B96" s="8">
        <v>11</v>
      </c>
      <c r="C96" s="8">
        <v>97</v>
      </c>
      <c r="D96" s="8">
        <v>87</v>
      </c>
      <c r="E96" s="17">
        <v>0.5</v>
      </c>
      <c r="F96" s="18">
        <v>0.11956521739130435</v>
      </c>
      <c r="G96" s="18">
        <f t="shared" si="6"/>
        <v>0.11282051282051284</v>
      </c>
      <c r="H96" s="13">
        <f t="shared" si="11"/>
        <v>49491.528245679991</v>
      </c>
      <c r="I96" s="13">
        <f t="shared" si="9"/>
        <v>5583.6595969485124</v>
      </c>
      <c r="J96" s="13">
        <f t="shared" si="7"/>
        <v>46699.69844720573</v>
      </c>
      <c r="K96" s="13">
        <f t="shared" si="8"/>
        <v>321501.25164768792</v>
      </c>
      <c r="L96" s="20">
        <f t="shared" si="10"/>
        <v>6.4960865635776983</v>
      </c>
    </row>
    <row r="97" spans="1:12" x14ac:dyDescent="0.2">
      <c r="A97" s="16">
        <v>88</v>
      </c>
      <c r="B97" s="8">
        <v>11</v>
      </c>
      <c r="C97" s="8">
        <v>75</v>
      </c>
      <c r="D97" s="8">
        <v>100</v>
      </c>
      <c r="E97" s="17">
        <v>0.5</v>
      </c>
      <c r="F97" s="18">
        <v>0.12571428571428572</v>
      </c>
      <c r="G97" s="18">
        <f t="shared" si="6"/>
        <v>0.11827956989247311</v>
      </c>
      <c r="H97" s="13">
        <f t="shared" si="11"/>
        <v>43907.868648731477</v>
      </c>
      <c r="I97" s="13">
        <f t="shared" si="9"/>
        <v>5193.4038186671633</v>
      </c>
      <c r="J97" s="13">
        <f t="shared" si="7"/>
        <v>41311.166739397901</v>
      </c>
      <c r="K97" s="13">
        <f t="shared" si="8"/>
        <v>274801.55320048222</v>
      </c>
      <c r="L97" s="20">
        <f t="shared" si="10"/>
        <v>6.2585946814893143</v>
      </c>
    </row>
    <row r="98" spans="1:12" x14ac:dyDescent="0.2">
      <c r="A98" s="16">
        <v>89</v>
      </c>
      <c r="B98" s="8">
        <v>6</v>
      </c>
      <c r="C98" s="8">
        <v>72</v>
      </c>
      <c r="D98" s="8">
        <v>75</v>
      </c>
      <c r="E98" s="17">
        <v>0.5</v>
      </c>
      <c r="F98" s="18">
        <v>8.1632653061224483E-2</v>
      </c>
      <c r="G98" s="18">
        <f t="shared" si="6"/>
        <v>7.8431372549019593E-2</v>
      </c>
      <c r="H98" s="13">
        <f t="shared" si="11"/>
        <v>38714.464830064317</v>
      </c>
      <c r="I98" s="13">
        <f t="shared" si="9"/>
        <v>3036.4286141226908</v>
      </c>
      <c r="J98" s="13">
        <f t="shared" si="7"/>
        <v>37196.250523002971</v>
      </c>
      <c r="K98" s="13">
        <f>K99+J98</f>
        <v>233490.38646108433</v>
      </c>
      <c r="L98" s="20">
        <f t="shared" si="10"/>
        <v>6.0310890899817826</v>
      </c>
    </row>
    <row r="99" spans="1:12" x14ac:dyDescent="0.2">
      <c r="A99" s="16">
        <v>90</v>
      </c>
      <c r="B99" s="8">
        <v>7</v>
      </c>
      <c r="C99" s="8">
        <v>59</v>
      </c>
      <c r="D99" s="8">
        <v>79</v>
      </c>
      <c r="E99" s="17">
        <v>0.5</v>
      </c>
      <c r="F99" s="22">
        <v>0.10144927536231885</v>
      </c>
      <c r="G99" s="22">
        <f t="shared" si="6"/>
        <v>9.6551724137931047E-2</v>
      </c>
      <c r="H99" s="23">
        <f t="shared" si="11"/>
        <v>35678.036215941625</v>
      </c>
      <c r="I99" s="23">
        <f t="shared" si="9"/>
        <v>3444.7759105047089</v>
      </c>
      <c r="J99" s="23">
        <f t="shared" si="7"/>
        <v>33955.648260689275</v>
      </c>
      <c r="K99" s="23">
        <f t="shared" ref="K99:K108" si="12">K100+J99</f>
        <v>196294.13593808137</v>
      </c>
      <c r="L99" s="24">
        <f t="shared" si="10"/>
        <v>5.5018200763632112</v>
      </c>
    </row>
    <row r="100" spans="1:12" x14ac:dyDescent="0.2">
      <c r="A100" s="16">
        <v>91</v>
      </c>
      <c r="B100" s="8">
        <v>6</v>
      </c>
      <c r="C100" s="8">
        <v>47</v>
      </c>
      <c r="D100" s="8">
        <v>60</v>
      </c>
      <c r="E100" s="17">
        <v>0.5</v>
      </c>
      <c r="F100" s="22">
        <v>0.11214953271028037</v>
      </c>
      <c r="G100" s="22">
        <f t="shared" si="6"/>
        <v>0.10619469026548672</v>
      </c>
      <c r="H100" s="23">
        <f t="shared" si="11"/>
        <v>32233.260305436917</v>
      </c>
      <c r="I100" s="23">
        <f t="shared" si="9"/>
        <v>3423.0010943826815</v>
      </c>
      <c r="J100" s="23">
        <f t="shared" si="7"/>
        <v>30521.759758245575</v>
      </c>
      <c r="K100" s="23">
        <f t="shared" si="12"/>
        <v>162338.48767739208</v>
      </c>
      <c r="L100" s="24">
        <f t="shared" si="10"/>
        <v>5.0363657333791263</v>
      </c>
    </row>
    <row r="101" spans="1:12" x14ac:dyDescent="0.2">
      <c r="A101" s="16">
        <v>92</v>
      </c>
      <c r="B101" s="8">
        <v>7</v>
      </c>
      <c r="C101" s="8">
        <v>39</v>
      </c>
      <c r="D101" s="8">
        <v>43</v>
      </c>
      <c r="E101" s="17">
        <v>0.5</v>
      </c>
      <c r="F101" s="22">
        <v>0.17073170731707318</v>
      </c>
      <c r="G101" s="22">
        <f t="shared" si="6"/>
        <v>0.15730337078651685</v>
      </c>
      <c r="H101" s="23">
        <f t="shared" si="11"/>
        <v>28810.259211054235</v>
      </c>
      <c r="I101" s="23">
        <f t="shared" si="9"/>
        <v>4531.9508871321268</v>
      </c>
      <c r="J101" s="23">
        <f t="shared" si="7"/>
        <v>26544.283767488174</v>
      </c>
      <c r="K101" s="23">
        <f t="shared" si="12"/>
        <v>131816.72791914651</v>
      </c>
      <c r="L101" s="24">
        <f t="shared" si="10"/>
        <v>4.5753398799192206</v>
      </c>
    </row>
    <row r="102" spans="1:12" x14ac:dyDescent="0.2">
      <c r="A102" s="16">
        <v>93</v>
      </c>
      <c r="B102" s="8">
        <v>2</v>
      </c>
      <c r="C102" s="8">
        <v>31</v>
      </c>
      <c r="D102" s="8">
        <v>37</v>
      </c>
      <c r="E102" s="17">
        <v>0.5</v>
      </c>
      <c r="F102" s="22">
        <v>5.8823529411764705E-2</v>
      </c>
      <c r="G102" s="22">
        <f t="shared" si="6"/>
        <v>5.7142857142857148E-2</v>
      </c>
      <c r="H102" s="23">
        <f t="shared" si="11"/>
        <v>24278.308323922109</v>
      </c>
      <c r="I102" s="23">
        <f t="shared" si="9"/>
        <v>1387.3319042241205</v>
      </c>
      <c r="J102" s="23">
        <f t="shared" si="7"/>
        <v>23584.642371810049</v>
      </c>
      <c r="K102" s="23">
        <f t="shared" si="12"/>
        <v>105272.44415165833</v>
      </c>
      <c r="L102" s="24">
        <f t="shared" si="10"/>
        <v>4.3360699908374754</v>
      </c>
    </row>
    <row r="103" spans="1:12" x14ac:dyDescent="0.2">
      <c r="A103" s="16">
        <v>94</v>
      </c>
      <c r="B103" s="8">
        <v>3</v>
      </c>
      <c r="C103" s="8">
        <v>40</v>
      </c>
      <c r="D103" s="8">
        <v>30</v>
      </c>
      <c r="E103" s="17">
        <v>0.5</v>
      </c>
      <c r="F103" s="22">
        <v>8.5714285714285715E-2</v>
      </c>
      <c r="G103" s="22">
        <f t="shared" si="6"/>
        <v>8.2191780821917804E-2</v>
      </c>
      <c r="H103" s="23">
        <f t="shared" si="11"/>
        <v>22890.976419697989</v>
      </c>
      <c r="I103" s="23">
        <f t="shared" si="9"/>
        <v>1881.4501166875059</v>
      </c>
      <c r="J103" s="23">
        <f t="shared" si="7"/>
        <v>21950.251361354236</v>
      </c>
      <c r="K103" s="23">
        <f t="shared" si="12"/>
        <v>81687.801779848276</v>
      </c>
      <c r="L103" s="24">
        <f t="shared" si="10"/>
        <v>3.5685590811912609</v>
      </c>
    </row>
    <row r="104" spans="1:12" x14ac:dyDescent="0.2">
      <c r="A104" s="16">
        <v>95</v>
      </c>
      <c r="B104" s="8">
        <v>9</v>
      </c>
      <c r="C104" s="8">
        <v>15</v>
      </c>
      <c r="D104" s="8">
        <v>33</v>
      </c>
      <c r="E104" s="17">
        <v>0.5</v>
      </c>
      <c r="F104" s="22">
        <v>0.375</v>
      </c>
      <c r="G104" s="22">
        <f t="shared" si="6"/>
        <v>0.31578947368421051</v>
      </c>
      <c r="H104" s="23">
        <f t="shared" si="11"/>
        <v>21009.526303010483</v>
      </c>
      <c r="I104" s="23">
        <f t="shared" si="9"/>
        <v>6634.5872535822573</v>
      </c>
      <c r="J104" s="23">
        <f t="shared" si="7"/>
        <v>17692.232676219355</v>
      </c>
      <c r="K104" s="23">
        <f t="shared" si="12"/>
        <v>59737.550418494044</v>
      </c>
      <c r="L104" s="24">
        <f t="shared" si="10"/>
        <v>2.8433554168203292</v>
      </c>
    </row>
    <row r="105" spans="1:12" x14ac:dyDescent="0.2">
      <c r="A105" s="16">
        <v>96</v>
      </c>
      <c r="B105" s="8">
        <v>4</v>
      </c>
      <c r="C105" s="8">
        <v>22</v>
      </c>
      <c r="D105" s="8">
        <v>11</v>
      </c>
      <c r="E105" s="17">
        <v>0.5</v>
      </c>
      <c r="F105" s="22">
        <v>0.24242424242424243</v>
      </c>
      <c r="G105" s="22">
        <f t="shared" si="6"/>
        <v>0.21621621621621626</v>
      </c>
      <c r="H105" s="23">
        <f t="shared" si="11"/>
        <v>14374.939049428227</v>
      </c>
      <c r="I105" s="23">
        <f t="shared" si="9"/>
        <v>3108.0949296061035</v>
      </c>
      <c r="J105" s="23">
        <f t="shared" si="7"/>
        <v>12820.891584625175</v>
      </c>
      <c r="K105" s="23">
        <f t="shared" si="12"/>
        <v>42045.317742274688</v>
      </c>
      <c r="L105" s="24">
        <f t="shared" si="10"/>
        <v>2.9249040707374041</v>
      </c>
    </row>
    <row r="106" spans="1:12" x14ac:dyDescent="0.2">
      <c r="A106" s="16">
        <v>97</v>
      </c>
      <c r="B106" s="8">
        <v>3</v>
      </c>
      <c r="C106" s="8">
        <v>13</v>
      </c>
      <c r="D106" s="8">
        <v>20</v>
      </c>
      <c r="E106" s="17">
        <v>0.5</v>
      </c>
      <c r="F106" s="22">
        <v>0.18181818181818182</v>
      </c>
      <c r="G106" s="22">
        <f t="shared" si="6"/>
        <v>0.16666666666666669</v>
      </c>
      <c r="H106" s="23">
        <f t="shared" si="11"/>
        <v>11266.844119822123</v>
      </c>
      <c r="I106" s="23">
        <f t="shared" si="9"/>
        <v>1877.8073533036873</v>
      </c>
      <c r="J106" s="23">
        <f t="shared" si="7"/>
        <v>10327.940443170279</v>
      </c>
      <c r="K106" s="23">
        <f t="shared" si="12"/>
        <v>29224.426157649512</v>
      </c>
      <c r="L106" s="24">
        <f t="shared" si="10"/>
        <v>2.5938431247339291</v>
      </c>
    </row>
    <row r="107" spans="1:12" x14ac:dyDescent="0.2">
      <c r="A107" s="16">
        <v>98</v>
      </c>
      <c r="B107" s="8">
        <v>1</v>
      </c>
      <c r="C107" s="8">
        <v>13</v>
      </c>
      <c r="D107" s="8">
        <v>13</v>
      </c>
      <c r="E107" s="17">
        <v>0.5</v>
      </c>
      <c r="F107" s="22">
        <v>7.6923076923076927E-2</v>
      </c>
      <c r="G107" s="22">
        <f t="shared" si="6"/>
        <v>7.407407407407407E-2</v>
      </c>
      <c r="H107" s="23">
        <f t="shared" si="11"/>
        <v>9389.0367665184349</v>
      </c>
      <c r="I107" s="23">
        <f t="shared" si="9"/>
        <v>695.48420492729144</v>
      </c>
      <c r="J107" s="23">
        <f t="shared" si="7"/>
        <v>9041.2946640547889</v>
      </c>
      <c r="K107" s="23">
        <f t="shared" si="12"/>
        <v>18896.485714479233</v>
      </c>
      <c r="L107" s="24">
        <f t="shared" si="10"/>
        <v>2.0126117496807154</v>
      </c>
    </row>
    <row r="108" spans="1:12" x14ac:dyDescent="0.2">
      <c r="A108" s="16">
        <v>99</v>
      </c>
      <c r="B108" s="8">
        <v>3</v>
      </c>
      <c r="C108" s="8">
        <v>9</v>
      </c>
      <c r="D108" s="8">
        <v>12</v>
      </c>
      <c r="E108" s="17">
        <v>0.5</v>
      </c>
      <c r="F108" s="22">
        <v>0.2857142857142857</v>
      </c>
      <c r="G108" s="22">
        <f t="shared" si="6"/>
        <v>0.25</v>
      </c>
      <c r="H108" s="23">
        <f t="shared" si="11"/>
        <v>8693.5525615911429</v>
      </c>
      <c r="I108" s="23">
        <f t="shared" si="9"/>
        <v>2173.3881403977857</v>
      </c>
      <c r="J108" s="23">
        <f t="shared" si="7"/>
        <v>7606.8584913922496</v>
      </c>
      <c r="K108" s="23">
        <f t="shared" si="12"/>
        <v>9855.1910504244424</v>
      </c>
      <c r="L108" s="24">
        <f t="shared" si="10"/>
        <v>1.1336206896551724</v>
      </c>
    </row>
    <row r="109" spans="1:12" x14ac:dyDescent="0.2">
      <c r="A109" s="16" t="s">
        <v>21</v>
      </c>
      <c r="B109" s="8">
        <v>5</v>
      </c>
      <c r="C109" s="8">
        <v>13</v>
      </c>
      <c r="D109" s="8">
        <v>16</v>
      </c>
      <c r="E109" s="21"/>
      <c r="F109" s="22">
        <v>0.34482758620689657</v>
      </c>
      <c r="G109" s="22">
        <v>1</v>
      </c>
      <c r="H109" s="23">
        <f>H108-I108</f>
        <v>6520.1644211933572</v>
      </c>
      <c r="I109" s="23">
        <f>H109*G109</f>
        <v>6520.1644211933572</v>
      </c>
      <c r="J109" s="23">
        <f>H109*F109</f>
        <v>2248.3325590321924</v>
      </c>
      <c r="K109" s="23">
        <f>J109</f>
        <v>2248.3325590321924</v>
      </c>
      <c r="L109" s="24">
        <f>K109/H109</f>
        <v>0.34482758620689657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213</v>
      </c>
      <c r="D9" s="8">
        <v>216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8666063.7112554982</v>
      </c>
      <c r="L9" s="19">
        <f>K9/H9</f>
        <v>86.66063711255498</v>
      </c>
    </row>
    <row r="10" spans="1:13" x14ac:dyDescent="0.2">
      <c r="A10" s="16">
        <v>1</v>
      </c>
      <c r="B10" s="8">
        <v>0</v>
      </c>
      <c r="C10" s="8">
        <v>275</v>
      </c>
      <c r="D10" s="8">
        <v>239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8566063.7112554982</v>
      </c>
      <c r="L10" s="20">
        <f t="shared" ref="L10:L73" si="4">K10/H10</f>
        <v>85.66063711255498</v>
      </c>
    </row>
    <row r="11" spans="1:13" x14ac:dyDescent="0.2">
      <c r="A11" s="16">
        <v>2</v>
      </c>
      <c r="B11" s="8">
        <v>0</v>
      </c>
      <c r="C11" s="8">
        <v>285</v>
      </c>
      <c r="D11" s="8">
        <v>262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8466063.7112554982</v>
      </c>
      <c r="L11" s="20">
        <f t="shared" si="4"/>
        <v>84.66063711255498</v>
      </c>
    </row>
    <row r="12" spans="1:13" x14ac:dyDescent="0.2">
      <c r="A12" s="16">
        <v>3</v>
      </c>
      <c r="B12" s="8">
        <v>0</v>
      </c>
      <c r="C12" s="8">
        <v>248</v>
      </c>
      <c r="D12" s="8">
        <v>272</v>
      </c>
      <c r="E12" s="17">
        <v>0.5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8366063.7112554992</v>
      </c>
      <c r="L12" s="20">
        <f t="shared" si="4"/>
        <v>83.660637112554994</v>
      </c>
    </row>
    <row r="13" spans="1:13" x14ac:dyDescent="0.2">
      <c r="A13" s="16">
        <v>4</v>
      </c>
      <c r="B13" s="8">
        <v>0</v>
      </c>
      <c r="C13" s="8">
        <v>242</v>
      </c>
      <c r="D13" s="8">
        <v>243</v>
      </c>
      <c r="E13" s="17">
        <v>0.5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8266063.7112554992</v>
      </c>
      <c r="L13" s="20">
        <f t="shared" si="4"/>
        <v>82.660637112554994</v>
      </c>
    </row>
    <row r="14" spans="1:13" x14ac:dyDescent="0.2">
      <c r="A14" s="16">
        <v>5</v>
      </c>
      <c r="B14" s="8">
        <v>0</v>
      </c>
      <c r="C14" s="8">
        <v>216</v>
      </c>
      <c r="D14" s="8">
        <v>232</v>
      </c>
      <c r="E14" s="17">
        <v>0.5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8166063.7112554992</v>
      </c>
      <c r="L14" s="20">
        <f t="shared" si="4"/>
        <v>81.660637112554994</v>
      </c>
    </row>
    <row r="15" spans="1:13" x14ac:dyDescent="0.2">
      <c r="A15" s="16">
        <v>6</v>
      </c>
      <c r="B15" s="8">
        <v>0</v>
      </c>
      <c r="C15" s="8">
        <v>233</v>
      </c>
      <c r="D15" s="8">
        <v>222</v>
      </c>
      <c r="E15" s="17">
        <v>0.5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8066063.7112554992</v>
      </c>
      <c r="L15" s="20">
        <f t="shared" si="4"/>
        <v>80.660637112554994</v>
      </c>
    </row>
    <row r="16" spans="1:13" x14ac:dyDescent="0.2">
      <c r="A16" s="16">
        <v>7</v>
      </c>
      <c r="B16" s="8">
        <v>0</v>
      </c>
      <c r="C16" s="8">
        <v>229</v>
      </c>
      <c r="D16" s="8">
        <v>244</v>
      </c>
      <c r="E16" s="17">
        <v>0.5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7966063.7112554992</v>
      </c>
      <c r="L16" s="20">
        <f t="shared" si="4"/>
        <v>79.660637112554994</v>
      </c>
    </row>
    <row r="17" spans="1:12" x14ac:dyDescent="0.2">
      <c r="A17" s="16">
        <v>8</v>
      </c>
      <c r="B17" s="8">
        <v>0</v>
      </c>
      <c r="C17" s="8">
        <v>218</v>
      </c>
      <c r="D17" s="8">
        <v>229</v>
      </c>
      <c r="E17" s="17">
        <v>0.5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7866063.7112554992</v>
      </c>
      <c r="L17" s="20">
        <f t="shared" si="4"/>
        <v>78.660637112554994</v>
      </c>
    </row>
    <row r="18" spans="1:12" x14ac:dyDescent="0.2">
      <c r="A18" s="16">
        <v>9</v>
      </c>
      <c r="B18" s="8">
        <v>0</v>
      </c>
      <c r="C18" s="8">
        <v>196</v>
      </c>
      <c r="D18" s="8">
        <v>223</v>
      </c>
      <c r="E18" s="17">
        <v>0.5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7766063.7112554992</v>
      </c>
      <c r="L18" s="20">
        <f t="shared" si="4"/>
        <v>77.660637112554994</v>
      </c>
    </row>
    <row r="19" spans="1:12" x14ac:dyDescent="0.2">
      <c r="A19" s="16">
        <v>10</v>
      </c>
      <c r="B19" s="8">
        <v>0</v>
      </c>
      <c r="C19" s="8">
        <v>215</v>
      </c>
      <c r="D19" s="8">
        <v>196</v>
      </c>
      <c r="E19" s="17">
        <v>0.5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7666063.7112554992</v>
      </c>
      <c r="L19" s="20">
        <f t="shared" si="4"/>
        <v>76.660637112554994</v>
      </c>
    </row>
    <row r="20" spans="1:12" x14ac:dyDescent="0.2">
      <c r="A20" s="16">
        <v>11</v>
      </c>
      <c r="B20" s="8">
        <v>0</v>
      </c>
      <c r="C20" s="8">
        <v>236</v>
      </c>
      <c r="D20" s="8">
        <v>215</v>
      </c>
      <c r="E20" s="17">
        <v>0.5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7566063.7112554992</v>
      </c>
      <c r="L20" s="20">
        <f t="shared" si="4"/>
        <v>75.660637112554994</v>
      </c>
    </row>
    <row r="21" spans="1:12" x14ac:dyDescent="0.2">
      <c r="A21" s="16">
        <v>12</v>
      </c>
      <c r="B21" s="8">
        <v>0</v>
      </c>
      <c r="C21" s="8">
        <v>190</v>
      </c>
      <c r="D21" s="8">
        <v>238</v>
      </c>
      <c r="E21" s="17">
        <v>0.5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7466063.7112554992</v>
      </c>
      <c r="L21" s="20">
        <f t="shared" si="4"/>
        <v>74.660637112554994</v>
      </c>
    </row>
    <row r="22" spans="1:12" x14ac:dyDescent="0.2">
      <c r="A22" s="16">
        <v>13</v>
      </c>
      <c r="B22" s="8">
        <v>0</v>
      </c>
      <c r="C22" s="8">
        <v>154</v>
      </c>
      <c r="D22" s="8">
        <v>188</v>
      </c>
      <c r="E22" s="17">
        <v>0.5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7366063.7112554992</v>
      </c>
      <c r="L22" s="20">
        <f t="shared" si="4"/>
        <v>73.660637112554994</v>
      </c>
    </row>
    <row r="23" spans="1:12" x14ac:dyDescent="0.2">
      <c r="A23" s="16">
        <v>14</v>
      </c>
      <c r="B23" s="8">
        <v>0</v>
      </c>
      <c r="C23" s="8">
        <v>194</v>
      </c>
      <c r="D23" s="8">
        <v>152</v>
      </c>
      <c r="E23" s="17">
        <v>0.5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7266063.7112554992</v>
      </c>
      <c r="L23" s="20">
        <f t="shared" si="4"/>
        <v>72.660637112554994</v>
      </c>
    </row>
    <row r="24" spans="1:12" x14ac:dyDescent="0.2">
      <c r="A24" s="16">
        <v>15</v>
      </c>
      <c r="B24" s="8">
        <v>0</v>
      </c>
      <c r="C24" s="8">
        <v>187</v>
      </c>
      <c r="D24" s="8">
        <v>201</v>
      </c>
      <c r="E24" s="17">
        <v>0.5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7166063.7112554992</v>
      </c>
      <c r="L24" s="20">
        <f t="shared" si="4"/>
        <v>71.660637112554994</v>
      </c>
    </row>
    <row r="25" spans="1:12" x14ac:dyDescent="0.2">
      <c r="A25" s="16">
        <v>16</v>
      </c>
      <c r="B25" s="8">
        <v>0</v>
      </c>
      <c r="C25" s="8">
        <v>162</v>
      </c>
      <c r="D25" s="8">
        <v>185</v>
      </c>
      <c r="E25" s="17">
        <v>0.5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7066063.7112554992</v>
      </c>
      <c r="L25" s="20">
        <f t="shared" si="4"/>
        <v>70.660637112554994</v>
      </c>
    </row>
    <row r="26" spans="1:12" x14ac:dyDescent="0.2">
      <c r="A26" s="16">
        <v>17</v>
      </c>
      <c r="B26" s="8">
        <v>0</v>
      </c>
      <c r="C26" s="8">
        <v>178</v>
      </c>
      <c r="D26" s="8">
        <v>160</v>
      </c>
      <c r="E26" s="17">
        <v>0.5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6966063.7112554992</v>
      </c>
      <c r="L26" s="20">
        <f t="shared" si="4"/>
        <v>69.660637112554994</v>
      </c>
    </row>
    <row r="27" spans="1:12" x14ac:dyDescent="0.2">
      <c r="A27" s="16">
        <v>18</v>
      </c>
      <c r="B27" s="8">
        <v>0</v>
      </c>
      <c r="C27" s="8">
        <v>159</v>
      </c>
      <c r="D27" s="8">
        <v>176</v>
      </c>
      <c r="E27" s="17">
        <v>0.5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6866063.7112554992</v>
      </c>
      <c r="L27" s="20">
        <f t="shared" si="4"/>
        <v>68.660637112554994</v>
      </c>
    </row>
    <row r="28" spans="1:12" x14ac:dyDescent="0.2">
      <c r="A28" s="16">
        <v>19</v>
      </c>
      <c r="B28" s="8">
        <v>0</v>
      </c>
      <c r="C28" s="8">
        <v>181</v>
      </c>
      <c r="D28" s="8">
        <v>161</v>
      </c>
      <c r="E28" s="17">
        <v>0.5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6766063.7112554992</v>
      </c>
      <c r="L28" s="20">
        <f t="shared" si="4"/>
        <v>67.660637112554994</v>
      </c>
    </row>
    <row r="29" spans="1:12" x14ac:dyDescent="0.2">
      <c r="A29" s="16">
        <v>20</v>
      </c>
      <c r="B29" s="8">
        <v>0</v>
      </c>
      <c r="C29" s="8">
        <v>183</v>
      </c>
      <c r="D29" s="8">
        <v>184</v>
      </c>
      <c r="E29" s="17">
        <v>0.5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6666063.7112554992</v>
      </c>
      <c r="L29" s="20">
        <f t="shared" si="4"/>
        <v>66.660637112554994</v>
      </c>
    </row>
    <row r="30" spans="1:12" x14ac:dyDescent="0.2">
      <c r="A30" s="16">
        <v>21</v>
      </c>
      <c r="B30" s="8">
        <v>0</v>
      </c>
      <c r="C30" s="8">
        <v>184</v>
      </c>
      <c r="D30" s="8">
        <v>178</v>
      </c>
      <c r="E30" s="17">
        <v>0.5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6566063.7112554992</v>
      </c>
      <c r="L30" s="20">
        <f t="shared" si="4"/>
        <v>65.660637112554994</v>
      </c>
    </row>
    <row r="31" spans="1:12" x14ac:dyDescent="0.2">
      <c r="A31" s="16">
        <v>22</v>
      </c>
      <c r="B31" s="8">
        <v>0</v>
      </c>
      <c r="C31" s="8">
        <v>186</v>
      </c>
      <c r="D31" s="8">
        <v>174</v>
      </c>
      <c r="E31" s="17">
        <v>0.5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6466063.7112554992</v>
      </c>
      <c r="L31" s="20">
        <f t="shared" si="4"/>
        <v>64.660637112554994</v>
      </c>
    </row>
    <row r="32" spans="1:12" x14ac:dyDescent="0.2">
      <c r="A32" s="16">
        <v>23</v>
      </c>
      <c r="B32" s="8">
        <v>0</v>
      </c>
      <c r="C32" s="8">
        <v>212</v>
      </c>
      <c r="D32" s="8">
        <v>199</v>
      </c>
      <c r="E32" s="17">
        <v>0.5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6366063.7112554992</v>
      </c>
      <c r="L32" s="20">
        <f t="shared" si="4"/>
        <v>63.660637112554994</v>
      </c>
    </row>
    <row r="33" spans="1:12" x14ac:dyDescent="0.2">
      <c r="A33" s="16">
        <v>24</v>
      </c>
      <c r="B33" s="8">
        <v>0</v>
      </c>
      <c r="C33" s="8">
        <v>220</v>
      </c>
      <c r="D33" s="8">
        <v>210</v>
      </c>
      <c r="E33" s="17">
        <v>0.5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6266063.7112554992</v>
      </c>
      <c r="L33" s="20">
        <f t="shared" si="4"/>
        <v>62.660637112554994</v>
      </c>
    </row>
    <row r="34" spans="1:12" x14ac:dyDescent="0.2">
      <c r="A34" s="16">
        <v>25</v>
      </c>
      <c r="B34" s="8">
        <v>0</v>
      </c>
      <c r="C34" s="8">
        <v>219</v>
      </c>
      <c r="D34" s="8">
        <v>207</v>
      </c>
      <c r="E34" s="17">
        <v>0.5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6166063.7112554992</v>
      </c>
      <c r="L34" s="20">
        <f t="shared" si="4"/>
        <v>61.660637112554994</v>
      </c>
    </row>
    <row r="35" spans="1:12" x14ac:dyDescent="0.2">
      <c r="A35" s="16">
        <v>26</v>
      </c>
      <c r="B35" s="8">
        <v>0</v>
      </c>
      <c r="C35" s="8">
        <v>230</v>
      </c>
      <c r="D35" s="8">
        <v>226</v>
      </c>
      <c r="E35" s="17">
        <v>0.5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6066063.7112554992</v>
      </c>
      <c r="L35" s="20">
        <f t="shared" si="4"/>
        <v>60.660637112554994</v>
      </c>
    </row>
    <row r="36" spans="1:12" x14ac:dyDescent="0.2">
      <c r="A36" s="16">
        <v>27</v>
      </c>
      <c r="B36" s="8">
        <v>0</v>
      </c>
      <c r="C36" s="8">
        <v>263</v>
      </c>
      <c r="D36" s="8">
        <v>231</v>
      </c>
      <c r="E36" s="17">
        <v>0.5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5966063.7112554992</v>
      </c>
      <c r="L36" s="20">
        <f t="shared" si="4"/>
        <v>59.660637112554994</v>
      </c>
    </row>
    <row r="37" spans="1:12" x14ac:dyDescent="0.2">
      <c r="A37" s="16">
        <v>28</v>
      </c>
      <c r="B37" s="8">
        <v>1</v>
      </c>
      <c r="C37" s="8">
        <v>258</v>
      </c>
      <c r="D37" s="8">
        <v>265</v>
      </c>
      <c r="E37" s="17">
        <v>0.5</v>
      </c>
      <c r="F37" s="18">
        <v>3.8240917782026767E-3</v>
      </c>
      <c r="G37" s="18">
        <f t="shared" si="0"/>
        <v>3.8167938931297708E-3</v>
      </c>
      <c r="H37" s="13">
        <f t="shared" si="5"/>
        <v>100000</v>
      </c>
      <c r="I37" s="13">
        <f t="shared" si="3"/>
        <v>381.67938931297709</v>
      </c>
      <c r="J37" s="13">
        <f t="shared" si="1"/>
        <v>99809.16030534351</v>
      </c>
      <c r="K37" s="13">
        <f t="shared" si="2"/>
        <v>5866063.7112554992</v>
      </c>
      <c r="L37" s="20">
        <f t="shared" si="4"/>
        <v>58.660637112554994</v>
      </c>
    </row>
    <row r="38" spans="1:12" x14ac:dyDescent="0.2">
      <c r="A38" s="16">
        <v>29</v>
      </c>
      <c r="B38" s="8">
        <v>0</v>
      </c>
      <c r="C38" s="8">
        <v>279</v>
      </c>
      <c r="D38" s="8">
        <v>253</v>
      </c>
      <c r="E38" s="17">
        <v>0.5</v>
      </c>
      <c r="F38" s="18">
        <v>0</v>
      </c>
      <c r="G38" s="18">
        <f t="shared" si="0"/>
        <v>0</v>
      </c>
      <c r="H38" s="13">
        <f t="shared" si="5"/>
        <v>99618.32061068702</v>
      </c>
      <c r="I38" s="13">
        <f t="shared" si="3"/>
        <v>0</v>
      </c>
      <c r="J38" s="13">
        <f t="shared" si="1"/>
        <v>99618.32061068702</v>
      </c>
      <c r="K38" s="13">
        <f t="shared" si="2"/>
        <v>5766254.5509501556</v>
      </c>
      <c r="L38" s="20">
        <f t="shared" si="4"/>
        <v>57.883474802641409</v>
      </c>
    </row>
    <row r="39" spans="1:12" x14ac:dyDescent="0.2">
      <c r="A39" s="16">
        <v>30</v>
      </c>
      <c r="B39" s="8">
        <v>0</v>
      </c>
      <c r="C39" s="8">
        <v>281</v>
      </c>
      <c r="D39" s="8">
        <v>275</v>
      </c>
      <c r="E39" s="17">
        <v>0.5</v>
      </c>
      <c r="F39" s="18">
        <v>0</v>
      </c>
      <c r="G39" s="18">
        <f t="shared" si="0"/>
        <v>0</v>
      </c>
      <c r="H39" s="13">
        <f t="shared" si="5"/>
        <v>99618.32061068702</v>
      </c>
      <c r="I39" s="13">
        <f t="shared" si="3"/>
        <v>0</v>
      </c>
      <c r="J39" s="13">
        <f t="shared" si="1"/>
        <v>99618.32061068702</v>
      </c>
      <c r="K39" s="13">
        <f t="shared" si="2"/>
        <v>5666636.2303394685</v>
      </c>
      <c r="L39" s="20">
        <f t="shared" si="4"/>
        <v>56.883474802641409</v>
      </c>
    </row>
    <row r="40" spans="1:12" x14ac:dyDescent="0.2">
      <c r="A40" s="16">
        <v>31</v>
      </c>
      <c r="B40" s="8">
        <v>0</v>
      </c>
      <c r="C40" s="8">
        <v>307</v>
      </c>
      <c r="D40" s="8">
        <v>299</v>
      </c>
      <c r="E40" s="17">
        <v>0.5</v>
      </c>
      <c r="F40" s="18">
        <v>0</v>
      </c>
      <c r="G40" s="18">
        <f t="shared" si="0"/>
        <v>0</v>
      </c>
      <c r="H40" s="13">
        <f t="shared" si="5"/>
        <v>99618.32061068702</v>
      </c>
      <c r="I40" s="13">
        <f t="shared" si="3"/>
        <v>0</v>
      </c>
      <c r="J40" s="13">
        <f t="shared" si="1"/>
        <v>99618.32061068702</v>
      </c>
      <c r="K40" s="13">
        <f t="shared" si="2"/>
        <v>5567017.9097287813</v>
      </c>
      <c r="L40" s="20">
        <f t="shared" si="4"/>
        <v>55.883474802641409</v>
      </c>
    </row>
    <row r="41" spans="1:12" x14ac:dyDescent="0.2">
      <c r="A41" s="16">
        <v>32</v>
      </c>
      <c r="B41" s="8">
        <v>0</v>
      </c>
      <c r="C41" s="8">
        <v>334</v>
      </c>
      <c r="D41" s="8">
        <v>323</v>
      </c>
      <c r="E41" s="17">
        <v>0.5</v>
      </c>
      <c r="F41" s="18">
        <v>0</v>
      </c>
      <c r="G41" s="18">
        <f t="shared" si="0"/>
        <v>0</v>
      </c>
      <c r="H41" s="13">
        <f t="shared" si="5"/>
        <v>99618.32061068702</v>
      </c>
      <c r="I41" s="13">
        <f t="shared" si="3"/>
        <v>0</v>
      </c>
      <c r="J41" s="13">
        <f t="shared" si="1"/>
        <v>99618.32061068702</v>
      </c>
      <c r="K41" s="13">
        <f t="shared" si="2"/>
        <v>5467399.5891180942</v>
      </c>
      <c r="L41" s="20">
        <f t="shared" si="4"/>
        <v>54.883474802641409</v>
      </c>
    </row>
    <row r="42" spans="1:12" x14ac:dyDescent="0.2">
      <c r="A42" s="16">
        <v>33</v>
      </c>
      <c r="B42" s="8">
        <v>0</v>
      </c>
      <c r="C42" s="8">
        <v>335</v>
      </c>
      <c r="D42" s="8">
        <v>340</v>
      </c>
      <c r="E42" s="17">
        <v>0.5</v>
      </c>
      <c r="F42" s="18">
        <v>0</v>
      </c>
      <c r="G42" s="18">
        <f t="shared" si="0"/>
        <v>0</v>
      </c>
      <c r="H42" s="13">
        <f t="shared" si="5"/>
        <v>99618.32061068702</v>
      </c>
      <c r="I42" s="13">
        <f t="shared" si="3"/>
        <v>0</v>
      </c>
      <c r="J42" s="13">
        <f t="shared" si="1"/>
        <v>99618.32061068702</v>
      </c>
      <c r="K42" s="13">
        <f t="shared" si="2"/>
        <v>5367781.268507407</v>
      </c>
      <c r="L42" s="20">
        <f t="shared" si="4"/>
        <v>53.883474802641409</v>
      </c>
    </row>
    <row r="43" spans="1:12" x14ac:dyDescent="0.2">
      <c r="A43" s="16">
        <v>34</v>
      </c>
      <c r="B43" s="8">
        <v>1</v>
      </c>
      <c r="C43" s="8">
        <v>401</v>
      </c>
      <c r="D43" s="8">
        <v>334</v>
      </c>
      <c r="E43" s="17">
        <v>0.5</v>
      </c>
      <c r="F43" s="18">
        <v>2.7210884353741495E-3</v>
      </c>
      <c r="G43" s="18">
        <f t="shared" si="0"/>
        <v>2.7173913043478256E-3</v>
      </c>
      <c r="H43" s="13">
        <f t="shared" si="5"/>
        <v>99618.32061068702</v>
      </c>
      <c r="I43" s="13">
        <f t="shared" si="3"/>
        <v>270.70195818121465</v>
      </c>
      <c r="J43" s="13">
        <f t="shared" si="1"/>
        <v>99482.96963159641</v>
      </c>
      <c r="K43" s="13">
        <f t="shared" si="2"/>
        <v>5268162.9478967199</v>
      </c>
      <c r="L43" s="20">
        <f t="shared" si="4"/>
        <v>52.883474802641402</v>
      </c>
    </row>
    <row r="44" spans="1:12" x14ac:dyDescent="0.2">
      <c r="A44" s="16">
        <v>35</v>
      </c>
      <c r="B44" s="8">
        <v>0</v>
      </c>
      <c r="C44" s="8">
        <v>379</v>
      </c>
      <c r="D44" s="8">
        <v>403</v>
      </c>
      <c r="E44" s="17">
        <v>0.5</v>
      </c>
      <c r="F44" s="18">
        <v>0</v>
      </c>
      <c r="G44" s="18">
        <f t="shared" si="0"/>
        <v>0</v>
      </c>
      <c r="H44" s="13">
        <f t="shared" si="5"/>
        <v>99347.6186525058</v>
      </c>
      <c r="I44" s="13">
        <f t="shared" si="3"/>
        <v>0</v>
      </c>
      <c r="J44" s="13">
        <f t="shared" si="1"/>
        <v>99347.6186525058</v>
      </c>
      <c r="K44" s="13">
        <f t="shared" si="2"/>
        <v>5168679.9782651234</v>
      </c>
      <c r="L44" s="20">
        <f t="shared" si="4"/>
        <v>52.026209066408825</v>
      </c>
    </row>
    <row r="45" spans="1:12" x14ac:dyDescent="0.2">
      <c r="A45" s="16">
        <v>36</v>
      </c>
      <c r="B45" s="8">
        <v>0</v>
      </c>
      <c r="C45" s="8">
        <v>384</v>
      </c>
      <c r="D45" s="8">
        <v>381</v>
      </c>
      <c r="E45" s="17">
        <v>0.5</v>
      </c>
      <c r="F45" s="18">
        <v>0</v>
      </c>
      <c r="G45" s="18">
        <f t="shared" si="0"/>
        <v>0</v>
      </c>
      <c r="H45" s="13">
        <f t="shared" si="5"/>
        <v>99347.6186525058</v>
      </c>
      <c r="I45" s="13">
        <f t="shared" si="3"/>
        <v>0</v>
      </c>
      <c r="J45" s="13">
        <f t="shared" si="1"/>
        <v>99347.6186525058</v>
      </c>
      <c r="K45" s="13">
        <f t="shared" si="2"/>
        <v>5069332.3596126176</v>
      </c>
      <c r="L45" s="20">
        <f t="shared" si="4"/>
        <v>51.026209066408825</v>
      </c>
    </row>
    <row r="46" spans="1:12" x14ac:dyDescent="0.2">
      <c r="A46" s="16">
        <v>37</v>
      </c>
      <c r="B46" s="8">
        <v>0</v>
      </c>
      <c r="C46" s="8">
        <v>402</v>
      </c>
      <c r="D46" s="8">
        <v>383</v>
      </c>
      <c r="E46" s="17">
        <v>0.5</v>
      </c>
      <c r="F46" s="18">
        <v>0</v>
      </c>
      <c r="G46" s="18">
        <f t="shared" si="0"/>
        <v>0</v>
      </c>
      <c r="H46" s="13">
        <f t="shared" si="5"/>
        <v>99347.6186525058</v>
      </c>
      <c r="I46" s="13">
        <f t="shared" si="3"/>
        <v>0</v>
      </c>
      <c r="J46" s="13">
        <f t="shared" si="1"/>
        <v>99347.6186525058</v>
      </c>
      <c r="K46" s="13">
        <f t="shared" si="2"/>
        <v>4969984.7409601118</v>
      </c>
      <c r="L46" s="20">
        <f t="shared" si="4"/>
        <v>50.026209066408825</v>
      </c>
    </row>
    <row r="47" spans="1:12" x14ac:dyDescent="0.2">
      <c r="A47" s="16">
        <v>38</v>
      </c>
      <c r="B47" s="8">
        <v>0</v>
      </c>
      <c r="C47" s="8">
        <v>387</v>
      </c>
      <c r="D47" s="8">
        <v>402</v>
      </c>
      <c r="E47" s="17">
        <v>0.5</v>
      </c>
      <c r="F47" s="18">
        <v>0</v>
      </c>
      <c r="G47" s="18">
        <f t="shared" si="0"/>
        <v>0</v>
      </c>
      <c r="H47" s="13">
        <f t="shared" si="5"/>
        <v>99347.6186525058</v>
      </c>
      <c r="I47" s="13">
        <f t="shared" si="3"/>
        <v>0</v>
      </c>
      <c r="J47" s="13">
        <f t="shared" si="1"/>
        <v>99347.6186525058</v>
      </c>
      <c r="K47" s="13">
        <f t="shared" si="2"/>
        <v>4870637.122307606</v>
      </c>
      <c r="L47" s="20">
        <f t="shared" si="4"/>
        <v>49.026209066408825</v>
      </c>
    </row>
    <row r="48" spans="1:12" x14ac:dyDescent="0.2">
      <c r="A48" s="16">
        <v>39</v>
      </c>
      <c r="B48" s="8">
        <v>1</v>
      </c>
      <c r="C48" s="8">
        <v>404</v>
      </c>
      <c r="D48" s="8">
        <v>388</v>
      </c>
      <c r="E48" s="17">
        <v>0.5</v>
      </c>
      <c r="F48" s="18">
        <v>2.5252525252525255E-3</v>
      </c>
      <c r="G48" s="18">
        <f t="shared" si="0"/>
        <v>2.5220680958385876E-3</v>
      </c>
      <c r="H48" s="13">
        <f t="shared" si="5"/>
        <v>99347.6186525058</v>
      </c>
      <c r="I48" s="13">
        <f t="shared" si="3"/>
        <v>250.56145940102346</v>
      </c>
      <c r="J48" s="13">
        <f t="shared" si="1"/>
        <v>99222.33792280528</v>
      </c>
      <c r="K48" s="13">
        <f t="shared" si="2"/>
        <v>4771289.5036551002</v>
      </c>
      <c r="L48" s="20">
        <f t="shared" si="4"/>
        <v>48.026209066408825</v>
      </c>
    </row>
    <row r="49" spans="1:12" x14ac:dyDescent="0.2">
      <c r="A49" s="16">
        <v>40</v>
      </c>
      <c r="B49" s="8">
        <v>1</v>
      </c>
      <c r="C49" s="8">
        <v>356</v>
      </c>
      <c r="D49" s="8">
        <v>408</v>
      </c>
      <c r="E49" s="17">
        <v>0.5</v>
      </c>
      <c r="F49" s="18">
        <v>2.617801047120419E-3</v>
      </c>
      <c r="G49" s="18">
        <f t="shared" si="0"/>
        <v>2.6143790849673205E-3</v>
      </c>
      <c r="H49" s="13">
        <f t="shared" si="5"/>
        <v>99097.057193104774</v>
      </c>
      <c r="I49" s="13">
        <f t="shared" si="3"/>
        <v>259.07727370746346</v>
      </c>
      <c r="J49" s="13">
        <f t="shared" si="1"/>
        <v>98967.518556251045</v>
      </c>
      <c r="K49" s="13">
        <f t="shared" si="2"/>
        <v>4672067.1657322953</v>
      </c>
      <c r="L49" s="20">
        <f t="shared" si="4"/>
        <v>47.146376472392163</v>
      </c>
    </row>
    <row r="50" spans="1:12" x14ac:dyDescent="0.2">
      <c r="A50" s="16">
        <v>41</v>
      </c>
      <c r="B50" s="8">
        <v>0</v>
      </c>
      <c r="C50" s="8">
        <v>383</v>
      </c>
      <c r="D50" s="8">
        <v>370</v>
      </c>
      <c r="E50" s="17">
        <v>0.5</v>
      </c>
      <c r="F50" s="18">
        <v>0</v>
      </c>
      <c r="G50" s="18">
        <f t="shared" si="0"/>
        <v>0</v>
      </c>
      <c r="H50" s="13">
        <f t="shared" si="5"/>
        <v>98837.979919397316</v>
      </c>
      <c r="I50" s="13">
        <f t="shared" si="3"/>
        <v>0</v>
      </c>
      <c r="J50" s="13">
        <f t="shared" si="1"/>
        <v>98837.979919397316</v>
      </c>
      <c r="K50" s="13">
        <f t="shared" si="2"/>
        <v>4573099.6471760441</v>
      </c>
      <c r="L50" s="20">
        <f t="shared" si="4"/>
        <v>46.268647446107472</v>
      </c>
    </row>
    <row r="51" spans="1:12" x14ac:dyDescent="0.2">
      <c r="A51" s="16">
        <v>42</v>
      </c>
      <c r="B51" s="8">
        <v>0</v>
      </c>
      <c r="C51" s="8">
        <v>327</v>
      </c>
      <c r="D51" s="8">
        <v>376</v>
      </c>
      <c r="E51" s="17">
        <v>0.5</v>
      </c>
      <c r="F51" s="18">
        <v>0</v>
      </c>
      <c r="G51" s="18">
        <f t="shared" si="0"/>
        <v>0</v>
      </c>
      <c r="H51" s="13">
        <f t="shared" si="5"/>
        <v>98837.979919397316</v>
      </c>
      <c r="I51" s="13">
        <f t="shared" si="3"/>
        <v>0</v>
      </c>
      <c r="J51" s="13">
        <f t="shared" si="1"/>
        <v>98837.979919397316</v>
      </c>
      <c r="K51" s="13">
        <f t="shared" si="2"/>
        <v>4474261.6672566468</v>
      </c>
      <c r="L51" s="20">
        <f t="shared" si="4"/>
        <v>45.268647446107472</v>
      </c>
    </row>
    <row r="52" spans="1:12" x14ac:dyDescent="0.2">
      <c r="A52" s="16">
        <v>43</v>
      </c>
      <c r="B52" s="8">
        <v>0</v>
      </c>
      <c r="C52" s="8">
        <v>343</v>
      </c>
      <c r="D52" s="8">
        <v>331</v>
      </c>
      <c r="E52" s="17">
        <v>0.5</v>
      </c>
      <c r="F52" s="18">
        <v>0</v>
      </c>
      <c r="G52" s="18">
        <f t="shared" si="0"/>
        <v>0</v>
      </c>
      <c r="H52" s="13">
        <f t="shared" si="5"/>
        <v>98837.979919397316</v>
      </c>
      <c r="I52" s="13">
        <f t="shared" si="3"/>
        <v>0</v>
      </c>
      <c r="J52" s="13">
        <f t="shared" si="1"/>
        <v>98837.979919397316</v>
      </c>
      <c r="K52" s="13">
        <f t="shared" si="2"/>
        <v>4375423.6873372495</v>
      </c>
      <c r="L52" s="20">
        <f t="shared" si="4"/>
        <v>44.268647446107472</v>
      </c>
    </row>
    <row r="53" spans="1:12" x14ac:dyDescent="0.2">
      <c r="A53" s="16">
        <v>44</v>
      </c>
      <c r="B53" s="8">
        <v>0</v>
      </c>
      <c r="C53" s="8">
        <v>372</v>
      </c>
      <c r="D53" s="8">
        <v>332</v>
      </c>
      <c r="E53" s="17">
        <v>0.5</v>
      </c>
      <c r="F53" s="18">
        <v>0</v>
      </c>
      <c r="G53" s="18">
        <f t="shared" si="0"/>
        <v>0</v>
      </c>
      <c r="H53" s="13">
        <f t="shared" si="5"/>
        <v>98837.979919397316</v>
      </c>
      <c r="I53" s="13">
        <f t="shared" si="3"/>
        <v>0</v>
      </c>
      <c r="J53" s="13">
        <f t="shared" si="1"/>
        <v>98837.979919397316</v>
      </c>
      <c r="K53" s="13">
        <f t="shared" si="2"/>
        <v>4276585.7074178522</v>
      </c>
      <c r="L53" s="20">
        <f t="shared" si="4"/>
        <v>43.268647446107472</v>
      </c>
    </row>
    <row r="54" spans="1:12" x14ac:dyDescent="0.2">
      <c r="A54" s="16">
        <v>45</v>
      </c>
      <c r="B54" s="8">
        <v>0</v>
      </c>
      <c r="C54" s="8">
        <v>313</v>
      </c>
      <c r="D54" s="8">
        <v>365</v>
      </c>
      <c r="E54" s="17">
        <v>0.5</v>
      </c>
      <c r="F54" s="18">
        <v>0</v>
      </c>
      <c r="G54" s="18">
        <f t="shared" si="0"/>
        <v>0</v>
      </c>
      <c r="H54" s="13">
        <f t="shared" si="5"/>
        <v>98837.979919397316</v>
      </c>
      <c r="I54" s="13">
        <f t="shared" si="3"/>
        <v>0</v>
      </c>
      <c r="J54" s="13">
        <f t="shared" si="1"/>
        <v>98837.979919397316</v>
      </c>
      <c r="K54" s="13">
        <f t="shared" si="2"/>
        <v>4177747.727498455</v>
      </c>
      <c r="L54" s="20">
        <f t="shared" si="4"/>
        <v>42.268647446107472</v>
      </c>
    </row>
    <row r="55" spans="1:12" x14ac:dyDescent="0.2">
      <c r="A55" s="16">
        <v>46</v>
      </c>
      <c r="B55" s="8">
        <v>0</v>
      </c>
      <c r="C55" s="8">
        <v>297</v>
      </c>
      <c r="D55" s="8">
        <v>313</v>
      </c>
      <c r="E55" s="17">
        <v>0.5</v>
      </c>
      <c r="F55" s="18">
        <v>0</v>
      </c>
      <c r="G55" s="18">
        <f t="shared" si="0"/>
        <v>0</v>
      </c>
      <c r="H55" s="13">
        <f t="shared" si="5"/>
        <v>98837.979919397316</v>
      </c>
      <c r="I55" s="13">
        <f t="shared" si="3"/>
        <v>0</v>
      </c>
      <c r="J55" s="13">
        <f t="shared" si="1"/>
        <v>98837.979919397316</v>
      </c>
      <c r="K55" s="13">
        <f t="shared" si="2"/>
        <v>4078909.7475790577</v>
      </c>
      <c r="L55" s="20">
        <f t="shared" si="4"/>
        <v>41.268647446107472</v>
      </c>
    </row>
    <row r="56" spans="1:12" x14ac:dyDescent="0.2">
      <c r="A56" s="16">
        <v>47</v>
      </c>
      <c r="B56" s="8">
        <v>0</v>
      </c>
      <c r="C56" s="8">
        <v>305</v>
      </c>
      <c r="D56" s="8">
        <v>294</v>
      </c>
      <c r="E56" s="17">
        <v>0.5</v>
      </c>
      <c r="F56" s="18">
        <v>0</v>
      </c>
      <c r="G56" s="18">
        <f t="shared" si="0"/>
        <v>0</v>
      </c>
      <c r="H56" s="13">
        <f t="shared" si="5"/>
        <v>98837.979919397316</v>
      </c>
      <c r="I56" s="13">
        <f t="shared" si="3"/>
        <v>0</v>
      </c>
      <c r="J56" s="13">
        <f t="shared" si="1"/>
        <v>98837.979919397316</v>
      </c>
      <c r="K56" s="13">
        <f t="shared" si="2"/>
        <v>3980071.7676596604</v>
      </c>
      <c r="L56" s="20">
        <f t="shared" si="4"/>
        <v>40.268647446107472</v>
      </c>
    </row>
    <row r="57" spans="1:12" x14ac:dyDescent="0.2">
      <c r="A57" s="16">
        <v>48</v>
      </c>
      <c r="B57" s="8">
        <v>0</v>
      </c>
      <c r="C57" s="8">
        <v>275</v>
      </c>
      <c r="D57" s="8">
        <v>306</v>
      </c>
      <c r="E57" s="17">
        <v>0.5</v>
      </c>
      <c r="F57" s="18">
        <v>0</v>
      </c>
      <c r="G57" s="18">
        <f t="shared" si="0"/>
        <v>0</v>
      </c>
      <c r="H57" s="13">
        <f t="shared" si="5"/>
        <v>98837.979919397316</v>
      </c>
      <c r="I57" s="13">
        <f t="shared" si="3"/>
        <v>0</v>
      </c>
      <c r="J57" s="13">
        <f t="shared" si="1"/>
        <v>98837.979919397316</v>
      </c>
      <c r="K57" s="13">
        <f t="shared" si="2"/>
        <v>3881233.7877402632</v>
      </c>
      <c r="L57" s="20">
        <f t="shared" si="4"/>
        <v>39.268647446107472</v>
      </c>
    </row>
    <row r="58" spans="1:12" x14ac:dyDescent="0.2">
      <c r="A58" s="16">
        <v>49</v>
      </c>
      <c r="B58" s="8">
        <v>2</v>
      </c>
      <c r="C58" s="8">
        <v>311</v>
      </c>
      <c r="D58" s="8">
        <v>279</v>
      </c>
      <c r="E58" s="17">
        <v>0.5</v>
      </c>
      <c r="F58" s="18">
        <v>6.7796610169491523E-3</v>
      </c>
      <c r="G58" s="18">
        <f t="shared" si="0"/>
        <v>6.7567567567567571E-3</v>
      </c>
      <c r="H58" s="13">
        <f t="shared" si="5"/>
        <v>98837.979919397316</v>
      </c>
      <c r="I58" s="13">
        <f t="shared" si="3"/>
        <v>667.82418864457645</v>
      </c>
      <c r="J58" s="13">
        <f t="shared" si="1"/>
        <v>98504.067825075035</v>
      </c>
      <c r="K58" s="13">
        <f t="shared" si="2"/>
        <v>3782395.8078208659</v>
      </c>
      <c r="L58" s="20">
        <f t="shared" si="4"/>
        <v>38.268647446107472</v>
      </c>
    </row>
    <row r="59" spans="1:12" x14ac:dyDescent="0.2">
      <c r="A59" s="16">
        <v>50</v>
      </c>
      <c r="B59" s="8">
        <v>0</v>
      </c>
      <c r="C59" s="8">
        <v>245</v>
      </c>
      <c r="D59" s="8">
        <v>315</v>
      </c>
      <c r="E59" s="17">
        <v>0.5</v>
      </c>
      <c r="F59" s="18">
        <v>0</v>
      </c>
      <c r="G59" s="18">
        <f t="shared" si="0"/>
        <v>0</v>
      </c>
      <c r="H59" s="13">
        <f t="shared" si="5"/>
        <v>98170.15573075274</v>
      </c>
      <c r="I59" s="13">
        <f t="shared" si="3"/>
        <v>0</v>
      </c>
      <c r="J59" s="13">
        <f t="shared" si="1"/>
        <v>98170.15573075274</v>
      </c>
      <c r="K59" s="13">
        <f t="shared" si="2"/>
        <v>3683891.7399957906</v>
      </c>
      <c r="L59" s="20">
        <f t="shared" si="4"/>
        <v>37.525577020570786</v>
      </c>
    </row>
    <row r="60" spans="1:12" x14ac:dyDescent="0.2">
      <c r="A60" s="16">
        <v>51</v>
      </c>
      <c r="B60" s="8">
        <v>0</v>
      </c>
      <c r="C60" s="8">
        <v>270</v>
      </c>
      <c r="D60" s="8">
        <v>245</v>
      </c>
      <c r="E60" s="17">
        <v>0.5</v>
      </c>
      <c r="F60" s="18">
        <v>0</v>
      </c>
      <c r="G60" s="18">
        <f t="shared" si="0"/>
        <v>0</v>
      </c>
      <c r="H60" s="13">
        <f t="shared" si="5"/>
        <v>98170.15573075274</v>
      </c>
      <c r="I60" s="13">
        <f t="shared" si="3"/>
        <v>0</v>
      </c>
      <c r="J60" s="13">
        <f t="shared" si="1"/>
        <v>98170.15573075274</v>
      </c>
      <c r="K60" s="13">
        <f t="shared" si="2"/>
        <v>3585721.5842650379</v>
      </c>
      <c r="L60" s="20">
        <f t="shared" si="4"/>
        <v>36.525577020570786</v>
      </c>
    </row>
    <row r="61" spans="1:12" x14ac:dyDescent="0.2">
      <c r="A61" s="16">
        <v>52</v>
      </c>
      <c r="B61" s="8">
        <v>1</v>
      </c>
      <c r="C61" s="8">
        <v>277</v>
      </c>
      <c r="D61" s="8">
        <v>269</v>
      </c>
      <c r="E61" s="17">
        <v>0.5</v>
      </c>
      <c r="F61" s="18">
        <v>3.663003663003663E-3</v>
      </c>
      <c r="G61" s="18">
        <f t="shared" si="0"/>
        <v>3.6563071297989031E-3</v>
      </c>
      <c r="H61" s="13">
        <f t="shared" si="5"/>
        <v>98170.15573075274</v>
      </c>
      <c r="I61" s="13">
        <f t="shared" si="3"/>
        <v>358.94024033181989</v>
      </c>
      <c r="J61" s="13">
        <f t="shared" si="1"/>
        <v>97990.685610586821</v>
      </c>
      <c r="K61" s="13">
        <f t="shared" si="2"/>
        <v>3487551.4285342852</v>
      </c>
      <c r="L61" s="20">
        <f t="shared" si="4"/>
        <v>35.525577020570786</v>
      </c>
    </row>
    <row r="62" spans="1:12" x14ac:dyDescent="0.2">
      <c r="A62" s="16">
        <v>53</v>
      </c>
      <c r="B62" s="8">
        <v>1</v>
      </c>
      <c r="C62" s="8">
        <v>237</v>
      </c>
      <c r="D62" s="8">
        <v>268</v>
      </c>
      <c r="E62" s="17">
        <v>0.5</v>
      </c>
      <c r="F62" s="18">
        <v>3.9603960396039604E-3</v>
      </c>
      <c r="G62" s="18">
        <f t="shared" si="0"/>
        <v>3.952569169960474E-3</v>
      </c>
      <c r="H62" s="13">
        <f t="shared" si="5"/>
        <v>97811.215490420916</v>
      </c>
      <c r="I62" s="13">
        <f t="shared" si="3"/>
        <v>386.60559482379807</v>
      </c>
      <c r="J62" s="13">
        <f t="shared" si="1"/>
        <v>97617.912693009028</v>
      </c>
      <c r="K62" s="13">
        <f t="shared" si="2"/>
        <v>3389560.7429236984</v>
      </c>
      <c r="L62" s="20">
        <f t="shared" si="4"/>
        <v>34.654111248169215</v>
      </c>
    </row>
    <row r="63" spans="1:12" x14ac:dyDescent="0.2">
      <c r="A63" s="16">
        <v>54</v>
      </c>
      <c r="B63" s="8">
        <v>0</v>
      </c>
      <c r="C63" s="8">
        <v>235</v>
      </c>
      <c r="D63" s="8">
        <v>238</v>
      </c>
      <c r="E63" s="17">
        <v>0.5</v>
      </c>
      <c r="F63" s="18">
        <v>0</v>
      </c>
      <c r="G63" s="18">
        <f t="shared" si="0"/>
        <v>0</v>
      </c>
      <c r="H63" s="13">
        <f t="shared" si="5"/>
        <v>97424.609895597125</v>
      </c>
      <c r="I63" s="13">
        <f t="shared" si="3"/>
        <v>0</v>
      </c>
      <c r="J63" s="13">
        <f t="shared" si="1"/>
        <v>97424.609895597125</v>
      </c>
      <c r="K63" s="13">
        <f t="shared" si="2"/>
        <v>3291942.8302306891</v>
      </c>
      <c r="L63" s="20">
        <f t="shared" si="4"/>
        <v>33.789643435661944</v>
      </c>
    </row>
    <row r="64" spans="1:12" x14ac:dyDescent="0.2">
      <c r="A64" s="16">
        <v>55</v>
      </c>
      <c r="B64" s="8">
        <v>0</v>
      </c>
      <c r="C64" s="8">
        <v>206</v>
      </c>
      <c r="D64" s="8">
        <v>238</v>
      </c>
      <c r="E64" s="17">
        <v>0.5</v>
      </c>
      <c r="F64" s="18">
        <v>0</v>
      </c>
      <c r="G64" s="18">
        <f t="shared" si="0"/>
        <v>0</v>
      </c>
      <c r="H64" s="13">
        <f t="shared" si="5"/>
        <v>97424.609895597125</v>
      </c>
      <c r="I64" s="13">
        <f t="shared" si="3"/>
        <v>0</v>
      </c>
      <c r="J64" s="13">
        <f t="shared" si="1"/>
        <v>97424.609895597125</v>
      </c>
      <c r="K64" s="13">
        <f t="shared" si="2"/>
        <v>3194518.2203350919</v>
      </c>
      <c r="L64" s="20">
        <f t="shared" si="4"/>
        <v>32.789643435661944</v>
      </c>
    </row>
    <row r="65" spans="1:12" x14ac:dyDescent="0.2">
      <c r="A65" s="16">
        <v>56</v>
      </c>
      <c r="B65" s="8">
        <v>0</v>
      </c>
      <c r="C65" s="8">
        <v>201</v>
      </c>
      <c r="D65" s="8">
        <v>205</v>
      </c>
      <c r="E65" s="17">
        <v>0.5</v>
      </c>
      <c r="F65" s="18">
        <v>0</v>
      </c>
      <c r="G65" s="18">
        <f t="shared" si="0"/>
        <v>0</v>
      </c>
      <c r="H65" s="13">
        <f t="shared" si="5"/>
        <v>97424.609895597125</v>
      </c>
      <c r="I65" s="13">
        <f t="shared" si="3"/>
        <v>0</v>
      </c>
      <c r="J65" s="13">
        <f t="shared" si="1"/>
        <v>97424.609895597125</v>
      </c>
      <c r="K65" s="13">
        <f t="shared" si="2"/>
        <v>3097093.6104394947</v>
      </c>
      <c r="L65" s="20">
        <f t="shared" si="4"/>
        <v>31.789643435661944</v>
      </c>
    </row>
    <row r="66" spans="1:12" x14ac:dyDescent="0.2">
      <c r="A66" s="16">
        <v>57</v>
      </c>
      <c r="B66" s="8">
        <v>1</v>
      </c>
      <c r="C66" s="8">
        <v>173</v>
      </c>
      <c r="D66" s="8">
        <v>203</v>
      </c>
      <c r="E66" s="17">
        <v>0.5</v>
      </c>
      <c r="F66" s="18">
        <v>5.3191489361702126E-3</v>
      </c>
      <c r="G66" s="18">
        <f t="shared" si="0"/>
        <v>5.3050397877984082E-3</v>
      </c>
      <c r="H66" s="13">
        <f t="shared" si="5"/>
        <v>97424.609895597125</v>
      </c>
      <c r="I66" s="13">
        <f t="shared" si="3"/>
        <v>516.84143180688125</v>
      </c>
      <c r="J66" s="13">
        <f t="shared" si="1"/>
        <v>97166.189179693683</v>
      </c>
      <c r="K66" s="13">
        <f t="shared" si="2"/>
        <v>2999669.0005438975</v>
      </c>
      <c r="L66" s="20">
        <f t="shared" si="4"/>
        <v>30.789643435661944</v>
      </c>
    </row>
    <row r="67" spans="1:12" x14ac:dyDescent="0.2">
      <c r="A67" s="16">
        <v>58</v>
      </c>
      <c r="B67" s="8">
        <v>0</v>
      </c>
      <c r="C67" s="8">
        <v>181</v>
      </c>
      <c r="D67" s="8">
        <v>178</v>
      </c>
      <c r="E67" s="17">
        <v>0.5</v>
      </c>
      <c r="F67" s="18">
        <v>0</v>
      </c>
      <c r="G67" s="18">
        <f t="shared" si="0"/>
        <v>0</v>
      </c>
      <c r="H67" s="13">
        <f t="shared" si="5"/>
        <v>96907.768463790242</v>
      </c>
      <c r="I67" s="13">
        <f t="shared" si="3"/>
        <v>0</v>
      </c>
      <c r="J67" s="13">
        <f t="shared" si="1"/>
        <v>96907.768463790242</v>
      </c>
      <c r="K67" s="13">
        <f t="shared" si="2"/>
        <v>2902502.8113642037</v>
      </c>
      <c r="L67" s="20">
        <f t="shared" si="4"/>
        <v>29.951188200652137</v>
      </c>
    </row>
    <row r="68" spans="1:12" x14ac:dyDescent="0.2">
      <c r="A68" s="16">
        <v>59</v>
      </c>
      <c r="B68" s="8">
        <v>0</v>
      </c>
      <c r="C68" s="8">
        <v>194</v>
      </c>
      <c r="D68" s="8">
        <v>180</v>
      </c>
      <c r="E68" s="17">
        <v>0.5</v>
      </c>
      <c r="F68" s="18">
        <v>0</v>
      </c>
      <c r="G68" s="18">
        <f t="shared" si="0"/>
        <v>0</v>
      </c>
      <c r="H68" s="13">
        <f t="shared" si="5"/>
        <v>96907.768463790242</v>
      </c>
      <c r="I68" s="13">
        <f t="shared" si="3"/>
        <v>0</v>
      </c>
      <c r="J68" s="13">
        <f t="shared" si="1"/>
        <v>96907.768463790242</v>
      </c>
      <c r="K68" s="13">
        <f t="shared" si="2"/>
        <v>2805595.0429004133</v>
      </c>
      <c r="L68" s="20">
        <f t="shared" si="4"/>
        <v>28.951188200652137</v>
      </c>
    </row>
    <row r="69" spans="1:12" x14ac:dyDescent="0.2">
      <c r="A69" s="16">
        <v>60</v>
      </c>
      <c r="B69" s="8">
        <v>1</v>
      </c>
      <c r="C69" s="8">
        <v>156</v>
      </c>
      <c r="D69" s="8">
        <v>193</v>
      </c>
      <c r="E69" s="17">
        <v>0.5</v>
      </c>
      <c r="F69" s="18">
        <v>5.7306590257879654E-3</v>
      </c>
      <c r="G69" s="18">
        <f t="shared" si="0"/>
        <v>5.7142857142857143E-3</v>
      </c>
      <c r="H69" s="13">
        <f t="shared" si="5"/>
        <v>96907.768463790242</v>
      </c>
      <c r="I69" s="13">
        <f t="shared" si="3"/>
        <v>553.75867693594421</v>
      </c>
      <c r="J69" s="13">
        <f t="shared" si="1"/>
        <v>96630.889125322268</v>
      </c>
      <c r="K69" s="13">
        <f t="shared" si="2"/>
        <v>2708687.2744366229</v>
      </c>
      <c r="L69" s="20">
        <f t="shared" si="4"/>
        <v>27.951188200652133</v>
      </c>
    </row>
    <row r="70" spans="1:12" x14ac:dyDescent="0.2">
      <c r="A70" s="16">
        <v>61</v>
      </c>
      <c r="B70" s="8">
        <v>0</v>
      </c>
      <c r="C70" s="8">
        <v>151</v>
      </c>
      <c r="D70" s="8">
        <v>157</v>
      </c>
      <c r="E70" s="17">
        <v>0.5</v>
      </c>
      <c r="F70" s="18">
        <v>0</v>
      </c>
      <c r="G70" s="18">
        <f t="shared" si="0"/>
        <v>0</v>
      </c>
      <c r="H70" s="13">
        <f t="shared" si="5"/>
        <v>96354.009786854294</v>
      </c>
      <c r="I70" s="13">
        <f t="shared" si="3"/>
        <v>0</v>
      </c>
      <c r="J70" s="13">
        <f t="shared" si="1"/>
        <v>96354.009786854294</v>
      </c>
      <c r="K70" s="13">
        <f t="shared" si="2"/>
        <v>2612056.3853113004</v>
      </c>
      <c r="L70" s="20">
        <f t="shared" si="4"/>
        <v>27.108953650081169</v>
      </c>
    </row>
    <row r="71" spans="1:12" x14ac:dyDescent="0.2">
      <c r="A71" s="16">
        <v>62</v>
      </c>
      <c r="B71" s="8">
        <v>0</v>
      </c>
      <c r="C71" s="8">
        <v>154</v>
      </c>
      <c r="D71" s="8">
        <v>153</v>
      </c>
      <c r="E71" s="17">
        <v>0.5</v>
      </c>
      <c r="F71" s="18">
        <v>0</v>
      </c>
      <c r="G71" s="18">
        <f t="shared" si="0"/>
        <v>0</v>
      </c>
      <c r="H71" s="13">
        <f t="shared" si="5"/>
        <v>96354.009786854294</v>
      </c>
      <c r="I71" s="13">
        <f t="shared" si="3"/>
        <v>0</v>
      </c>
      <c r="J71" s="13">
        <f t="shared" si="1"/>
        <v>96354.009786854294</v>
      </c>
      <c r="K71" s="13">
        <f t="shared" si="2"/>
        <v>2515702.3755244459</v>
      </c>
      <c r="L71" s="20">
        <f t="shared" si="4"/>
        <v>26.108953650081165</v>
      </c>
    </row>
    <row r="72" spans="1:12" x14ac:dyDescent="0.2">
      <c r="A72" s="16">
        <v>63</v>
      </c>
      <c r="B72" s="8">
        <v>0</v>
      </c>
      <c r="C72" s="8">
        <v>178</v>
      </c>
      <c r="D72" s="8">
        <v>153</v>
      </c>
      <c r="E72" s="17">
        <v>0.5</v>
      </c>
      <c r="F72" s="18">
        <v>0</v>
      </c>
      <c r="G72" s="18">
        <f t="shared" si="0"/>
        <v>0</v>
      </c>
      <c r="H72" s="13">
        <f t="shared" si="5"/>
        <v>96354.009786854294</v>
      </c>
      <c r="I72" s="13">
        <f t="shared" si="3"/>
        <v>0</v>
      </c>
      <c r="J72" s="13">
        <f t="shared" si="1"/>
        <v>96354.009786854294</v>
      </c>
      <c r="K72" s="13">
        <f t="shared" si="2"/>
        <v>2419348.3657375914</v>
      </c>
      <c r="L72" s="20">
        <f t="shared" si="4"/>
        <v>25.108953650081165</v>
      </c>
    </row>
    <row r="73" spans="1:12" x14ac:dyDescent="0.2">
      <c r="A73" s="16">
        <v>64</v>
      </c>
      <c r="B73" s="8">
        <v>0</v>
      </c>
      <c r="C73" s="8">
        <v>136</v>
      </c>
      <c r="D73" s="8">
        <v>176</v>
      </c>
      <c r="E73" s="17">
        <v>0.5</v>
      </c>
      <c r="F73" s="18">
        <v>0</v>
      </c>
      <c r="G73" s="18">
        <f t="shared" ref="G73:G108" si="6">F73/((1+(1-E73)*F73))</f>
        <v>0</v>
      </c>
      <c r="H73" s="13">
        <f t="shared" si="5"/>
        <v>96354.009786854294</v>
      </c>
      <c r="I73" s="13">
        <f t="shared" si="3"/>
        <v>0</v>
      </c>
      <c r="J73" s="13">
        <f t="shared" ref="J73:J108" si="7">H74+I73*E73</f>
        <v>96354.009786854294</v>
      </c>
      <c r="K73" s="13">
        <f t="shared" ref="K73:K97" si="8">K74+J73</f>
        <v>2322994.3559507369</v>
      </c>
      <c r="L73" s="20">
        <f t="shared" si="4"/>
        <v>24.108953650081162</v>
      </c>
    </row>
    <row r="74" spans="1:12" x14ac:dyDescent="0.2">
      <c r="A74" s="16">
        <v>65</v>
      </c>
      <c r="B74" s="8">
        <v>2</v>
      </c>
      <c r="C74" s="8">
        <v>149</v>
      </c>
      <c r="D74" s="8">
        <v>136</v>
      </c>
      <c r="E74" s="17">
        <v>0.5</v>
      </c>
      <c r="F74" s="18">
        <v>1.4035087719298246E-2</v>
      </c>
      <c r="G74" s="18">
        <f t="shared" si="6"/>
        <v>1.3937282229965157E-2</v>
      </c>
      <c r="H74" s="13">
        <f t="shared" si="5"/>
        <v>96354.009786854294</v>
      </c>
      <c r="I74" s="13">
        <f t="shared" ref="I74:I108" si="9">H74*G74</f>
        <v>1342.9130283882132</v>
      </c>
      <c r="J74" s="13">
        <f t="shared" si="7"/>
        <v>95682.553272660196</v>
      </c>
      <c r="K74" s="13">
        <f t="shared" si="8"/>
        <v>2226640.3461638824</v>
      </c>
      <c r="L74" s="20">
        <f t="shared" ref="L74:L108" si="10">K74/H74</f>
        <v>23.108953650081162</v>
      </c>
    </row>
    <row r="75" spans="1:12" x14ac:dyDescent="0.2">
      <c r="A75" s="16">
        <v>66</v>
      </c>
      <c r="B75" s="8">
        <v>0</v>
      </c>
      <c r="C75" s="8">
        <v>154</v>
      </c>
      <c r="D75" s="8">
        <v>149</v>
      </c>
      <c r="E75" s="17">
        <v>0.5</v>
      </c>
      <c r="F75" s="18">
        <v>0</v>
      </c>
      <c r="G75" s="18">
        <f t="shared" si="6"/>
        <v>0</v>
      </c>
      <c r="H75" s="13">
        <f t="shared" ref="H75:H108" si="11">H74-I74</f>
        <v>95011.096758466083</v>
      </c>
      <c r="I75" s="13">
        <f t="shared" si="9"/>
        <v>0</v>
      </c>
      <c r="J75" s="13">
        <f t="shared" si="7"/>
        <v>95011.096758466083</v>
      </c>
      <c r="K75" s="13">
        <f t="shared" si="8"/>
        <v>2130957.7928912221</v>
      </c>
      <c r="L75" s="20">
        <f t="shared" si="10"/>
        <v>22.428514832414461</v>
      </c>
    </row>
    <row r="76" spans="1:12" x14ac:dyDescent="0.2">
      <c r="A76" s="16">
        <v>67</v>
      </c>
      <c r="B76" s="8">
        <v>1</v>
      </c>
      <c r="C76" s="8">
        <v>163</v>
      </c>
      <c r="D76" s="8">
        <v>150</v>
      </c>
      <c r="E76" s="17">
        <v>0.5</v>
      </c>
      <c r="F76" s="18">
        <v>6.3897763578274758E-3</v>
      </c>
      <c r="G76" s="18">
        <f t="shared" si="6"/>
        <v>6.369426751592357E-3</v>
      </c>
      <c r="H76" s="13">
        <f t="shared" si="11"/>
        <v>95011.096758466083</v>
      </c>
      <c r="I76" s="13">
        <f t="shared" si="9"/>
        <v>605.16622139150377</v>
      </c>
      <c r="J76" s="13">
        <f t="shared" si="7"/>
        <v>94708.513647770335</v>
      </c>
      <c r="K76" s="13">
        <f t="shared" si="8"/>
        <v>2035946.6961327561</v>
      </c>
      <c r="L76" s="20">
        <f t="shared" si="10"/>
        <v>21.428514832414461</v>
      </c>
    </row>
    <row r="77" spans="1:12" x14ac:dyDescent="0.2">
      <c r="A77" s="16">
        <v>68</v>
      </c>
      <c r="B77" s="8">
        <v>0</v>
      </c>
      <c r="C77" s="8">
        <v>154</v>
      </c>
      <c r="D77" s="8">
        <v>160</v>
      </c>
      <c r="E77" s="17">
        <v>0.5</v>
      </c>
      <c r="F77" s="18">
        <v>0</v>
      </c>
      <c r="G77" s="18">
        <f t="shared" si="6"/>
        <v>0</v>
      </c>
      <c r="H77" s="13">
        <f t="shared" si="11"/>
        <v>94405.930537074586</v>
      </c>
      <c r="I77" s="13">
        <f t="shared" si="9"/>
        <v>0</v>
      </c>
      <c r="J77" s="13">
        <f t="shared" si="7"/>
        <v>94405.930537074586</v>
      </c>
      <c r="K77" s="13">
        <f t="shared" si="8"/>
        <v>1941238.1824849858</v>
      </c>
      <c r="L77" s="20">
        <f t="shared" si="10"/>
        <v>20.562671978776091</v>
      </c>
    </row>
    <row r="78" spans="1:12" x14ac:dyDescent="0.2">
      <c r="A78" s="16">
        <v>69</v>
      </c>
      <c r="B78" s="8">
        <v>1</v>
      </c>
      <c r="C78" s="8">
        <v>128</v>
      </c>
      <c r="D78" s="8">
        <v>144</v>
      </c>
      <c r="E78" s="17">
        <v>0.5</v>
      </c>
      <c r="F78" s="18">
        <v>7.3529411764705881E-3</v>
      </c>
      <c r="G78" s="18">
        <f t="shared" si="6"/>
        <v>7.326007326007326E-3</v>
      </c>
      <c r="H78" s="13">
        <f t="shared" si="11"/>
        <v>94405.930537074586</v>
      </c>
      <c r="I78" s="13">
        <f t="shared" si="9"/>
        <v>691.61853873314715</v>
      </c>
      <c r="J78" s="13">
        <f t="shared" si="7"/>
        <v>94060.121267708004</v>
      </c>
      <c r="K78" s="13">
        <f t="shared" si="8"/>
        <v>1846832.2519479112</v>
      </c>
      <c r="L78" s="20">
        <f t="shared" si="10"/>
        <v>19.562671978776091</v>
      </c>
    </row>
    <row r="79" spans="1:12" x14ac:dyDescent="0.2">
      <c r="A79" s="16">
        <v>70</v>
      </c>
      <c r="B79" s="8">
        <v>0</v>
      </c>
      <c r="C79" s="8">
        <v>110</v>
      </c>
      <c r="D79" s="8">
        <v>129</v>
      </c>
      <c r="E79" s="17">
        <v>0.5</v>
      </c>
      <c r="F79" s="18">
        <v>0</v>
      </c>
      <c r="G79" s="18">
        <f t="shared" si="6"/>
        <v>0</v>
      </c>
      <c r="H79" s="13">
        <f t="shared" si="11"/>
        <v>93714.311998341436</v>
      </c>
      <c r="I79" s="13">
        <f t="shared" si="9"/>
        <v>0</v>
      </c>
      <c r="J79" s="13">
        <f t="shared" si="7"/>
        <v>93714.311998341436</v>
      </c>
      <c r="K79" s="13">
        <f t="shared" si="8"/>
        <v>1752772.1306802032</v>
      </c>
      <c r="L79" s="20">
        <f t="shared" si="10"/>
        <v>18.703355904818721</v>
      </c>
    </row>
    <row r="80" spans="1:12" x14ac:dyDescent="0.2">
      <c r="A80" s="16">
        <v>71</v>
      </c>
      <c r="B80" s="8">
        <v>0</v>
      </c>
      <c r="C80" s="8">
        <v>146</v>
      </c>
      <c r="D80" s="8">
        <v>115</v>
      </c>
      <c r="E80" s="17">
        <v>0.5</v>
      </c>
      <c r="F80" s="18">
        <v>0</v>
      </c>
      <c r="G80" s="18">
        <f t="shared" si="6"/>
        <v>0</v>
      </c>
      <c r="H80" s="13">
        <f t="shared" si="11"/>
        <v>93714.311998341436</v>
      </c>
      <c r="I80" s="13">
        <f t="shared" si="9"/>
        <v>0</v>
      </c>
      <c r="J80" s="13">
        <f t="shared" si="7"/>
        <v>93714.311998341436</v>
      </c>
      <c r="K80" s="13">
        <f t="shared" si="8"/>
        <v>1659057.8186818617</v>
      </c>
      <c r="L80" s="20">
        <f t="shared" si="10"/>
        <v>17.703355904818721</v>
      </c>
    </row>
    <row r="81" spans="1:12" x14ac:dyDescent="0.2">
      <c r="A81" s="16">
        <v>72</v>
      </c>
      <c r="B81" s="8">
        <v>0</v>
      </c>
      <c r="C81" s="8">
        <v>87</v>
      </c>
      <c r="D81" s="8">
        <v>151</v>
      </c>
      <c r="E81" s="17">
        <v>0.5</v>
      </c>
      <c r="F81" s="18">
        <v>0</v>
      </c>
      <c r="G81" s="18">
        <f t="shared" si="6"/>
        <v>0</v>
      </c>
      <c r="H81" s="13">
        <f t="shared" si="11"/>
        <v>93714.311998341436</v>
      </c>
      <c r="I81" s="13">
        <f t="shared" si="9"/>
        <v>0</v>
      </c>
      <c r="J81" s="13">
        <f t="shared" si="7"/>
        <v>93714.311998341436</v>
      </c>
      <c r="K81" s="13">
        <f t="shared" si="8"/>
        <v>1565343.5066835203</v>
      </c>
      <c r="L81" s="20">
        <f t="shared" si="10"/>
        <v>16.703355904818721</v>
      </c>
    </row>
    <row r="82" spans="1:12" x14ac:dyDescent="0.2">
      <c r="A82" s="16">
        <v>73</v>
      </c>
      <c r="B82" s="8">
        <v>1</v>
      </c>
      <c r="C82" s="8">
        <v>128</v>
      </c>
      <c r="D82" s="8">
        <v>90</v>
      </c>
      <c r="E82" s="17">
        <v>0.5</v>
      </c>
      <c r="F82" s="18">
        <v>9.1743119266055051E-3</v>
      </c>
      <c r="G82" s="18">
        <f t="shared" si="6"/>
        <v>9.1324200913242004E-3</v>
      </c>
      <c r="H82" s="13">
        <f t="shared" si="11"/>
        <v>93714.311998341436</v>
      </c>
      <c r="I82" s="13">
        <f t="shared" si="9"/>
        <v>855.83846573827793</v>
      </c>
      <c r="J82" s="13">
        <f t="shared" si="7"/>
        <v>93286.392765472294</v>
      </c>
      <c r="K82" s="13">
        <f t="shared" si="8"/>
        <v>1471629.1946851788</v>
      </c>
      <c r="L82" s="20">
        <f t="shared" si="10"/>
        <v>15.70335590481872</v>
      </c>
    </row>
    <row r="83" spans="1:12" x14ac:dyDescent="0.2">
      <c r="A83" s="16">
        <v>74</v>
      </c>
      <c r="B83" s="8">
        <v>2</v>
      </c>
      <c r="C83" s="8">
        <v>131</v>
      </c>
      <c r="D83" s="8">
        <v>126</v>
      </c>
      <c r="E83" s="17">
        <v>0.5</v>
      </c>
      <c r="F83" s="18">
        <v>1.556420233463035E-2</v>
      </c>
      <c r="G83" s="18">
        <f t="shared" si="6"/>
        <v>1.5444015444015444E-2</v>
      </c>
      <c r="H83" s="13">
        <f t="shared" si="11"/>
        <v>92858.473532603151</v>
      </c>
      <c r="I83" s="13">
        <f t="shared" si="9"/>
        <v>1434.1076993452225</v>
      </c>
      <c r="J83" s="13">
        <f t="shared" si="7"/>
        <v>92141.419682930544</v>
      </c>
      <c r="K83" s="13">
        <f t="shared" si="8"/>
        <v>1378342.8019197066</v>
      </c>
      <c r="L83" s="20">
        <f t="shared" si="10"/>
        <v>14.84347900071567</v>
      </c>
    </row>
    <row r="84" spans="1:12" x14ac:dyDescent="0.2">
      <c r="A84" s="16">
        <v>75</v>
      </c>
      <c r="B84" s="8">
        <v>3</v>
      </c>
      <c r="C84" s="8">
        <v>142</v>
      </c>
      <c r="D84" s="8">
        <v>128</v>
      </c>
      <c r="E84" s="17">
        <v>0.5</v>
      </c>
      <c r="F84" s="18">
        <v>2.2222222222222223E-2</v>
      </c>
      <c r="G84" s="18">
        <f t="shared" si="6"/>
        <v>2.197802197802198E-2</v>
      </c>
      <c r="H84" s="13">
        <f t="shared" si="11"/>
        <v>91424.365833257936</v>
      </c>
      <c r="I84" s="13">
        <f t="shared" si="9"/>
        <v>2009.3267216100646</v>
      </c>
      <c r="J84" s="13">
        <f t="shared" si="7"/>
        <v>90419.702472452904</v>
      </c>
      <c r="K84" s="13">
        <f t="shared" si="8"/>
        <v>1286201.3822367762</v>
      </c>
      <c r="L84" s="20">
        <f t="shared" si="10"/>
        <v>14.068474749746503</v>
      </c>
    </row>
    <row r="85" spans="1:12" x14ac:dyDescent="0.2">
      <c r="A85" s="16">
        <v>76</v>
      </c>
      <c r="B85" s="8">
        <v>1</v>
      </c>
      <c r="C85" s="8">
        <v>112</v>
      </c>
      <c r="D85" s="8">
        <v>140</v>
      </c>
      <c r="E85" s="17">
        <v>0.5</v>
      </c>
      <c r="F85" s="18">
        <v>7.9365079365079361E-3</v>
      </c>
      <c r="G85" s="18">
        <f t="shared" si="6"/>
        <v>7.9051383399209481E-3</v>
      </c>
      <c r="H85" s="13">
        <f t="shared" si="11"/>
        <v>89415.039111647871</v>
      </c>
      <c r="I85" s="13">
        <f t="shared" si="9"/>
        <v>706.83825384701868</v>
      </c>
      <c r="J85" s="13">
        <f t="shared" si="7"/>
        <v>89061.61998472437</v>
      </c>
      <c r="K85" s="13">
        <f t="shared" si="8"/>
        <v>1195781.6797643232</v>
      </c>
      <c r="L85" s="20">
        <f t="shared" si="10"/>
        <v>13.373384294684625</v>
      </c>
    </row>
    <row r="86" spans="1:12" x14ac:dyDescent="0.2">
      <c r="A86" s="16">
        <v>77</v>
      </c>
      <c r="B86" s="8">
        <v>3</v>
      </c>
      <c r="C86" s="8">
        <v>130</v>
      </c>
      <c r="D86" s="8">
        <v>108</v>
      </c>
      <c r="E86" s="17">
        <v>0.5</v>
      </c>
      <c r="F86" s="18">
        <v>2.5210084033613446E-2</v>
      </c>
      <c r="G86" s="18">
        <f t="shared" si="6"/>
        <v>2.4896265560165977E-2</v>
      </c>
      <c r="H86" s="13">
        <f t="shared" si="11"/>
        <v>88708.200857800854</v>
      </c>
      <c r="I86" s="13">
        <f t="shared" si="9"/>
        <v>2208.5029259203534</v>
      </c>
      <c r="J86" s="13">
        <f t="shared" si="7"/>
        <v>87603.949394840674</v>
      </c>
      <c r="K86" s="13">
        <f t="shared" si="8"/>
        <v>1106720.0597795988</v>
      </c>
      <c r="L86" s="20">
        <f t="shared" si="10"/>
        <v>12.475961061972949</v>
      </c>
    </row>
    <row r="87" spans="1:12" x14ac:dyDescent="0.2">
      <c r="A87" s="16">
        <v>78</v>
      </c>
      <c r="B87" s="8">
        <v>6</v>
      </c>
      <c r="C87" s="8">
        <v>130</v>
      </c>
      <c r="D87" s="8">
        <v>126</v>
      </c>
      <c r="E87" s="17">
        <v>0.5</v>
      </c>
      <c r="F87" s="18">
        <v>4.6875E-2</v>
      </c>
      <c r="G87" s="18">
        <f t="shared" si="6"/>
        <v>4.5801526717557252E-2</v>
      </c>
      <c r="H87" s="13">
        <f t="shared" si="11"/>
        <v>86499.697931880495</v>
      </c>
      <c r="I87" s="13">
        <f t="shared" si="9"/>
        <v>3961.8182258876564</v>
      </c>
      <c r="J87" s="13">
        <f t="shared" si="7"/>
        <v>84518.788818936664</v>
      </c>
      <c r="K87" s="13">
        <f t="shared" si="8"/>
        <v>1019116.1103847582</v>
      </c>
      <c r="L87" s="20">
        <f t="shared" si="10"/>
        <v>11.781730280576515</v>
      </c>
    </row>
    <row r="88" spans="1:12" x14ac:dyDescent="0.2">
      <c r="A88" s="16">
        <v>79</v>
      </c>
      <c r="B88" s="8">
        <v>1</v>
      </c>
      <c r="C88" s="8">
        <v>118</v>
      </c>
      <c r="D88" s="8">
        <v>122</v>
      </c>
      <c r="E88" s="17">
        <v>0.5</v>
      </c>
      <c r="F88" s="18">
        <v>8.3333333333333332E-3</v>
      </c>
      <c r="G88" s="18">
        <f t="shared" si="6"/>
        <v>8.2987551867219917E-3</v>
      </c>
      <c r="H88" s="13">
        <f t="shared" si="11"/>
        <v>82537.879705992833</v>
      </c>
      <c r="I88" s="13">
        <f t="shared" si="9"/>
        <v>684.96165731114388</v>
      </c>
      <c r="J88" s="13">
        <f t="shared" si="7"/>
        <v>82195.398877337269</v>
      </c>
      <c r="K88" s="13">
        <f t="shared" si="8"/>
        <v>934597.32156582153</v>
      </c>
      <c r="L88" s="20">
        <f t="shared" si="10"/>
        <v>11.323253334044189</v>
      </c>
    </row>
    <row r="89" spans="1:12" x14ac:dyDescent="0.2">
      <c r="A89" s="16">
        <v>80</v>
      </c>
      <c r="B89" s="8">
        <v>5</v>
      </c>
      <c r="C89" s="8">
        <v>119</v>
      </c>
      <c r="D89" s="8">
        <v>112</v>
      </c>
      <c r="E89" s="17">
        <v>0.5</v>
      </c>
      <c r="F89" s="18">
        <v>4.3290043290043288E-2</v>
      </c>
      <c r="G89" s="18">
        <f t="shared" si="6"/>
        <v>4.2372881355932202E-2</v>
      </c>
      <c r="H89" s="13">
        <f t="shared" si="11"/>
        <v>81852.918048681691</v>
      </c>
      <c r="I89" s="13">
        <f t="shared" si="9"/>
        <v>3468.3439851136309</v>
      </c>
      <c r="J89" s="13">
        <f t="shared" si="7"/>
        <v>80118.746056124874</v>
      </c>
      <c r="K89" s="13">
        <f t="shared" si="8"/>
        <v>852401.92268848431</v>
      </c>
      <c r="L89" s="20">
        <f t="shared" si="10"/>
        <v>10.413824491651253</v>
      </c>
    </row>
    <row r="90" spans="1:12" x14ac:dyDescent="0.2">
      <c r="A90" s="16">
        <v>81</v>
      </c>
      <c r="B90" s="8">
        <v>4</v>
      </c>
      <c r="C90" s="8">
        <v>129</v>
      </c>
      <c r="D90" s="8">
        <v>117</v>
      </c>
      <c r="E90" s="17">
        <v>0.5</v>
      </c>
      <c r="F90" s="18">
        <v>3.2520325203252036E-2</v>
      </c>
      <c r="G90" s="18">
        <f t="shared" si="6"/>
        <v>3.2000000000000001E-2</v>
      </c>
      <c r="H90" s="13">
        <f t="shared" si="11"/>
        <v>78384.574063568056</v>
      </c>
      <c r="I90" s="13">
        <f t="shared" si="9"/>
        <v>2508.3063700341777</v>
      </c>
      <c r="J90" s="13">
        <f t="shared" si="7"/>
        <v>77130.420878550969</v>
      </c>
      <c r="K90" s="13">
        <f t="shared" si="8"/>
        <v>772283.17663235939</v>
      </c>
      <c r="L90" s="20">
        <f t="shared" si="10"/>
        <v>9.8524892921667959</v>
      </c>
    </row>
    <row r="91" spans="1:12" x14ac:dyDescent="0.2">
      <c r="A91" s="16">
        <v>82</v>
      </c>
      <c r="B91" s="8">
        <v>5</v>
      </c>
      <c r="C91" s="8">
        <v>122</v>
      </c>
      <c r="D91" s="8">
        <v>126</v>
      </c>
      <c r="E91" s="17">
        <v>0.5</v>
      </c>
      <c r="F91" s="18">
        <v>4.0322580645161289E-2</v>
      </c>
      <c r="G91" s="18">
        <f t="shared" si="6"/>
        <v>3.9525691699604737E-2</v>
      </c>
      <c r="H91" s="13">
        <f t="shared" si="11"/>
        <v>75876.267693533882</v>
      </c>
      <c r="I91" s="13">
        <f t="shared" si="9"/>
        <v>2999.0619641712992</v>
      </c>
      <c r="J91" s="13">
        <f t="shared" si="7"/>
        <v>74376.736711448233</v>
      </c>
      <c r="K91" s="13">
        <f t="shared" si="8"/>
        <v>695152.75575380842</v>
      </c>
      <c r="L91" s="20">
        <f t="shared" si="10"/>
        <v>9.1616624919078458</v>
      </c>
    </row>
    <row r="92" spans="1:12" x14ac:dyDescent="0.2">
      <c r="A92" s="16">
        <v>83</v>
      </c>
      <c r="B92" s="8">
        <v>8</v>
      </c>
      <c r="C92" s="8">
        <v>109</v>
      </c>
      <c r="D92" s="8">
        <v>115</v>
      </c>
      <c r="E92" s="17">
        <v>0.5</v>
      </c>
      <c r="F92" s="18">
        <v>7.1428571428571425E-2</v>
      </c>
      <c r="G92" s="18">
        <f t="shared" si="6"/>
        <v>6.8965517241379296E-2</v>
      </c>
      <c r="H92" s="13">
        <f t="shared" si="11"/>
        <v>72877.205729362584</v>
      </c>
      <c r="I92" s="13">
        <f t="shared" si="9"/>
        <v>5026.0141882319012</v>
      </c>
      <c r="J92" s="13">
        <f t="shared" si="7"/>
        <v>70364.198635246634</v>
      </c>
      <c r="K92" s="13">
        <f t="shared" si="8"/>
        <v>620776.01904236025</v>
      </c>
      <c r="L92" s="20">
        <f t="shared" si="10"/>
        <v>8.5181095080357423</v>
      </c>
    </row>
    <row r="93" spans="1:12" x14ac:dyDescent="0.2">
      <c r="A93" s="16">
        <v>84</v>
      </c>
      <c r="B93" s="8">
        <v>5</v>
      </c>
      <c r="C93" s="8">
        <v>101</v>
      </c>
      <c r="D93" s="8">
        <v>107</v>
      </c>
      <c r="E93" s="17">
        <v>0.5</v>
      </c>
      <c r="F93" s="18">
        <v>4.807692307692308E-2</v>
      </c>
      <c r="G93" s="18">
        <f t="shared" si="6"/>
        <v>4.6948356807511742E-2</v>
      </c>
      <c r="H93" s="13">
        <f t="shared" si="11"/>
        <v>67851.191541130684</v>
      </c>
      <c r="I93" s="13">
        <f t="shared" si="9"/>
        <v>3185.5019502878258</v>
      </c>
      <c r="J93" s="13">
        <f t="shared" si="7"/>
        <v>66258.440565986763</v>
      </c>
      <c r="K93" s="13">
        <f t="shared" si="8"/>
        <v>550411.82040711364</v>
      </c>
      <c r="L93" s="20">
        <f t="shared" si="10"/>
        <v>8.1120435456680191</v>
      </c>
    </row>
    <row r="94" spans="1:12" x14ac:dyDescent="0.2">
      <c r="A94" s="16">
        <v>85</v>
      </c>
      <c r="B94" s="8">
        <v>4</v>
      </c>
      <c r="C94" s="8">
        <v>104</v>
      </c>
      <c r="D94" s="8">
        <v>101</v>
      </c>
      <c r="E94" s="17">
        <v>0.5</v>
      </c>
      <c r="F94" s="18">
        <v>3.9024390243902439E-2</v>
      </c>
      <c r="G94" s="18">
        <f t="shared" si="6"/>
        <v>3.8277511961722487E-2</v>
      </c>
      <c r="H94" s="13">
        <f t="shared" si="11"/>
        <v>64665.689590842856</v>
      </c>
      <c r="I94" s="13">
        <f t="shared" si="9"/>
        <v>2475.2417068265208</v>
      </c>
      <c r="J94" s="13">
        <f t="shared" si="7"/>
        <v>63428.068737429596</v>
      </c>
      <c r="K94" s="13">
        <f t="shared" si="8"/>
        <v>484153.37984112685</v>
      </c>
      <c r="L94" s="20">
        <f t="shared" si="10"/>
        <v>7.4870210602329461</v>
      </c>
    </row>
    <row r="95" spans="1:12" x14ac:dyDescent="0.2">
      <c r="A95" s="16">
        <v>86</v>
      </c>
      <c r="B95" s="8">
        <v>8</v>
      </c>
      <c r="C95" s="8">
        <v>107</v>
      </c>
      <c r="D95" s="8">
        <v>99</v>
      </c>
      <c r="E95" s="17">
        <v>0.5</v>
      </c>
      <c r="F95" s="18">
        <v>7.7669902912621352E-2</v>
      </c>
      <c r="G95" s="18">
        <f t="shared" si="6"/>
        <v>7.476635514018691E-2</v>
      </c>
      <c r="H95" s="13">
        <f t="shared" si="11"/>
        <v>62190.447884016336</v>
      </c>
      <c r="I95" s="13">
        <f t="shared" si="9"/>
        <v>4649.7531128236506</v>
      </c>
      <c r="J95" s="13">
        <f t="shared" si="7"/>
        <v>59865.571327604506</v>
      </c>
      <c r="K95" s="13">
        <f t="shared" si="8"/>
        <v>420725.31110369723</v>
      </c>
      <c r="L95" s="20">
        <f t="shared" si="10"/>
        <v>6.7651114506899779</v>
      </c>
    </row>
    <row r="96" spans="1:12" x14ac:dyDescent="0.2">
      <c r="A96" s="16">
        <v>87</v>
      </c>
      <c r="B96" s="8">
        <v>12</v>
      </c>
      <c r="C96" s="8">
        <v>78</v>
      </c>
      <c r="D96" s="8">
        <v>97</v>
      </c>
      <c r="E96" s="17">
        <v>0.5</v>
      </c>
      <c r="F96" s="18">
        <v>0.13714285714285715</v>
      </c>
      <c r="G96" s="18">
        <f t="shared" si="6"/>
        <v>0.12834224598930483</v>
      </c>
      <c r="H96" s="13">
        <f t="shared" si="11"/>
        <v>57540.694771192684</v>
      </c>
      <c r="I96" s="13">
        <f t="shared" si="9"/>
        <v>7384.9020027199176</v>
      </c>
      <c r="J96" s="13">
        <f t="shared" si="7"/>
        <v>53848.243769832727</v>
      </c>
      <c r="K96" s="13">
        <f t="shared" si="8"/>
        <v>360859.7397760927</v>
      </c>
      <c r="L96" s="20">
        <f t="shared" si="10"/>
        <v>6.2713830830689661</v>
      </c>
    </row>
    <row r="97" spans="1:12" x14ac:dyDescent="0.2">
      <c r="A97" s="16">
        <v>88</v>
      </c>
      <c r="B97" s="8">
        <v>8</v>
      </c>
      <c r="C97" s="8">
        <v>83</v>
      </c>
      <c r="D97" s="8">
        <v>75</v>
      </c>
      <c r="E97" s="17">
        <v>0.5</v>
      </c>
      <c r="F97" s="18">
        <v>0.10126582278481013</v>
      </c>
      <c r="G97" s="18">
        <f t="shared" si="6"/>
        <v>9.638554216867469E-2</v>
      </c>
      <c r="H97" s="13">
        <f t="shared" si="11"/>
        <v>50155.792768472769</v>
      </c>
      <c r="I97" s="13">
        <f t="shared" si="9"/>
        <v>4834.2932788889411</v>
      </c>
      <c r="J97" s="13">
        <f t="shared" si="7"/>
        <v>47738.646129028304</v>
      </c>
      <c r="K97" s="13">
        <f t="shared" si="8"/>
        <v>307011.49600625999</v>
      </c>
      <c r="L97" s="20">
        <f t="shared" si="10"/>
        <v>6.1211572793490587</v>
      </c>
    </row>
    <row r="98" spans="1:12" x14ac:dyDescent="0.2">
      <c r="A98" s="16">
        <v>89</v>
      </c>
      <c r="B98" s="8">
        <v>10</v>
      </c>
      <c r="C98" s="8">
        <v>73</v>
      </c>
      <c r="D98" s="8">
        <v>72</v>
      </c>
      <c r="E98" s="17">
        <v>0.5</v>
      </c>
      <c r="F98" s="18">
        <v>0.13793103448275862</v>
      </c>
      <c r="G98" s="18">
        <f t="shared" si="6"/>
        <v>0.12903225806451613</v>
      </c>
      <c r="H98" s="13">
        <f t="shared" si="11"/>
        <v>45321.499489583832</v>
      </c>
      <c r="I98" s="13">
        <f t="shared" si="9"/>
        <v>5847.9354180108166</v>
      </c>
      <c r="J98" s="13">
        <f t="shared" si="7"/>
        <v>42397.531780578422</v>
      </c>
      <c r="K98" s="13">
        <f>K99+J98</f>
        <v>259272.84987723167</v>
      </c>
      <c r="L98" s="20">
        <f t="shared" si="10"/>
        <v>5.7207473891462914</v>
      </c>
    </row>
    <row r="99" spans="1:12" x14ac:dyDescent="0.2">
      <c r="A99" s="16">
        <v>90</v>
      </c>
      <c r="B99" s="8">
        <v>6</v>
      </c>
      <c r="C99" s="8">
        <v>55</v>
      </c>
      <c r="D99" s="8">
        <v>59</v>
      </c>
      <c r="E99" s="17">
        <v>0.5</v>
      </c>
      <c r="F99" s="22">
        <v>0.10526315789473684</v>
      </c>
      <c r="G99" s="22">
        <f t="shared" si="6"/>
        <v>0.1</v>
      </c>
      <c r="H99" s="23">
        <f t="shared" si="11"/>
        <v>39473.564071573011</v>
      </c>
      <c r="I99" s="23">
        <f t="shared" si="9"/>
        <v>3947.3564071573014</v>
      </c>
      <c r="J99" s="23">
        <f t="shared" si="7"/>
        <v>37499.885867994366</v>
      </c>
      <c r="K99" s="23">
        <f t="shared" ref="K99:K108" si="12">K100+J99</f>
        <v>216875.31809665324</v>
      </c>
      <c r="L99" s="24">
        <f t="shared" si="10"/>
        <v>5.4941914467975934</v>
      </c>
    </row>
    <row r="100" spans="1:12" x14ac:dyDescent="0.2">
      <c r="A100" s="16">
        <v>91</v>
      </c>
      <c r="B100" s="8">
        <v>6</v>
      </c>
      <c r="C100" s="8">
        <v>44</v>
      </c>
      <c r="D100" s="8">
        <v>47</v>
      </c>
      <c r="E100" s="17">
        <v>0.5</v>
      </c>
      <c r="F100" s="22">
        <v>0.13186813186813187</v>
      </c>
      <c r="G100" s="22">
        <f t="shared" si="6"/>
        <v>0.12371134020618557</v>
      </c>
      <c r="H100" s="23">
        <f t="shared" si="11"/>
        <v>35526.207664415713</v>
      </c>
      <c r="I100" s="23">
        <f t="shared" si="9"/>
        <v>4394.9947626081293</v>
      </c>
      <c r="J100" s="23">
        <f t="shared" si="7"/>
        <v>33328.71028311165</v>
      </c>
      <c r="K100" s="23">
        <f t="shared" si="12"/>
        <v>179375.43222865887</v>
      </c>
      <c r="L100" s="24">
        <f t="shared" si="10"/>
        <v>5.0491016075528812</v>
      </c>
    </row>
    <row r="101" spans="1:12" x14ac:dyDescent="0.2">
      <c r="A101" s="16">
        <v>92</v>
      </c>
      <c r="B101" s="8">
        <v>4</v>
      </c>
      <c r="C101" s="8">
        <v>38</v>
      </c>
      <c r="D101" s="8">
        <v>39</v>
      </c>
      <c r="E101" s="17">
        <v>0.5</v>
      </c>
      <c r="F101" s="22">
        <v>0.1038961038961039</v>
      </c>
      <c r="G101" s="22">
        <f t="shared" si="6"/>
        <v>9.876543209876544E-2</v>
      </c>
      <c r="H101" s="23">
        <f t="shared" si="11"/>
        <v>31131.212901807583</v>
      </c>
      <c r="I101" s="23">
        <f t="shared" si="9"/>
        <v>3074.6876940056873</v>
      </c>
      <c r="J101" s="23">
        <f t="shared" si="7"/>
        <v>29593.869054804742</v>
      </c>
      <c r="K101" s="23">
        <f t="shared" si="12"/>
        <v>146046.72194554724</v>
      </c>
      <c r="L101" s="24">
        <f t="shared" si="10"/>
        <v>4.6913277168544649</v>
      </c>
    </row>
    <row r="102" spans="1:12" x14ac:dyDescent="0.2">
      <c r="A102" s="16">
        <v>93</v>
      </c>
      <c r="B102" s="8">
        <v>4</v>
      </c>
      <c r="C102" s="8">
        <v>43</v>
      </c>
      <c r="D102" s="8">
        <v>31</v>
      </c>
      <c r="E102" s="17">
        <v>0.5</v>
      </c>
      <c r="F102" s="22">
        <v>0.10810810810810811</v>
      </c>
      <c r="G102" s="22">
        <f t="shared" si="6"/>
        <v>0.10256410256410257</v>
      </c>
      <c r="H102" s="23">
        <f t="shared" si="11"/>
        <v>28056.525207801897</v>
      </c>
      <c r="I102" s="23">
        <f t="shared" si="9"/>
        <v>2877.5923290053229</v>
      </c>
      <c r="J102" s="23">
        <f t="shared" si="7"/>
        <v>26617.729043299238</v>
      </c>
      <c r="K102" s="23">
        <f t="shared" si="12"/>
        <v>116452.85289074251</v>
      </c>
      <c r="L102" s="24">
        <f t="shared" si="10"/>
        <v>4.1506513022631735</v>
      </c>
    </row>
    <row r="103" spans="1:12" x14ac:dyDescent="0.2">
      <c r="A103" s="16">
        <v>94</v>
      </c>
      <c r="B103" s="8">
        <v>6</v>
      </c>
      <c r="C103" s="8">
        <v>20</v>
      </c>
      <c r="D103" s="8">
        <v>40</v>
      </c>
      <c r="E103" s="17">
        <v>0.5</v>
      </c>
      <c r="F103" s="22">
        <v>0.2</v>
      </c>
      <c r="G103" s="22">
        <f t="shared" si="6"/>
        <v>0.18181818181818182</v>
      </c>
      <c r="H103" s="23">
        <f t="shared" si="11"/>
        <v>25178.932878796575</v>
      </c>
      <c r="I103" s="23">
        <f t="shared" si="9"/>
        <v>4577.9877961448319</v>
      </c>
      <c r="J103" s="23">
        <f t="shared" si="7"/>
        <v>22889.938980724157</v>
      </c>
      <c r="K103" s="23">
        <f t="shared" si="12"/>
        <v>89835.123847443276</v>
      </c>
      <c r="L103" s="24">
        <f t="shared" si="10"/>
        <v>3.5678685939503936</v>
      </c>
    </row>
    <row r="104" spans="1:12" x14ac:dyDescent="0.2">
      <c r="A104" s="16">
        <v>95</v>
      </c>
      <c r="B104" s="8">
        <v>4</v>
      </c>
      <c r="C104" s="8">
        <v>26</v>
      </c>
      <c r="D104" s="8">
        <v>15</v>
      </c>
      <c r="E104" s="17">
        <v>0.5</v>
      </c>
      <c r="F104" s="22">
        <v>0.1951219512195122</v>
      </c>
      <c r="G104" s="22">
        <f t="shared" si="6"/>
        <v>0.17777777777777776</v>
      </c>
      <c r="H104" s="23">
        <f t="shared" si="11"/>
        <v>20600.945082651742</v>
      </c>
      <c r="I104" s="23">
        <f t="shared" si="9"/>
        <v>3662.390236915865</v>
      </c>
      <c r="J104" s="23">
        <f t="shared" si="7"/>
        <v>18769.749964193812</v>
      </c>
      <c r="K104" s="23">
        <f t="shared" si="12"/>
        <v>66945.184866719123</v>
      </c>
      <c r="L104" s="24">
        <f t="shared" si="10"/>
        <v>3.2496171703838148</v>
      </c>
    </row>
    <row r="105" spans="1:12" x14ac:dyDescent="0.2">
      <c r="A105" s="16">
        <v>96</v>
      </c>
      <c r="B105" s="8">
        <v>5</v>
      </c>
      <c r="C105" s="8">
        <v>19</v>
      </c>
      <c r="D105" s="8">
        <v>22</v>
      </c>
      <c r="E105" s="17">
        <v>0.5</v>
      </c>
      <c r="F105" s="22">
        <v>0.24390243902439024</v>
      </c>
      <c r="G105" s="22">
        <f t="shared" si="6"/>
        <v>0.21739130434782605</v>
      </c>
      <c r="H105" s="23">
        <f t="shared" si="11"/>
        <v>16938.554845735878</v>
      </c>
      <c r="I105" s="23">
        <f t="shared" si="9"/>
        <v>3682.2945316817122</v>
      </c>
      <c r="J105" s="23">
        <f t="shared" si="7"/>
        <v>15097.407579895022</v>
      </c>
      <c r="K105" s="23">
        <f t="shared" si="12"/>
        <v>48175.43490252531</v>
      </c>
      <c r="L105" s="24">
        <f t="shared" si="10"/>
        <v>2.8441289910073424</v>
      </c>
    </row>
    <row r="106" spans="1:12" x14ac:dyDescent="0.2">
      <c r="A106" s="16">
        <v>97</v>
      </c>
      <c r="B106" s="8">
        <v>1</v>
      </c>
      <c r="C106" s="8">
        <v>18</v>
      </c>
      <c r="D106" s="8">
        <v>13</v>
      </c>
      <c r="E106" s="17">
        <v>0.5</v>
      </c>
      <c r="F106" s="22">
        <v>6.4516129032258063E-2</v>
      </c>
      <c r="G106" s="22">
        <f t="shared" si="6"/>
        <v>6.25E-2</v>
      </c>
      <c r="H106" s="23">
        <f t="shared" si="11"/>
        <v>13256.260314054165</v>
      </c>
      <c r="I106" s="23">
        <f t="shared" si="9"/>
        <v>828.51626962838532</v>
      </c>
      <c r="J106" s="23">
        <f t="shared" si="7"/>
        <v>12842.002179239971</v>
      </c>
      <c r="K106" s="23">
        <f t="shared" si="12"/>
        <v>33078.027322630289</v>
      </c>
      <c r="L106" s="24">
        <f t="shared" si="10"/>
        <v>2.4952759329538261</v>
      </c>
    </row>
    <row r="107" spans="1:12" x14ac:dyDescent="0.2">
      <c r="A107" s="16">
        <v>98</v>
      </c>
      <c r="B107" s="8">
        <v>5</v>
      </c>
      <c r="C107" s="8">
        <v>13</v>
      </c>
      <c r="D107" s="8">
        <v>13</v>
      </c>
      <c r="E107" s="17">
        <v>0.5</v>
      </c>
      <c r="F107" s="22">
        <v>0.38461538461538464</v>
      </c>
      <c r="G107" s="22">
        <f t="shared" si="6"/>
        <v>0.32258064516129037</v>
      </c>
      <c r="H107" s="23">
        <f t="shared" si="11"/>
        <v>12427.744044425779</v>
      </c>
      <c r="I107" s="23">
        <f t="shared" si="9"/>
        <v>4008.949691750252</v>
      </c>
      <c r="J107" s="23">
        <f t="shared" si="7"/>
        <v>10423.269198550652</v>
      </c>
      <c r="K107" s="23">
        <f t="shared" si="12"/>
        <v>20236.025143390318</v>
      </c>
      <c r="L107" s="24">
        <f t="shared" si="10"/>
        <v>1.6282943284840816</v>
      </c>
    </row>
    <row r="108" spans="1:12" x14ac:dyDescent="0.2">
      <c r="A108" s="16">
        <v>99</v>
      </c>
      <c r="B108" s="8">
        <v>2</v>
      </c>
      <c r="C108" s="8">
        <v>6</v>
      </c>
      <c r="D108" s="8">
        <v>9</v>
      </c>
      <c r="E108" s="17">
        <v>0.5</v>
      </c>
      <c r="F108" s="22">
        <v>0.26666666666666666</v>
      </c>
      <c r="G108" s="22">
        <f t="shared" si="6"/>
        <v>0.23529411764705882</v>
      </c>
      <c r="H108" s="23">
        <f t="shared" si="11"/>
        <v>8418.7943526755262</v>
      </c>
      <c r="I108" s="23">
        <f t="shared" si="9"/>
        <v>1980.8927888648298</v>
      </c>
      <c r="J108" s="23">
        <f t="shared" si="7"/>
        <v>7428.3479582431119</v>
      </c>
      <c r="K108" s="23">
        <f t="shared" si="12"/>
        <v>9812.755944839666</v>
      </c>
      <c r="L108" s="24">
        <f t="shared" si="10"/>
        <v>1.1655773420479303</v>
      </c>
    </row>
    <row r="109" spans="1:12" x14ac:dyDescent="0.2">
      <c r="A109" s="16" t="s">
        <v>21</v>
      </c>
      <c r="B109" s="8">
        <v>5</v>
      </c>
      <c r="C109" s="8">
        <v>14</v>
      </c>
      <c r="D109" s="8">
        <v>13</v>
      </c>
      <c r="E109" s="21"/>
      <c r="F109" s="22">
        <v>0.37037037037037035</v>
      </c>
      <c r="G109" s="22">
        <v>1</v>
      </c>
      <c r="H109" s="23">
        <f>H108-I108</f>
        <v>6437.9015638106966</v>
      </c>
      <c r="I109" s="23">
        <f>H109*G109</f>
        <v>6437.9015638106966</v>
      </c>
      <c r="J109" s="23">
        <f>H109*F109</f>
        <v>2384.4079865965541</v>
      </c>
      <c r="K109" s="23">
        <f>J109</f>
        <v>2384.4079865965541</v>
      </c>
      <c r="L109" s="24">
        <f>K109/H109</f>
        <v>0.37037037037037035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5">
        <v>264</v>
      </c>
      <c r="D9" s="5">
        <v>213</v>
      </c>
      <c r="E9" s="17">
        <v>0.5</v>
      </c>
      <c r="F9" s="18">
        <v>8.385744234800839E-3</v>
      </c>
      <c r="G9" s="18">
        <f t="shared" ref="G9:G72" si="0">F9/((1+(1-E9)*F9))</f>
        <v>8.350730688935281E-3</v>
      </c>
      <c r="H9" s="13">
        <v>100000</v>
      </c>
      <c r="I9" s="13">
        <f>H9*G9</f>
        <v>835.0730688935281</v>
      </c>
      <c r="J9" s="13">
        <f t="shared" ref="J9:J72" si="1">H10+I9*E9</f>
        <v>99582.463465553228</v>
      </c>
      <c r="K9" s="13">
        <f t="shared" ref="K9:K72" si="2">K10+J9</f>
        <v>8557634.5217906144</v>
      </c>
      <c r="L9" s="19">
        <f>K9/H9</f>
        <v>85.576345217906137</v>
      </c>
    </row>
    <row r="10" spans="1:13" x14ac:dyDescent="0.2">
      <c r="A10" s="16">
        <v>1</v>
      </c>
      <c r="B10" s="8">
        <v>0</v>
      </c>
      <c r="C10" s="5">
        <v>283</v>
      </c>
      <c r="D10" s="5">
        <v>275</v>
      </c>
      <c r="E10" s="17">
        <v>0.5</v>
      </c>
      <c r="F10" s="18">
        <v>0</v>
      </c>
      <c r="G10" s="18">
        <f t="shared" si="0"/>
        <v>0</v>
      </c>
      <c r="H10" s="13">
        <f>H9-I9</f>
        <v>99164.926931106471</v>
      </c>
      <c r="I10" s="13">
        <f t="shared" ref="I10:I73" si="3">H10*G10</f>
        <v>0</v>
      </c>
      <c r="J10" s="13">
        <f t="shared" si="1"/>
        <v>99164.926931106471</v>
      </c>
      <c r="K10" s="13">
        <f t="shared" si="2"/>
        <v>8458052.0583250616</v>
      </c>
      <c r="L10" s="20">
        <f t="shared" ref="L10:L73" si="4">K10/H10</f>
        <v>85.292777598688517</v>
      </c>
    </row>
    <row r="11" spans="1:13" x14ac:dyDescent="0.2">
      <c r="A11" s="16">
        <v>2</v>
      </c>
      <c r="B11" s="8">
        <v>0</v>
      </c>
      <c r="C11" s="5">
        <v>249</v>
      </c>
      <c r="D11" s="5">
        <v>285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99164.926931106471</v>
      </c>
      <c r="I11" s="13">
        <f t="shared" si="3"/>
        <v>0</v>
      </c>
      <c r="J11" s="13">
        <f t="shared" si="1"/>
        <v>99164.926931106471</v>
      </c>
      <c r="K11" s="13">
        <f t="shared" si="2"/>
        <v>8358887.131393956</v>
      </c>
      <c r="L11" s="20">
        <f t="shared" si="4"/>
        <v>84.292777598688531</v>
      </c>
    </row>
    <row r="12" spans="1:13" x14ac:dyDescent="0.2">
      <c r="A12" s="16">
        <v>3</v>
      </c>
      <c r="B12" s="8">
        <v>0</v>
      </c>
      <c r="C12" s="5">
        <v>234</v>
      </c>
      <c r="D12" s="5">
        <v>248</v>
      </c>
      <c r="E12" s="17">
        <v>0.5</v>
      </c>
      <c r="F12" s="18">
        <v>0</v>
      </c>
      <c r="G12" s="18">
        <f t="shared" si="0"/>
        <v>0</v>
      </c>
      <c r="H12" s="13">
        <f t="shared" si="5"/>
        <v>99164.926931106471</v>
      </c>
      <c r="I12" s="13">
        <f t="shared" si="3"/>
        <v>0</v>
      </c>
      <c r="J12" s="13">
        <f t="shared" si="1"/>
        <v>99164.926931106471</v>
      </c>
      <c r="K12" s="13">
        <f t="shared" si="2"/>
        <v>8259722.2044628495</v>
      </c>
      <c r="L12" s="20">
        <f t="shared" si="4"/>
        <v>83.292777598688531</v>
      </c>
    </row>
    <row r="13" spans="1:13" x14ac:dyDescent="0.2">
      <c r="A13" s="16">
        <v>4</v>
      </c>
      <c r="B13" s="8">
        <v>0</v>
      </c>
      <c r="C13" s="5">
        <v>217</v>
      </c>
      <c r="D13" s="5">
        <v>242</v>
      </c>
      <c r="E13" s="17">
        <v>0.5</v>
      </c>
      <c r="F13" s="18">
        <v>0</v>
      </c>
      <c r="G13" s="18">
        <f t="shared" si="0"/>
        <v>0</v>
      </c>
      <c r="H13" s="13">
        <f t="shared" si="5"/>
        <v>99164.926931106471</v>
      </c>
      <c r="I13" s="13">
        <f t="shared" si="3"/>
        <v>0</v>
      </c>
      <c r="J13" s="13">
        <f t="shared" si="1"/>
        <v>99164.926931106471</v>
      </c>
      <c r="K13" s="13">
        <f t="shared" si="2"/>
        <v>8160557.277531743</v>
      </c>
      <c r="L13" s="20">
        <f t="shared" si="4"/>
        <v>82.292777598688531</v>
      </c>
    </row>
    <row r="14" spans="1:13" x14ac:dyDescent="0.2">
      <c r="A14" s="16">
        <v>5</v>
      </c>
      <c r="B14" s="8">
        <v>0</v>
      </c>
      <c r="C14" s="5">
        <v>234</v>
      </c>
      <c r="D14" s="5">
        <v>216</v>
      </c>
      <c r="E14" s="17">
        <v>0.5</v>
      </c>
      <c r="F14" s="18">
        <v>0</v>
      </c>
      <c r="G14" s="18">
        <f t="shared" si="0"/>
        <v>0</v>
      </c>
      <c r="H14" s="13">
        <f t="shared" si="5"/>
        <v>99164.926931106471</v>
      </c>
      <c r="I14" s="13">
        <f t="shared" si="3"/>
        <v>0</v>
      </c>
      <c r="J14" s="13">
        <f t="shared" si="1"/>
        <v>99164.926931106471</v>
      </c>
      <c r="K14" s="13">
        <f t="shared" si="2"/>
        <v>8061392.3506006366</v>
      </c>
      <c r="L14" s="20">
        <f t="shared" si="4"/>
        <v>81.292777598688531</v>
      </c>
    </row>
    <row r="15" spans="1:13" x14ac:dyDescent="0.2">
      <c r="A15" s="16">
        <v>6</v>
      </c>
      <c r="B15" s="8">
        <v>0</v>
      </c>
      <c r="C15" s="5">
        <v>230</v>
      </c>
      <c r="D15" s="5">
        <v>233</v>
      </c>
      <c r="E15" s="17">
        <v>0.5</v>
      </c>
      <c r="F15" s="18">
        <v>0</v>
      </c>
      <c r="G15" s="18">
        <f t="shared" si="0"/>
        <v>0</v>
      </c>
      <c r="H15" s="13">
        <f t="shared" si="5"/>
        <v>99164.926931106471</v>
      </c>
      <c r="I15" s="13">
        <f t="shared" si="3"/>
        <v>0</v>
      </c>
      <c r="J15" s="13">
        <f t="shared" si="1"/>
        <v>99164.926931106471</v>
      </c>
      <c r="K15" s="13">
        <f t="shared" si="2"/>
        <v>7962227.4236695301</v>
      </c>
      <c r="L15" s="20">
        <f t="shared" si="4"/>
        <v>80.292777598688531</v>
      </c>
    </row>
    <row r="16" spans="1:13" x14ac:dyDescent="0.2">
      <c r="A16" s="16">
        <v>7</v>
      </c>
      <c r="B16" s="8">
        <v>0</v>
      </c>
      <c r="C16" s="5">
        <v>214</v>
      </c>
      <c r="D16" s="5">
        <v>229</v>
      </c>
      <c r="E16" s="17">
        <v>0.5</v>
      </c>
      <c r="F16" s="18">
        <v>0</v>
      </c>
      <c r="G16" s="18">
        <f t="shared" si="0"/>
        <v>0</v>
      </c>
      <c r="H16" s="13">
        <f t="shared" si="5"/>
        <v>99164.926931106471</v>
      </c>
      <c r="I16" s="13">
        <f t="shared" si="3"/>
        <v>0</v>
      </c>
      <c r="J16" s="13">
        <f t="shared" si="1"/>
        <v>99164.926931106471</v>
      </c>
      <c r="K16" s="13">
        <f t="shared" si="2"/>
        <v>7863062.4967384236</v>
      </c>
      <c r="L16" s="20">
        <f t="shared" si="4"/>
        <v>79.292777598688531</v>
      </c>
    </row>
    <row r="17" spans="1:12" x14ac:dyDescent="0.2">
      <c r="A17" s="16">
        <v>8</v>
      </c>
      <c r="B17" s="8">
        <v>0</v>
      </c>
      <c r="C17" s="5">
        <v>197</v>
      </c>
      <c r="D17" s="5">
        <v>218</v>
      </c>
      <c r="E17" s="17">
        <v>0.5</v>
      </c>
      <c r="F17" s="18">
        <v>0</v>
      </c>
      <c r="G17" s="18">
        <f t="shared" si="0"/>
        <v>0</v>
      </c>
      <c r="H17" s="13">
        <f t="shared" si="5"/>
        <v>99164.926931106471</v>
      </c>
      <c r="I17" s="13">
        <f t="shared" si="3"/>
        <v>0</v>
      </c>
      <c r="J17" s="13">
        <f t="shared" si="1"/>
        <v>99164.926931106471</v>
      </c>
      <c r="K17" s="13">
        <f t="shared" si="2"/>
        <v>7763897.5698073171</v>
      </c>
      <c r="L17" s="20">
        <f t="shared" si="4"/>
        <v>78.292777598688531</v>
      </c>
    </row>
    <row r="18" spans="1:12" x14ac:dyDescent="0.2">
      <c r="A18" s="16">
        <v>9</v>
      </c>
      <c r="B18" s="8">
        <v>0</v>
      </c>
      <c r="C18" s="5">
        <v>211</v>
      </c>
      <c r="D18" s="5">
        <v>196</v>
      </c>
      <c r="E18" s="17">
        <v>0.5</v>
      </c>
      <c r="F18" s="18">
        <v>0</v>
      </c>
      <c r="G18" s="18">
        <f t="shared" si="0"/>
        <v>0</v>
      </c>
      <c r="H18" s="13">
        <f t="shared" si="5"/>
        <v>99164.926931106471</v>
      </c>
      <c r="I18" s="13">
        <f t="shared" si="3"/>
        <v>0</v>
      </c>
      <c r="J18" s="13">
        <f t="shared" si="1"/>
        <v>99164.926931106471</v>
      </c>
      <c r="K18" s="13">
        <f t="shared" si="2"/>
        <v>7664732.6428762106</v>
      </c>
      <c r="L18" s="20">
        <f t="shared" si="4"/>
        <v>77.292777598688531</v>
      </c>
    </row>
    <row r="19" spans="1:12" x14ac:dyDescent="0.2">
      <c r="A19" s="16">
        <v>10</v>
      </c>
      <c r="B19" s="8">
        <v>0</v>
      </c>
      <c r="C19" s="5">
        <v>234</v>
      </c>
      <c r="D19" s="5">
        <v>215</v>
      </c>
      <c r="E19" s="17">
        <v>0.5</v>
      </c>
      <c r="F19" s="18">
        <v>0</v>
      </c>
      <c r="G19" s="18">
        <f t="shared" si="0"/>
        <v>0</v>
      </c>
      <c r="H19" s="13">
        <f t="shared" si="5"/>
        <v>99164.926931106471</v>
      </c>
      <c r="I19" s="13">
        <f t="shared" si="3"/>
        <v>0</v>
      </c>
      <c r="J19" s="13">
        <f t="shared" si="1"/>
        <v>99164.926931106471</v>
      </c>
      <c r="K19" s="13">
        <f t="shared" si="2"/>
        <v>7565567.7159451041</v>
      </c>
      <c r="L19" s="20">
        <f t="shared" si="4"/>
        <v>76.292777598688531</v>
      </c>
    </row>
    <row r="20" spans="1:12" x14ac:dyDescent="0.2">
      <c r="A20" s="16">
        <v>11</v>
      </c>
      <c r="B20" s="8">
        <v>0</v>
      </c>
      <c r="C20" s="5">
        <v>185</v>
      </c>
      <c r="D20" s="5">
        <v>236</v>
      </c>
      <c r="E20" s="17">
        <v>0.5</v>
      </c>
      <c r="F20" s="18">
        <v>0</v>
      </c>
      <c r="G20" s="18">
        <f t="shared" si="0"/>
        <v>0</v>
      </c>
      <c r="H20" s="13">
        <f t="shared" si="5"/>
        <v>99164.926931106471</v>
      </c>
      <c r="I20" s="13">
        <f t="shared" si="3"/>
        <v>0</v>
      </c>
      <c r="J20" s="13">
        <f t="shared" si="1"/>
        <v>99164.926931106471</v>
      </c>
      <c r="K20" s="13">
        <f t="shared" si="2"/>
        <v>7466402.7890139977</v>
      </c>
      <c r="L20" s="20">
        <f t="shared" si="4"/>
        <v>75.292777598688531</v>
      </c>
    </row>
    <row r="21" spans="1:12" x14ac:dyDescent="0.2">
      <c r="A21" s="16">
        <v>12</v>
      </c>
      <c r="B21" s="8">
        <v>0</v>
      </c>
      <c r="C21" s="5">
        <v>161</v>
      </c>
      <c r="D21" s="5">
        <v>190</v>
      </c>
      <c r="E21" s="17">
        <v>0.5</v>
      </c>
      <c r="F21" s="18">
        <v>0</v>
      </c>
      <c r="G21" s="18">
        <f t="shared" si="0"/>
        <v>0</v>
      </c>
      <c r="H21" s="13">
        <f t="shared" si="5"/>
        <v>99164.926931106471</v>
      </c>
      <c r="I21" s="13">
        <f t="shared" si="3"/>
        <v>0</v>
      </c>
      <c r="J21" s="13">
        <f t="shared" si="1"/>
        <v>99164.926931106471</v>
      </c>
      <c r="K21" s="13">
        <f t="shared" si="2"/>
        <v>7367237.8620828912</v>
      </c>
      <c r="L21" s="20">
        <f t="shared" si="4"/>
        <v>74.292777598688531</v>
      </c>
    </row>
    <row r="22" spans="1:12" x14ac:dyDescent="0.2">
      <c r="A22" s="16">
        <v>13</v>
      </c>
      <c r="B22" s="8">
        <v>0</v>
      </c>
      <c r="C22" s="5">
        <v>194</v>
      </c>
      <c r="D22" s="5">
        <v>154</v>
      </c>
      <c r="E22" s="17">
        <v>0.5</v>
      </c>
      <c r="F22" s="18">
        <v>0</v>
      </c>
      <c r="G22" s="18">
        <f t="shared" si="0"/>
        <v>0</v>
      </c>
      <c r="H22" s="13">
        <f t="shared" si="5"/>
        <v>99164.926931106471</v>
      </c>
      <c r="I22" s="13">
        <f t="shared" si="3"/>
        <v>0</v>
      </c>
      <c r="J22" s="13">
        <f t="shared" si="1"/>
        <v>99164.926931106471</v>
      </c>
      <c r="K22" s="13">
        <f t="shared" si="2"/>
        <v>7268072.9351517847</v>
      </c>
      <c r="L22" s="20">
        <f t="shared" si="4"/>
        <v>73.292777598688531</v>
      </c>
    </row>
    <row r="23" spans="1:12" x14ac:dyDescent="0.2">
      <c r="A23" s="16">
        <v>14</v>
      </c>
      <c r="B23" s="8">
        <v>0</v>
      </c>
      <c r="C23" s="5">
        <v>184</v>
      </c>
      <c r="D23" s="5">
        <v>194</v>
      </c>
      <c r="E23" s="17">
        <v>0.5</v>
      </c>
      <c r="F23" s="18">
        <v>0</v>
      </c>
      <c r="G23" s="18">
        <f t="shared" si="0"/>
        <v>0</v>
      </c>
      <c r="H23" s="13">
        <f t="shared" si="5"/>
        <v>99164.926931106471</v>
      </c>
      <c r="I23" s="13">
        <f t="shared" si="3"/>
        <v>0</v>
      </c>
      <c r="J23" s="13">
        <f t="shared" si="1"/>
        <v>99164.926931106471</v>
      </c>
      <c r="K23" s="13">
        <f t="shared" si="2"/>
        <v>7168908.0082206782</v>
      </c>
      <c r="L23" s="20">
        <f t="shared" si="4"/>
        <v>72.292777598688531</v>
      </c>
    </row>
    <row r="24" spans="1:12" x14ac:dyDescent="0.2">
      <c r="A24" s="16">
        <v>15</v>
      </c>
      <c r="B24" s="8">
        <v>0</v>
      </c>
      <c r="C24" s="5">
        <v>169</v>
      </c>
      <c r="D24" s="5">
        <v>187</v>
      </c>
      <c r="E24" s="17">
        <v>0.5</v>
      </c>
      <c r="F24" s="18">
        <v>0</v>
      </c>
      <c r="G24" s="18">
        <f t="shared" si="0"/>
        <v>0</v>
      </c>
      <c r="H24" s="13">
        <f t="shared" si="5"/>
        <v>99164.926931106471</v>
      </c>
      <c r="I24" s="13">
        <f t="shared" si="3"/>
        <v>0</v>
      </c>
      <c r="J24" s="13">
        <f t="shared" si="1"/>
        <v>99164.926931106471</v>
      </c>
      <c r="K24" s="13">
        <f t="shared" si="2"/>
        <v>7069743.0812895717</v>
      </c>
      <c r="L24" s="20">
        <f t="shared" si="4"/>
        <v>71.292777598688531</v>
      </c>
    </row>
    <row r="25" spans="1:12" x14ac:dyDescent="0.2">
      <c r="A25" s="16">
        <v>16</v>
      </c>
      <c r="B25" s="8">
        <v>0</v>
      </c>
      <c r="C25" s="5">
        <v>189</v>
      </c>
      <c r="D25" s="5">
        <v>162</v>
      </c>
      <c r="E25" s="17">
        <v>0.5</v>
      </c>
      <c r="F25" s="18">
        <v>0</v>
      </c>
      <c r="G25" s="18">
        <f t="shared" si="0"/>
        <v>0</v>
      </c>
      <c r="H25" s="13">
        <f t="shared" si="5"/>
        <v>99164.926931106471</v>
      </c>
      <c r="I25" s="13">
        <f t="shared" si="3"/>
        <v>0</v>
      </c>
      <c r="J25" s="13">
        <f t="shared" si="1"/>
        <v>99164.926931106471</v>
      </c>
      <c r="K25" s="13">
        <f t="shared" si="2"/>
        <v>6970578.1543584652</v>
      </c>
      <c r="L25" s="20">
        <f t="shared" si="4"/>
        <v>70.292777598688517</v>
      </c>
    </row>
    <row r="26" spans="1:12" x14ac:dyDescent="0.2">
      <c r="A26" s="16">
        <v>17</v>
      </c>
      <c r="B26" s="8">
        <v>0</v>
      </c>
      <c r="C26" s="5">
        <v>161</v>
      </c>
      <c r="D26" s="5">
        <v>178</v>
      </c>
      <c r="E26" s="17">
        <v>0.5</v>
      </c>
      <c r="F26" s="18">
        <v>0</v>
      </c>
      <c r="G26" s="18">
        <f t="shared" si="0"/>
        <v>0</v>
      </c>
      <c r="H26" s="13">
        <f t="shared" si="5"/>
        <v>99164.926931106471</v>
      </c>
      <c r="I26" s="13">
        <f t="shared" si="3"/>
        <v>0</v>
      </c>
      <c r="J26" s="13">
        <f t="shared" si="1"/>
        <v>99164.926931106471</v>
      </c>
      <c r="K26" s="13">
        <f t="shared" si="2"/>
        <v>6871413.2274273587</v>
      </c>
      <c r="L26" s="20">
        <f t="shared" si="4"/>
        <v>69.292777598688517</v>
      </c>
    </row>
    <row r="27" spans="1:12" x14ac:dyDescent="0.2">
      <c r="A27" s="16">
        <v>18</v>
      </c>
      <c r="B27" s="8">
        <v>0</v>
      </c>
      <c r="C27" s="5">
        <v>182</v>
      </c>
      <c r="D27" s="5">
        <v>159</v>
      </c>
      <c r="E27" s="17">
        <v>0.5</v>
      </c>
      <c r="F27" s="18">
        <v>0</v>
      </c>
      <c r="G27" s="18">
        <f t="shared" si="0"/>
        <v>0</v>
      </c>
      <c r="H27" s="13">
        <f t="shared" si="5"/>
        <v>99164.926931106471</v>
      </c>
      <c r="I27" s="13">
        <f t="shared" si="3"/>
        <v>0</v>
      </c>
      <c r="J27" s="13">
        <f t="shared" si="1"/>
        <v>99164.926931106471</v>
      </c>
      <c r="K27" s="13">
        <f t="shared" si="2"/>
        <v>6772248.3004962523</v>
      </c>
      <c r="L27" s="20">
        <f t="shared" si="4"/>
        <v>68.292777598688517</v>
      </c>
    </row>
    <row r="28" spans="1:12" x14ac:dyDescent="0.2">
      <c r="A28" s="16">
        <v>19</v>
      </c>
      <c r="B28" s="8">
        <v>1</v>
      </c>
      <c r="C28" s="5">
        <v>180</v>
      </c>
      <c r="D28" s="5">
        <v>181</v>
      </c>
      <c r="E28" s="17">
        <v>0.5</v>
      </c>
      <c r="F28" s="18">
        <v>5.5401662049861496E-3</v>
      </c>
      <c r="G28" s="18">
        <f t="shared" si="0"/>
        <v>5.5248618784530384E-3</v>
      </c>
      <c r="H28" s="13">
        <f t="shared" si="5"/>
        <v>99164.926931106471</v>
      </c>
      <c r="I28" s="13">
        <f t="shared" si="3"/>
        <v>547.87252448125116</v>
      </c>
      <c r="J28" s="13">
        <f t="shared" si="1"/>
        <v>98890.990668865838</v>
      </c>
      <c r="K28" s="13">
        <f t="shared" si="2"/>
        <v>6673083.3735651458</v>
      </c>
      <c r="L28" s="20">
        <f t="shared" si="4"/>
        <v>67.292777598688517</v>
      </c>
    </row>
    <row r="29" spans="1:12" x14ac:dyDescent="0.2">
      <c r="A29" s="16">
        <v>20</v>
      </c>
      <c r="B29" s="8">
        <v>0</v>
      </c>
      <c r="C29" s="5">
        <v>169</v>
      </c>
      <c r="D29" s="5">
        <v>183</v>
      </c>
      <c r="E29" s="17">
        <v>0.5</v>
      </c>
      <c r="F29" s="18">
        <v>0</v>
      </c>
      <c r="G29" s="18">
        <f t="shared" si="0"/>
        <v>0</v>
      </c>
      <c r="H29" s="13">
        <f t="shared" si="5"/>
        <v>98617.054406625219</v>
      </c>
      <c r="I29" s="13">
        <f t="shared" si="3"/>
        <v>0</v>
      </c>
      <c r="J29" s="13">
        <f t="shared" si="1"/>
        <v>98617.054406625219</v>
      </c>
      <c r="K29" s="13">
        <f t="shared" si="2"/>
        <v>6574192.3828962799</v>
      </c>
      <c r="L29" s="20">
        <f t="shared" si="4"/>
        <v>66.663848585347907</v>
      </c>
    </row>
    <row r="30" spans="1:12" x14ac:dyDescent="0.2">
      <c r="A30" s="16">
        <v>21</v>
      </c>
      <c r="B30" s="8">
        <v>0</v>
      </c>
      <c r="C30" s="5">
        <v>190</v>
      </c>
      <c r="D30" s="5">
        <v>184</v>
      </c>
      <c r="E30" s="17">
        <v>0.5</v>
      </c>
      <c r="F30" s="18">
        <v>0</v>
      </c>
      <c r="G30" s="18">
        <f t="shared" si="0"/>
        <v>0</v>
      </c>
      <c r="H30" s="13">
        <f t="shared" si="5"/>
        <v>98617.054406625219</v>
      </c>
      <c r="I30" s="13">
        <f t="shared" si="3"/>
        <v>0</v>
      </c>
      <c r="J30" s="13">
        <f t="shared" si="1"/>
        <v>98617.054406625219</v>
      </c>
      <c r="K30" s="13">
        <f t="shared" si="2"/>
        <v>6475575.3284896547</v>
      </c>
      <c r="L30" s="20">
        <f t="shared" si="4"/>
        <v>65.663848585347907</v>
      </c>
    </row>
    <row r="31" spans="1:12" x14ac:dyDescent="0.2">
      <c r="A31" s="16">
        <v>22</v>
      </c>
      <c r="B31" s="8">
        <v>0</v>
      </c>
      <c r="C31" s="5">
        <v>211</v>
      </c>
      <c r="D31" s="5">
        <v>186</v>
      </c>
      <c r="E31" s="17">
        <v>0.5</v>
      </c>
      <c r="F31" s="18">
        <v>0</v>
      </c>
      <c r="G31" s="18">
        <f t="shared" si="0"/>
        <v>0</v>
      </c>
      <c r="H31" s="13">
        <f t="shared" si="5"/>
        <v>98617.054406625219</v>
      </c>
      <c r="I31" s="13">
        <f t="shared" si="3"/>
        <v>0</v>
      </c>
      <c r="J31" s="13">
        <f t="shared" si="1"/>
        <v>98617.054406625219</v>
      </c>
      <c r="K31" s="13">
        <f t="shared" si="2"/>
        <v>6376958.2740830295</v>
      </c>
      <c r="L31" s="20">
        <f t="shared" si="4"/>
        <v>64.663848585347907</v>
      </c>
    </row>
    <row r="32" spans="1:12" x14ac:dyDescent="0.2">
      <c r="A32" s="16">
        <v>23</v>
      </c>
      <c r="B32" s="8">
        <v>0</v>
      </c>
      <c r="C32" s="5">
        <v>204</v>
      </c>
      <c r="D32" s="5">
        <v>212</v>
      </c>
      <c r="E32" s="17">
        <v>0.5</v>
      </c>
      <c r="F32" s="18">
        <v>0</v>
      </c>
      <c r="G32" s="18">
        <f t="shared" si="0"/>
        <v>0</v>
      </c>
      <c r="H32" s="13">
        <f t="shared" si="5"/>
        <v>98617.054406625219</v>
      </c>
      <c r="I32" s="13">
        <f t="shared" si="3"/>
        <v>0</v>
      </c>
      <c r="J32" s="13">
        <f t="shared" si="1"/>
        <v>98617.054406625219</v>
      </c>
      <c r="K32" s="13">
        <f t="shared" si="2"/>
        <v>6278341.2196764043</v>
      </c>
      <c r="L32" s="20">
        <f t="shared" si="4"/>
        <v>63.663848585347907</v>
      </c>
    </row>
    <row r="33" spans="1:12" x14ac:dyDescent="0.2">
      <c r="A33" s="16">
        <v>24</v>
      </c>
      <c r="B33" s="8">
        <v>0</v>
      </c>
      <c r="C33" s="5">
        <v>210</v>
      </c>
      <c r="D33" s="5">
        <v>220</v>
      </c>
      <c r="E33" s="17">
        <v>0.5</v>
      </c>
      <c r="F33" s="18">
        <v>0</v>
      </c>
      <c r="G33" s="18">
        <f t="shared" si="0"/>
        <v>0</v>
      </c>
      <c r="H33" s="13">
        <f t="shared" si="5"/>
        <v>98617.054406625219</v>
      </c>
      <c r="I33" s="13">
        <f t="shared" si="3"/>
        <v>0</v>
      </c>
      <c r="J33" s="13">
        <f t="shared" si="1"/>
        <v>98617.054406625219</v>
      </c>
      <c r="K33" s="13">
        <f t="shared" si="2"/>
        <v>6179724.165269779</v>
      </c>
      <c r="L33" s="20">
        <f t="shared" si="4"/>
        <v>62.663848585347907</v>
      </c>
    </row>
    <row r="34" spans="1:12" x14ac:dyDescent="0.2">
      <c r="A34" s="16">
        <v>25</v>
      </c>
      <c r="B34" s="8">
        <v>0</v>
      </c>
      <c r="C34" s="5">
        <v>224</v>
      </c>
      <c r="D34" s="5">
        <v>219</v>
      </c>
      <c r="E34" s="17">
        <v>0.5</v>
      </c>
      <c r="F34" s="18">
        <v>0</v>
      </c>
      <c r="G34" s="18">
        <f t="shared" si="0"/>
        <v>0</v>
      </c>
      <c r="H34" s="13">
        <f t="shared" si="5"/>
        <v>98617.054406625219</v>
      </c>
      <c r="I34" s="13">
        <f t="shared" si="3"/>
        <v>0</v>
      </c>
      <c r="J34" s="13">
        <f t="shared" si="1"/>
        <v>98617.054406625219</v>
      </c>
      <c r="K34" s="13">
        <f t="shared" si="2"/>
        <v>6081107.1108631538</v>
      </c>
      <c r="L34" s="20">
        <f t="shared" si="4"/>
        <v>61.663848585347907</v>
      </c>
    </row>
    <row r="35" spans="1:12" x14ac:dyDescent="0.2">
      <c r="A35" s="16">
        <v>26</v>
      </c>
      <c r="B35" s="8">
        <v>0</v>
      </c>
      <c r="C35" s="5">
        <v>254</v>
      </c>
      <c r="D35" s="5">
        <v>230</v>
      </c>
      <c r="E35" s="17">
        <v>0.5</v>
      </c>
      <c r="F35" s="18">
        <v>0</v>
      </c>
      <c r="G35" s="18">
        <f t="shared" si="0"/>
        <v>0</v>
      </c>
      <c r="H35" s="13">
        <f t="shared" si="5"/>
        <v>98617.054406625219</v>
      </c>
      <c r="I35" s="13">
        <f t="shared" si="3"/>
        <v>0</v>
      </c>
      <c r="J35" s="13">
        <f t="shared" si="1"/>
        <v>98617.054406625219</v>
      </c>
      <c r="K35" s="13">
        <f t="shared" si="2"/>
        <v>5982490.0564565286</v>
      </c>
      <c r="L35" s="20">
        <f t="shared" si="4"/>
        <v>60.663848585347907</v>
      </c>
    </row>
    <row r="36" spans="1:12" x14ac:dyDescent="0.2">
      <c r="A36" s="16">
        <v>27</v>
      </c>
      <c r="B36" s="8">
        <v>0</v>
      </c>
      <c r="C36" s="5">
        <v>241</v>
      </c>
      <c r="D36" s="5">
        <v>263</v>
      </c>
      <c r="E36" s="17">
        <v>0.5</v>
      </c>
      <c r="F36" s="18">
        <v>0</v>
      </c>
      <c r="G36" s="18">
        <f t="shared" si="0"/>
        <v>0</v>
      </c>
      <c r="H36" s="13">
        <f t="shared" si="5"/>
        <v>98617.054406625219</v>
      </c>
      <c r="I36" s="13">
        <f t="shared" si="3"/>
        <v>0</v>
      </c>
      <c r="J36" s="13">
        <f t="shared" si="1"/>
        <v>98617.054406625219</v>
      </c>
      <c r="K36" s="13">
        <f t="shared" si="2"/>
        <v>5883873.0020499034</v>
      </c>
      <c r="L36" s="20">
        <f t="shared" si="4"/>
        <v>59.663848585347907</v>
      </c>
    </row>
    <row r="37" spans="1:12" x14ac:dyDescent="0.2">
      <c r="A37" s="16">
        <v>28</v>
      </c>
      <c r="B37" s="8">
        <v>0</v>
      </c>
      <c r="C37" s="5">
        <v>269</v>
      </c>
      <c r="D37" s="5">
        <v>258</v>
      </c>
      <c r="E37" s="17">
        <v>0.5</v>
      </c>
      <c r="F37" s="18">
        <v>0</v>
      </c>
      <c r="G37" s="18">
        <f t="shared" si="0"/>
        <v>0</v>
      </c>
      <c r="H37" s="13">
        <f t="shared" si="5"/>
        <v>98617.054406625219</v>
      </c>
      <c r="I37" s="13">
        <f t="shared" si="3"/>
        <v>0</v>
      </c>
      <c r="J37" s="13">
        <f t="shared" si="1"/>
        <v>98617.054406625219</v>
      </c>
      <c r="K37" s="13">
        <f t="shared" si="2"/>
        <v>5785255.9476432782</v>
      </c>
      <c r="L37" s="20">
        <f t="shared" si="4"/>
        <v>58.663848585347907</v>
      </c>
    </row>
    <row r="38" spans="1:12" x14ac:dyDescent="0.2">
      <c r="A38" s="16">
        <v>29</v>
      </c>
      <c r="B38" s="8">
        <v>0</v>
      </c>
      <c r="C38" s="5">
        <v>282</v>
      </c>
      <c r="D38" s="5">
        <v>279</v>
      </c>
      <c r="E38" s="17">
        <v>0.5</v>
      </c>
      <c r="F38" s="18">
        <v>0</v>
      </c>
      <c r="G38" s="18">
        <f t="shared" si="0"/>
        <v>0</v>
      </c>
      <c r="H38" s="13">
        <f t="shared" si="5"/>
        <v>98617.054406625219</v>
      </c>
      <c r="I38" s="13">
        <f t="shared" si="3"/>
        <v>0</v>
      </c>
      <c r="J38" s="13">
        <f t="shared" si="1"/>
        <v>98617.054406625219</v>
      </c>
      <c r="K38" s="13">
        <f t="shared" si="2"/>
        <v>5686638.8932366529</v>
      </c>
      <c r="L38" s="20">
        <f t="shared" si="4"/>
        <v>57.663848585347907</v>
      </c>
    </row>
    <row r="39" spans="1:12" x14ac:dyDescent="0.2">
      <c r="A39" s="16">
        <v>30</v>
      </c>
      <c r="B39" s="8">
        <v>0</v>
      </c>
      <c r="C39" s="5">
        <v>306</v>
      </c>
      <c r="D39" s="5">
        <v>281</v>
      </c>
      <c r="E39" s="17">
        <v>0.5</v>
      </c>
      <c r="F39" s="18">
        <v>0</v>
      </c>
      <c r="G39" s="18">
        <f t="shared" si="0"/>
        <v>0</v>
      </c>
      <c r="H39" s="13">
        <f t="shared" si="5"/>
        <v>98617.054406625219</v>
      </c>
      <c r="I39" s="13">
        <f t="shared" si="3"/>
        <v>0</v>
      </c>
      <c r="J39" s="13">
        <f t="shared" si="1"/>
        <v>98617.054406625219</v>
      </c>
      <c r="K39" s="13">
        <f t="shared" si="2"/>
        <v>5588021.8388300277</v>
      </c>
      <c r="L39" s="20">
        <f t="shared" si="4"/>
        <v>56.663848585347907</v>
      </c>
    </row>
    <row r="40" spans="1:12" x14ac:dyDescent="0.2">
      <c r="A40" s="16">
        <v>31</v>
      </c>
      <c r="B40" s="8">
        <v>0</v>
      </c>
      <c r="C40" s="5">
        <v>324</v>
      </c>
      <c r="D40" s="5">
        <v>307</v>
      </c>
      <c r="E40" s="17">
        <v>0.5</v>
      </c>
      <c r="F40" s="18">
        <v>0</v>
      </c>
      <c r="G40" s="18">
        <f t="shared" si="0"/>
        <v>0</v>
      </c>
      <c r="H40" s="13">
        <f t="shared" si="5"/>
        <v>98617.054406625219</v>
      </c>
      <c r="I40" s="13">
        <f t="shared" si="3"/>
        <v>0</v>
      </c>
      <c r="J40" s="13">
        <f t="shared" si="1"/>
        <v>98617.054406625219</v>
      </c>
      <c r="K40" s="13">
        <f t="shared" si="2"/>
        <v>5489404.7844234025</v>
      </c>
      <c r="L40" s="20">
        <f t="shared" si="4"/>
        <v>55.663848585347907</v>
      </c>
    </row>
    <row r="41" spans="1:12" x14ac:dyDescent="0.2">
      <c r="A41" s="16">
        <v>32</v>
      </c>
      <c r="B41" s="8">
        <v>0</v>
      </c>
      <c r="C41" s="5">
        <v>342</v>
      </c>
      <c r="D41" s="5">
        <v>334</v>
      </c>
      <c r="E41" s="17">
        <v>0.5</v>
      </c>
      <c r="F41" s="18">
        <v>0</v>
      </c>
      <c r="G41" s="18">
        <f t="shared" si="0"/>
        <v>0</v>
      </c>
      <c r="H41" s="13">
        <f t="shared" si="5"/>
        <v>98617.054406625219</v>
      </c>
      <c r="I41" s="13">
        <f t="shared" si="3"/>
        <v>0</v>
      </c>
      <c r="J41" s="13">
        <f t="shared" si="1"/>
        <v>98617.054406625219</v>
      </c>
      <c r="K41" s="13">
        <f t="shared" si="2"/>
        <v>5390787.7300167773</v>
      </c>
      <c r="L41" s="20">
        <f t="shared" si="4"/>
        <v>54.663848585347907</v>
      </c>
    </row>
    <row r="42" spans="1:12" x14ac:dyDescent="0.2">
      <c r="A42" s="16">
        <v>33</v>
      </c>
      <c r="B42" s="8">
        <v>0</v>
      </c>
      <c r="C42" s="5">
        <v>409</v>
      </c>
      <c r="D42" s="5">
        <v>335</v>
      </c>
      <c r="E42" s="17">
        <v>0.5</v>
      </c>
      <c r="F42" s="18">
        <v>0</v>
      </c>
      <c r="G42" s="18">
        <f t="shared" si="0"/>
        <v>0</v>
      </c>
      <c r="H42" s="13">
        <f t="shared" si="5"/>
        <v>98617.054406625219</v>
      </c>
      <c r="I42" s="13">
        <f t="shared" si="3"/>
        <v>0</v>
      </c>
      <c r="J42" s="13">
        <f t="shared" si="1"/>
        <v>98617.054406625219</v>
      </c>
      <c r="K42" s="13">
        <f t="shared" si="2"/>
        <v>5292170.6756101521</v>
      </c>
      <c r="L42" s="20">
        <f t="shared" si="4"/>
        <v>53.663848585347907</v>
      </c>
    </row>
    <row r="43" spans="1:12" x14ac:dyDescent="0.2">
      <c r="A43" s="16">
        <v>34</v>
      </c>
      <c r="B43" s="8">
        <v>0</v>
      </c>
      <c r="C43" s="5">
        <v>383</v>
      </c>
      <c r="D43" s="5">
        <v>401</v>
      </c>
      <c r="E43" s="17">
        <v>0.5</v>
      </c>
      <c r="F43" s="18">
        <v>0</v>
      </c>
      <c r="G43" s="18">
        <f t="shared" si="0"/>
        <v>0</v>
      </c>
      <c r="H43" s="13">
        <f t="shared" si="5"/>
        <v>98617.054406625219</v>
      </c>
      <c r="I43" s="13">
        <f t="shared" si="3"/>
        <v>0</v>
      </c>
      <c r="J43" s="13">
        <f t="shared" si="1"/>
        <v>98617.054406625219</v>
      </c>
      <c r="K43" s="13">
        <f t="shared" si="2"/>
        <v>5193553.6212035269</v>
      </c>
      <c r="L43" s="20">
        <f t="shared" si="4"/>
        <v>52.663848585347907</v>
      </c>
    </row>
    <row r="44" spans="1:12" x14ac:dyDescent="0.2">
      <c r="A44" s="16">
        <v>35</v>
      </c>
      <c r="B44" s="8">
        <v>0</v>
      </c>
      <c r="C44" s="5">
        <v>397</v>
      </c>
      <c r="D44" s="5">
        <v>379</v>
      </c>
      <c r="E44" s="17">
        <v>0.5</v>
      </c>
      <c r="F44" s="18">
        <v>0</v>
      </c>
      <c r="G44" s="18">
        <f t="shared" si="0"/>
        <v>0</v>
      </c>
      <c r="H44" s="13">
        <f t="shared" si="5"/>
        <v>98617.054406625219</v>
      </c>
      <c r="I44" s="13">
        <f t="shared" si="3"/>
        <v>0</v>
      </c>
      <c r="J44" s="13">
        <f t="shared" si="1"/>
        <v>98617.054406625219</v>
      </c>
      <c r="K44" s="13">
        <f t="shared" si="2"/>
        <v>5094936.5667969016</v>
      </c>
      <c r="L44" s="20">
        <f t="shared" si="4"/>
        <v>51.663848585347907</v>
      </c>
    </row>
    <row r="45" spans="1:12" x14ac:dyDescent="0.2">
      <c r="A45" s="16">
        <v>36</v>
      </c>
      <c r="B45" s="8">
        <v>0</v>
      </c>
      <c r="C45" s="5">
        <v>405</v>
      </c>
      <c r="D45" s="5">
        <v>384</v>
      </c>
      <c r="E45" s="17">
        <v>0.5</v>
      </c>
      <c r="F45" s="18">
        <v>0</v>
      </c>
      <c r="G45" s="18">
        <f t="shared" si="0"/>
        <v>0</v>
      </c>
      <c r="H45" s="13">
        <f t="shared" si="5"/>
        <v>98617.054406625219</v>
      </c>
      <c r="I45" s="13">
        <f t="shared" si="3"/>
        <v>0</v>
      </c>
      <c r="J45" s="13">
        <f t="shared" si="1"/>
        <v>98617.054406625219</v>
      </c>
      <c r="K45" s="13">
        <f t="shared" si="2"/>
        <v>4996319.5123902764</v>
      </c>
      <c r="L45" s="20">
        <f t="shared" si="4"/>
        <v>50.663848585347907</v>
      </c>
    </row>
    <row r="46" spans="1:12" x14ac:dyDescent="0.2">
      <c r="A46" s="16">
        <v>37</v>
      </c>
      <c r="B46" s="8">
        <v>0</v>
      </c>
      <c r="C46" s="5">
        <v>382</v>
      </c>
      <c r="D46" s="5">
        <v>402</v>
      </c>
      <c r="E46" s="17">
        <v>0.5</v>
      </c>
      <c r="F46" s="18">
        <v>0</v>
      </c>
      <c r="G46" s="18">
        <f t="shared" si="0"/>
        <v>0</v>
      </c>
      <c r="H46" s="13">
        <f t="shared" si="5"/>
        <v>98617.054406625219</v>
      </c>
      <c r="I46" s="13">
        <f t="shared" si="3"/>
        <v>0</v>
      </c>
      <c r="J46" s="13">
        <f t="shared" si="1"/>
        <v>98617.054406625219</v>
      </c>
      <c r="K46" s="13">
        <f t="shared" si="2"/>
        <v>4897702.4579836512</v>
      </c>
      <c r="L46" s="20">
        <f t="shared" si="4"/>
        <v>49.663848585347907</v>
      </c>
    </row>
    <row r="47" spans="1:12" x14ac:dyDescent="0.2">
      <c r="A47" s="16">
        <v>38</v>
      </c>
      <c r="B47" s="8">
        <v>0</v>
      </c>
      <c r="C47" s="5">
        <v>399</v>
      </c>
      <c r="D47" s="5">
        <v>387</v>
      </c>
      <c r="E47" s="17">
        <v>0.5</v>
      </c>
      <c r="F47" s="18">
        <v>0</v>
      </c>
      <c r="G47" s="18">
        <f t="shared" si="0"/>
        <v>0</v>
      </c>
      <c r="H47" s="13">
        <f t="shared" si="5"/>
        <v>98617.054406625219</v>
      </c>
      <c r="I47" s="13">
        <f t="shared" si="3"/>
        <v>0</v>
      </c>
      <c r="J47" s="13">
        <f t="shared" si="1"/>
        <v>98617.054406625219</v>
      </c>
      <c r="K47" s="13">
        <f t="shared" si="2"/>
        <v>4799085.403577026</v>
      </c>
      <c r="L47" s="20">
        <f t="shared" si="4"/>
        <v>48.663848585347907</v>
      </c>
    </row>
    <row r="48" spans="1:12" x14ac:dyDescent="0.2">
      <c r="A48" s="16">
        <v>39</v>
      </c>
      <c r="B48" s="8">
        <v>0</v>
      </c>
      <c r="C48" s="5">
        <v>349</v>
      </c>
      <c r="D48" s="5">
        <v>404</v>
      </c>
      <c r="E48" s="17">
        <v>0.5</v>
      </c>
      <c r="F48" s="18">
        <v>0</v>
      </c>
      <c r="G48" s="18">
        <f t="shared" si="0"/>
        <v>0</v>
      </c>
      <c r="H48" s="13">
        <f t="shared" si="5"/>
        <v>98617.054406625219</v>
      </c>
      <c r="I48" s="13">
        <f t="shared" si="3"/>
        <v>0</v>
      </c>
      <c r="J48" s="13">
        <f t="shared" si="1"/>
        <v>98617.054406625219</v>
      </c>
      <c r="K48" s="13">
        <f t="shared" si="2"/>
        <v>4700468.3491704008</v>
      </c>
      <c r="L48" s="20">
        <f t="shared" si="4"/>
        <v>47.663848585347907</v>
      </c>
    </row>
    <row r="49" spans="1:12" x14ac:dyDescent="0.2">
      <c r="A49" s="16">
        <v>40</v>
      </c>
      <c r="B49" s="8">
        <v>0</v>
      </c>
      <c r="C49" s="5">
        <v>374</v>
      </c>
      <c r="D49" s="5">
        <v>356</v>
      </c>
      <c r="E49" s="17">
        <v>0.5</v>
      </c>
      <c r="F49" s="18">
        <v>0</v>
      </c>
      <c r="G49" s="18">
        <f t="shared" si="0"/>
        <v>0</v>
      </c>
      <c r="H49" s="13">
        <f t="shared" si="5"/>
        <v>98617.054406625219</v>
      </c>
      <c r="I49" s="13">
        <f t="shared" si="3"/>
        <v>0</v>
      </c>
      <c r="J49" s="13">
        <f t="shared" si="1"/>
        <v>98617.054406625219</v>
      </c>
      <c r="K49" s="13">
        <f t="shared" si="2"/>
        <v>4601851.2947637755</v>
      </c>
      <c r="L49" s="20">
        <f t="shared" si="4"/>
        <v>46.663848585347907</v>
      </c>
    </row>
    <row r="50" spans="1:12" x14ac:dyDescent="0.2">
      <c r="A50" s="16">
        <v>41</v>
      </c>
      <c r="B50" s="8">
        <v>0</v>
      </c>
      <c r="C50" s="5">
        <v>337</v>
      </c>
      <c r="D50" s="5">
        <v>383</v>
      </c>
      <c r="E50" s="17">
        <v>0.5</v>
      </c>
      <c r="F50" s="18">
        <v>0</v>
      </c>
      <c r="G50" s="18">
        <f t="shared" si="0"/>
        <v>0</v>
      </c>
      <c r="H50" s="13">
        <f t="shared" si="5"/>
        <v>98617.054406625219</v>
      </c>
      <c r="I50" s="13">
        <f t="shared" si="3"/>
        <v>0</v>
      </c>
      <c r="J50" s="13">
        <f t="shared" si="1"/>
        <v>98617.054406625219</v>
      </c>
      <c r="K50" s="13">
        <f t="shared" si="2"/>
        <v>4503234.2403571503</v>
      </c>
      <c r="L50" s="20">
        <f t="shared" si="4"/>
        <v>45.663848585347907</v>
      </c>
    </row>
    <row r="51" spans="1:12" x14ac:dyDescent="0.2">
      <c r="A51" s="16">
        <v>42</v>
      </c>
      <c r="B51" s="8">
        <v>1</v>
      </c>
      <c r="C51" s="5">
        <v>342</v>
      </c>
      <c r="D51" s="5">
        <v>327</v>
      </c>
      <c r="E51" s="17">
        <v>0.5</v>
      </c>
      <c r="F51" s="18">
        <v>2.9895366218236174E-3</v>
      </c>
      <c r="G51" s="18">
        <f t="shared" si="0"/>
        <v>2.9850746268656717E-3</v>
      </c>
      <c r="H51" s="13">
        <f t="shared" si="5"/>
        <v>98617.054406625219</v>
      </c>
      <c r="I51" s="13">
        <f t="shared" si="3"/>
        <v>294.37926688544843</v>
      </c>
      <c r="J51" s="13">
        <f t="shared" si="1"/>
        <v>98469.864773182504</v>
      </c>
      <c r="K51" s="13">
        <f t="shared" si="2"/>
        <v>4404617.1859505251</v>
      </c>
      <c r="L51" s="20">
        <f t="shared" si="4"/>
        <v>44.663848585347907</v>
      </c>
    </row>
    <row r="52" spans="1:12" x14ac:dyDescent="0.2">
      <c r="A52" s="16">
        <v>43</v>
      </c>
      <c r="B52" s="8">
        <v>0</v>
      </c>
      <c r="C52" s="5">
        <v>360</v>
      </c>
      <c r="D52" s="5">
        <v>343</v>
      </c>
      <c r="E52" s="17">
        <v>0.5</v>
      </c>
      <c r="F52" s="18">
        <v>0</v>
      </c>
      <c r="G52" s="18">
        <f t="shared" si="0"/>
        <v>0</v>
      </c>
      <c r="H52" s="13">
        <f t="shared" si="5"/>
        <v>98322.675139739775</v>
      </c>
      <c r="I52" s="13">
        <f t="shared" si="3"/>
        <v>0</v>
      </c>
      <c r="J52" s="13">
        <f t="shared" si="1"/>
        <v>98322.675139739775</v>
      </c>
      <c r="K52" s="13">
        <f t="shared" si="2"/>
        <v>4306147.3211773429</v>
      </c>
      <c r="L52" s="20">
        <f t="shared" si="4"/>
        <v>43.7960756769208</v>
      </c>
    </row>
    <row r="53" spans="1:12" x14ac:dyDescent="0.2">
      <c r="A53" s="16">
        <v>44</v>
      </c>
      <c r="B53" s="8">
        <v>0</v>
      </c>
      <c r="C53" s="5">
        <v>308</v>
      </c>
      <c r="D53" s="5">
        <v>372</v>
      </c>
      <c r="E53" s="17">
        <v>0.5</v>
      </c>
      <c r="F53" s="18">
        <v>0</v>
      </c>
      <c r="G53" s="18">
        <f t="shared" si="0"/>
        <v>0</v>
      </c>
      <c r="H53" s="13">
        <f t="shared" si="5"/>
        <v>98322.675139739775</v>
      </c>
      <c r="I53" s="13">
        <f t="shared" si="3"/>
        <v>0</v>
      </c>
      <c r="J53" s="13">
        <f t="shared" si="1"/>
        <v>98322.675139739775</v>
      </c>
      <c r="K53" s="13">
        <f t="shared" si="2"/>
        <v>4207824.6460376028</v>
      </c>
      <c r="L53" s="20">
        <f t="shared" si="4"/>
        <v>42.7960756769208</v>
      </c>
    </row>
    <row r="54" spans="1:12" x14ac:dyDescent="0.2">
      <c r="A54" s="16">
        <v>45</v>
      </c>
      <c r="B54" s="8">
        <v>0</v>
      </c>
      <c r="C54" s="5">
        <v>284</v>
      </c>
      <c r="D54" s="5">
        <v>313</v>
      </c>
      <c r="E54" s="17">
        <v>0.5</v>
      </c>
      <c r="F54" s="18">
        <v>0</v>
      </c>
      <c r="G54" s="18">
        <f t="shared" si="0"/>
        <v>0</v>
      </c>
      <c r="H54" s="13">
        <f t="shared" si="5"/>
        <v>98322.675139739775</v>
      </c>
      <c r="I54" s="13">
        <f t="shared" si="3"/>
        <v>0</v>
      </c>
      <c r="J54" s="13">
        <f t="shared" si="1"/>
        <v>98322.675139739775</v>
      </c>
      <c r="K54" s="13">
        <f t="shared" si="2"/>
        <v>4109501.9708978632</v>
      </c>
      <c r="L54" s="20">
        <f t="shared" si="4"/>
        <v>41.7960756769208</v>
      </c>
    </row>
    <row r="55" spans="1:12" x14ac:dyDescent="0.2">
      <c r="A55" s="16">
        <v>46</v>
      </c>
      <c r="B55" s="8">
        <v>0</v>
      </c>
      <c r="C55" s="5">
        <v>305</v>
      </c>
      <c r="D55" s="5">
        <v>297</v>
      </c>
      <c r="E55" s="17">
        <v>0.5</v>
      </c>
      <c r="F55" s="18">
        <v>0</v>
      </c>
      <c r="G55" s="18">
        <f t="shared" si="0"/>
        <v>0</v>
      </c>
      <c r="H55" s="13">
        <f t="shared" si="5"/>
        <v>98322.675139739775</v>
      </c>
      <c r="I55" s="13">
        <f t="shared" si="3"/>
        <v>0</v>
      </c>
      <c r="J55" s="13">
        <f t="shared" si="1"/>
        <v>98322.675139739775</v>
      </c>
      <c r="K55" s="13">
        <f t="shared" si="2"/>
        <v>4011179.2957581235</v>
      </c>
      <c r="L55" s="20">
        <f t="shared" si="4"/>
        <v>40.7960756769208</v>
      </c>
    </row>
    <row r="56" spans="1:12" x14ac:dyDescent="0.2">
      <c r="A56" s="16">
        <v>47</v>
      </c>
      <c r="B56" s="8">
        <v>0</v>
      </c>
      <c r="C56" s="5">
        <v>281</v>
      </c>
      <c r="D56" s="5">
        <v>305</v>
      </c>
      <c r="E56" s="17">
        <v>0.5</v>
      </c>
      <c r="F56" s="18">
        <v>0</v>
      </c>
      <c r="G56" s="18">
        <f t="shared" si="0"/>
        <v>0</v>
      </c>
      <c r="H56" s="13">
        <f t="shared" si="5"/>
        <v>98322.675139739775</v>
      </c>
      <c r="I56" s="13">
        <f t="shared" si="3"/>
        <v>0</v>
      </c>
      <c r="J56" s="13">
        <f t="shared" si="1"/>
        <v>98322.675139739775</v>
      </c>
      <c r="K56" s="13">
        <f t="shared" si="2"/>
        <v>3912856.6206183839</v>
      </c>
      <c r="L56" s="20">
        <f t="shared" si="4"/>
        <v>39.796075676920807</v>
      </c>
    </row>
    <row r="57" spans="1:12" x14ac:dyDescent="0.2">
      <c r="A57" s="16">
        <v>48</v>
      </c>
      <c r="B57" s="8">
        <v>1</v>
      </c>
      <c r="C57" s="5">
        <v>302</v>
      </c>
      <c r="D57" s="5">
        <v>275</v>
      </c>
      <c r="E57" s="17">
        <v>0.5</v>
      </c>
      <c r="F57" s="18">
        <v>3.4662045060658577E-3</v>
      </c>
      <c r="G57" s="18">
        <f t="shared" si="0"/>
        <v>3.4602076124567471E-3</v>
      </c>
      <c r="H57" s="13">
        <f t="shared" si="5"/>
        <v>98322.675139739775</v>
      </c>
      <c r="I57" s="13">
        <f t="shared" si="3"/>
        <v>340.21686899563935</v>
      </c>
      <c r="J57" s="13">
        <f t="shared" si="1"/>
        <v>98152.566705241945</v>
      </c>
      <c r="K57" s="13">
        <f t="shared" si="2"/>
        <v>3814533.9454786442</v>
      </c>
      <c r="L57" s="20">
        <f t="shared" si="4"/>
        <v>38.796075676920807</v>
      </c>
    </row>
    <row r="58" spans="1:12" x14ac:dyDescent="0.2">
      <c r="A58" s="16">
        <v>49</v>
      </c>
      <c r="B58" s="8">
        <v>0</v>
      </c>
      <c r="C58" s="5">
        <v>248</v>
      </c>
      <c r="D58" s="5">
        <v>311</v>
      </c>
      <c r="E58" s="17">
        <v>0.5</v>
      </c>
      <c r="F58" s="18">
        <v>0</v>
      </c>
      <c r="G58" s="18">
        <f t="shared" si="0"/>
        <v>0</v>
      </c>
      <c r="H58" s="13">
        <f t="shared" si="5"/>
        <v>97982.45827074413</v>
      </c>
      <c r="I58" s="13">
        <f t="shared" si="3"/>
        <v>0</v>
      </c>
      <c r="J58" s="13">
        <f t="shared" si="1"/>
        <v>97982.45827074413</v>
      </c>
      <c r="K58" s="13">
        <f t="shared" si="2"/>
        <v>3716381.3787734024</v>
      </c>
      <c r="L58" s="20">
        <f t="shared" si="4"/>
        <v>37.929048161910117</v>
      </c>
    </row>
    <row r="59" spans="1:12" x14ac:dyDescent="0.2">
      <c r="A59" s="16">
        <v>50</v>
      </c>
      <c r="B59" s="8">
        <v>0</v>
      </c>
      <c r="C59" s="5">
        <v>262</v>
      </c>
      <c r="D59" s="5">
        <v>245</v>
      </c>
      <c r="E59" s="17">
        <v>0.5</v>
      </c>
      <c r="F59" s="18">
        <v>0</v>
      </c>
      <c r="G59" s="18">
        <f t="shared" si="0"/>
        <v>0</v>
      </c>
      <c r="H59" s="13">
        <f t="shared" si="5"/>
        <v>97982.45827074413</v>
      </c>
      <c r="I59" s="13">
        <f t="shared" si="3"/>
        <v>0</v>
      </c>
      <c r="J59" s="13">
        <f t="shared" si="1"/>
        <v>97982.45827074413</v>
      </c>
      <c r="K59" s="13">
        <f t="shared" si="2"/>
        <v>3618398.9205026585</v>
      </c>
      <c r="L59" s="20">
        <f t="shared" si="4"/>
        <v>36.929048161910117</v>
      </c>
    </row>
    <row r="60" spans="1:12" x14ac:dyDescent="0.2">
      <c r="A60" s="16">
        <v>51</v>
      </c>
      <c r="B60" s="8">
        <v>1</v>
      </c>
      <c r="C60" s="5">
        <v>269</v>
      </c>
      <c r="D60" s="5">
        <v>270</v>
      </c>
      <c r="E60" s="17">
        <v>0.5</v>
      </c>
      <c r="F60" s="18">
        <v>3.7105751391465678E-3</v>
      </c>
      <c r="G60" s="18">
        <f t="shared" si="0"/>
        <v>3.7037037037037038E-3</v>
      </c>
      <c r="H60" s="13">
        <f t="shared" si="5"/>
        <v>97982.45827074413</v>
      </c>
      <c r="I60" s="13">
        <f t="shared" si="3"/>
        <v>362.89799359534862</v>
      </c>
      <c r="J60" s="13">
        <f t="shared" si="1"/>
        <v>97801.009273946445</v>
      </c>
      <c r="K60" s="13">
        <f t="shared" si="2"/>
        <v>3520416.4622319145</v>
      </c>
      <c r="L60" s="20">
        <f t="shared" si="4"/>
        <v>35.929048161910124</v>
      </c>
    </row>
    <row r="61" spans="1:12" x14ac:dyDescent="0.2">
      <c r="A61" s="16">
        <v>52</v>
      </c>
      <c r="B61" s="8">
        <v>0</v>
      </c>
      <c r="C61" s="5">
        <v>238</v>
      </c>
      <c r="D61" s="5">
        <v>277</v>
      </c>
      <c r="E61" s="17">
        <v>0.5</v>
      </c>
      <c r="F61" s="18">
        <v>0</v>
      </c>
      <c r="G61" s="18">
        <f t="shared" si="0"/>
        <v>0</v>
      </c>
      <c r="H61" s="13">
        <f t="shared" si="5"/>
        <v>97619.560277148776</v>
      </c>
      <c r="I61" s="13">
        <f t="shared" si="3"/>
        <v>0</v>
      </c>
      <c r="J61" s="13">
        <f t="shared" si="1"/>
        <v>97619.560277148776</v>
      </c>
      <c r="K61" s="13">
        <f t="shared" si="2"/>
        <v>3422615.4529579682</v>
      </c>
      <c r="L61" s="20">
        <f t="shared" si="4"/>
        <v>35.060754660653288</v>
      </c>
    </row>
    <row r="62" spans="1:12" x14ac:dyDescent="0.2">
      <c r="A62" s="16">
        <v>53</v>
      </c>
      <c r="B62" s="8">
        <v>0</v>
      </c>
      <c r="C62" s="5">
        <v>240</v>
      </c>
      <c r="D62" s="5">
        <v>237</v>
      </c>
      <c r="E62" s="17">
        <v>0.5</v>
      </c>
      <c r="F62" s="18">
        <v>0</v>
      </c>
      <c r="G62" s="18">
        <f t="shared" si="0"/>
        <v>0</v>
      </c>
      <c r="H62" s="13">
        <f t="shared" si="5"/>
        <v>97619.560277148776</v>
      </c>
      <c r="I62" s="13">
        <f t="shared" si="3"/>
        <v>0</v>
      </c>
      <c r="J62" s="13">
        <f t="shared" si="1"/>
        <v>97619.560277148776</v>
      </c>
      <c r="K62" s="13">
        <f t="shared" si="2"/>
        <v>3324995.8926808196</v>
      </c>
      <c r="L62" s="20">
        <f t="shared" si="4"/>
        <v>34.060754660653288</v>
      </c>
    </row>
    <row r="63" spans="1:12" x14ac:dyDescent="0.2">
      <c r="A63" s="16">
        <v>54</v>
      </c>
      <c r="B63" s="8">
        <v>0</v>
      </c>
      <c r="C63" s="5">
        <v>208</v>
      </c>
      <c r="D63" s="5">
        <v>235</v>
      </c>
      <c r="E63" s="17">
        <v>0.5</v>
      </c>
      <c r="F63" s="18">
        <v>0</v>
      </c>
      <c r="G63" s="18">
        <f t="shared" si="0"/>
        <v>0</v>
      </c>
      <c r="H63" s="13">
        <f t="shared" si="5"/>
        <v>97619.560277148776</v>
      </c>
      <c r="I63" s="13">
        <f t="shared" si="3"/>
        <v>0</v>
      </c>
      <c r="J63" s="13">
        <f t="shared" si="1"/>
        <v>97619.560277148776</v>
      </c>
      <c r="K63" s="13">
        <f t="shared" si="2"/>
        <v>3227376.332403671</v>
      </c>
      <c r="L63" s="20">
        <f t="shared" si="4"/>
        <v>33.060754660653288</v>
      </c>
    </row>
    <row r="64" spans="1:12" x14ac:dyDescent="0.2">
      <c r="A64" s="16">
        <v>55</v>
      </c>
      <c r="B64" s="8">
        <v>1</v>
      </c>
      <c r="C64" s="5">
        <v>198</v>
      </c>
      <c r="D64" s="5">
        <v>206</v>
      </c>
      <c r="E64" s="17">
        <v>0.5</v>
      </c>
      <c r="F64" s="18">
        <v>4.9504950495049506E-3</v>
      </c>
      <c r="G64" s="18">
        <f t="shared" si="0"/>
        <v>4.9382716049382715E-3</v>
      </c>
      <c r="H64" s="13">
        <f t="shared" si="5"/>
        <v>97619.560277148776</v>
      </c>
      <c r="I64" s="13">
        <f t="shared" si="3"/>
        <v>482.0719026032038</v>
      </c>
      <c r="J64" s="13">
        <f t="shared" si="1"/>
        <v>97378.524325847175</v>
      </c>
      <c r="K64" s="13">
        <f t="shared" si="2"/>
        <v>3129756.7721265224</v>
      </c>
      <c r="L64" s="20">
        <f t="shared" si="4"/>
        <v>32.060754660653288</v>
      </c>
    </row>
    <row r="65" spans="1:12" x14ac:dyDescent="0.2">
      <c r="A65" s="16">
        <v>56</v>
      </c>
      <c r="B65" s="8">
        <v>1</v>
      </c>
      <c r="C65" s="5">
        <v>167</v>
      </c>
      <c r="D65" s="5">
        <v>201</v>
      </c>
      <c r="E65" s="17">
        <v>0.5</v>
      </c>
      <c r="F65" s="18">
        <v>5.434782608695652E-3</v>
      </c>
      <c r="G65" s="18">
        <f t="shared" si="0"/>
        <v>5.4200542005420045E-3</v>
      </c>
      <c r="H65" s="13">
        <f t="shared" si="5"/>
        <v>97137.488374545574</v>
      </c>
      <c r="I65" s="13">
        <f t="shared" si="3"/>
        <v>526.49045189455592</v>
      </c>
      <c r="J65" s="13">
        <f t="shared" si="1"/>
        <v>96874.243148598296</v>
      </c>
      <c r="K65" s="13">
        <f t="shared" si="2"/>
        <v>3032378.2478006752</v>
      </c>
      <c r="L65" s="20">
        <f t="shared" si="4"/>
        <v>31.217383716041148</v>
      </c>
    </row>
    <row r="66" spans="1:12" x14ac:dyDescent="0.2">
      <c r="A66" s="16">
        <v>57</v>
      </c>
      <c r="B66" s="8">
        <v>0</v>
      </c>
      <c r="C66" s="5">
        <v>176</v>
      </c>
      <c r="D66" s="5">
        <v>173</v>
      </c>
      <c r="E66" s="17">
        <v>0.5</v>
      </c>
      <c r="F66" s="18">
        <v>0</v>
      </c>
      <c r="G66" s="18">
        <f t="shared" si="0"/>
        <v>0</v>
      </c>
      <c r="H66" s="13">
        <f t="shared" si="5"/>
        <v>96610.997922651019</v>
      </c>
      <c r="I66" s="13">
        <f t="shared" si="3"/>
        <v>0</v>
      </c>
      <c r="J66" s="13">
        <f t="shared" si="1"/>
        <v>96610.997922651019</v>
      </c>
      <c r="K66" s="13">
        <f t="shared" si="2"/>
        <v>2935504.0046520769</v>
      </c>
      <c r="L66" s="20">
        <f t="shared" si="4"/>
        <v>30.384780902504584</v>
      </c>
    </row>
    <row r="67" spans="1:12" x14ac:dyDescent="0.2">
      <c r="A67" s="16">
        <v>58</v>
      </c>
      <c r="B67" s="8">
        <v>0</v>
      </c>
      <c r="C67" s="5">
        <v>194</v>
      </c>
      <c r="D67" s="5">
        <v>181</v>
      </c>
      <c r="E67" s="17">
        <v>0.5</v>
      </c>
      <c r="F67" s="18">
        <v>0</v>
      </c>
      <c r="G67" s="18">
        <f t="shared" si="0"/>
        <v>0</v>
      </c>
      <c r="H67" s="13">
        <f t="shared" si="5"/>
        <v>96610.997922651019</v>
      </c>
      <c r="I67" s="13">
        <f t="shared" si="3"/>
        <v>0</v>
      </c>
      <c r="J67" s="13">
        <f t="shared" si="1"/>
        <v>96610.997922651019</v>
      </c>
      <c r="K67" s="13">
        <f t="shared" si="2"/>
        <v>2838893.0067294259</v>
      </c>
      <c r="L67" s="20">
        <f t="shared" si="4"/>
        <v>29.384780902504584</v>
      </c>
    </row>
    <row r="68" spans="1:12" x14ac:dyDescent="0.2">
      <c r="A68" s="16">
        <v>59</v>
      </c>
      <c r="B68" s="8">
        <v>2</v>
      </c>
      <c r="C68" s="5">
        <v>151</v>
      </c>
      <c r="D68" s="5">
        <v>194</v>
      </c>
      <c r="E68" s="17">
        <v>0.5</v>
      </c>
      <c r="F68" s="18">
        <v>1.1594202898550725E-2</v>
      </c>
      <c r="G68" s="18">
        <f t="shared" si="0"/>
        <v>1.1527377521613834E-2</v>
      </c>
      <c r="H68" s="13">
        <f t="shared" si="5"/>
        <v>96610.997922651019</v>
      </c>
      <c r="I68" s="13">
        <f t="shared" si="3"/>
        <v>1113.6714457942483</v>
      </c>
      <c r="J68" s="13">
        <f t="shared" si="1"/>
        <v>96054.162199753904</v>
      </c>
      <c r="K68" s="13">
        <f t="shared" si="2"/>
        <v>2742282.0088067749</v>
      </c>
      <c r="L68" s="20">
        <f t="shared" si="4"/>
        <v>28.384780902504588</v>
      </c>
    </row>
    <row r="69" spans="1:12" x14ac:dyDescent="0.2">
      <c r="A69" s="16">
        <v>60</v>
      </c>
      <c r="B69" s="8">
        <v>1</v>
      </c>
      <c r="C69" s="5">
        <v>150</v>
      </c>
      <c r="D69" s="5">
        <v>156</v>
      </c>
      <c r="E69" s="17">
        <v>0.5</v>
      </c>
      <c r="F69" s="18">
        <v>6.5359477124183009E-3</v>
      </c>
      <c r="G69" s="18">
        <f t="shared" si="0"/>
        <v>6.5146579804560263E-3</v>
      </c>
      <c r="H69" s="13">
        <f t="shared" si="5"/>
        <v>95497.326476856775</v>
      </c>
      <c r="I69" s="13">
        <f t="shared" si="3"/>
        <v>622.13242004466952</v>
      </c>
      <c r="J69" s="13">
        <f t="shared" si="1"/>
        <v>95186.260266834448</v>
      </c>
      <c r="K69" s="13">
        <f t="shared" si="2"/>
        <v>2646227.8466070211</v>
      </c>
      <c r="L69" s="20">
        <f t="shared" si="4"/>
        <v>27.709967851804929</v>
      </c>
    </row>
    <row r="70" spans="1:12" x14ac:dyDescent="0.2">
      <c r="A70" s="16">
        <v>61</v>
      </c>
      <c r="B70" s="8">
        <v>0</v>
      </c>
      <c r="C70" s="5">
        <v>152</v>
      </c>
      <c r="D70" s="5">
        <v>151</v>
      </c>
      <c r="E70" s="17">
        <v>0.5</v>
      </c>
      <c r="F70" s="18">
        <v>0</v>
      </c>
      <c r="G70" s="18">
        <f t="shared" si="0"/>
        <v>0</v>
      </c>
      <c r="H70" s="13">
        <f t="shared" si="5"/>
        <v>94875.194056812106</v>
      </c>
      <c r="I70" s="13">
        <f t="shared" si="3"/>
        <v>0</v>
      </c>
      <c r="J70" s="13">
        <f t="shared" si="1"/>
        <v>94875.194056812106</v>
      </c>
      <c r="K70" s="13">
        <f t="shared" si="2"/>
        <v>2551041.5863401867</v>
      </c>
      <c r="L70" s="20">
        <f t="shared" si="4"/>
        <v>26.88839387050529</v>
      </c>
    </row>
    <row r="71" spans="1:12" x14ac:dyDescent="0.2">
      <c r="A71" s="16">
        <v>62</v>
      </c>
      <c r="B71" s="8">
        <v>1</v>
      </c>
      <c r="C71" s="5">
        <v>174</v>
      </c>
      <c r="D71" s="5">
        <v>154</v>
      </c>
      <c r="E71" s="17">
        <v>0.5</v>
      </c>
      <c r="F71" s="18">
        <v>6.0975609756097563E-3</v>
      </c>
      <c r="G71" s="18">
        <f t="shared" si="0"/>
        <v>6.0790273556231011E-3</v>
      </c>
      <c r="H71" s="13">
        <f t="shared" si="5"/>
        <v>94875.194056812106</v>
      </c>
      <c r="I71" s="13">
        <f t="shared" si="3"/>
        <v>576.74890004141105</v>
      </c>
      <c r="J71" s="13">
        <f t="shared" si="1"/>
        <v>94586.81960679141</v>
      </c>
      <c r="K71" s="13">
        <f t="shared" si="2"/>
        <v>2456166.3922833744</v>
      </c>
      <c r="L71" s="20">
        <f t="shared" si="4"/>
        <v>25.88839387050529</v>
      </c>
    </row>
    <row r="72" spans="1:12" x14ac:dyDescent="0.2">
      <c r="A72" s="16">
        <v>63</v>
      </c>
      <c r="B72" s="8">
        <v>0</v>
      </c>
      <c r="C72" s="5">
        <v>137</v>
      </c>
      <c r="D72" s="5">
        <v>178</v>
      </c>
      <c r="E72" s="17">
        <v>0.5</v>
      </c>
      <c r="F72" s="18">
        <v>0</v>
      </c>
      <c r="G72" s="18">
        <f t="shared" si="0"/>
        <v>0</v>
      </c>
      <c r="H72" s="13">
        <f t="shared" si="5"/>
        <v>94298.4451567707</v>
      </c>
      <c r="I72" s="13">
        <f t="shared" si="3"/>
        <v>0</v>
      </c>
      <c r="J72" s="13">
        <f t="shared" si="1"/>
        <v>94298.4451567707</v>
      </c>
      <c r="K72" s="13">
        <f t="shared" si="2"/>
        <v>2361579.5726765832</v>
      </c>
      <c r="L72" s="20">
        <f t="shared" si="4"/>
        <v>25.043674566960981</v>
      </c>
    </row>
    <row r="73" spans="1:12" x14ac:dyDescent="0.2">
      <c r="A73" s="16">
        <v>64</v>
      </c>
      <c r="B73" s="8">
        <v>0</v>
      </c>
      <c r="C73" s="5">
        <v>146</v>
      </c>
      <c r="D73" s="5">
        <v>136</v>
      </c>
      <c r="E73" s="17">
        <v>0.5</v>
      </c>
      <c r="F73" s="18">
        <v>0</v>
      </c>
      <c r="G73" s="18">
        <f t="shared" ref="G73:G108" si="6">F73/((1+(1-E73)*F73))</f>
        <v>0</v>
      </c>
      <c r="H73" s="13">
        <f t="shared" si="5"/>
        <v>94298.4451567707</v>
      </c>
      <c r="I73" s="13">
        <f t="shared" si="3"/>
        <v>0</v>
      </c>
      <c r="J73" s="13">
        <f t="shared" ref="J73:J108" si="7">H74+I73*E73</f>
        <v>94298.4451567707</v>
      </c>
      <c r="K73" s="13">
        <f t="shared" ref="K73:K97" si="8">K74+J73</f>
        <v>2267281.1275198124</v>
      </c>
      <c r="L73" s="20">
        <f t="shared" si="4"/>
        <v>24.043674566960981</v>
      </c>
    </row>
    <row r="74" spans="1:12" x14ac:dyDescent="0.2">
      <c r="A74" s="16">
        <v>65</v>
      </c>
      <c r="B74" s="8">
        <v>0</v>
      </c>
      <c r="C74" s="5">
        <v>155</v>
      </c>
      <c r="D74" s="5">
        <v>149</v>
      </c>
      <c r="E74" s="17">
        <v>0.5</v>
      </c>
      <c r="F74" s="18">
        <v>0</v>
      </c>
      <c r="G74" s="18">
        <f t="shared" si="6"/>
        <v>0</v>
      </c>
      <c r="H74" s="13">
        <f t="shared" si="5"/>
        <v>94298.4451567707</v>
      </c>
      <c r="I74" s="13">
        <f t="shared" ref="I74:I108" si="9">H74*G74</f>
        <v>0</v>
      </c>
      <c r="J74" s="13">
        <f t="shared" si="7"/>
        <v>94298.4451567707</v>
      </c>
      <c r="K74" s="13">
        <f t="shared" si="8"/>
        <v>2172982.6823630417</v>
      </c>
      <c r="L74" s="20">
        <f t="shared" ref="L74:L108" si="10">K74/H74</f>
        <v>23.043674566960981</v>
      </c>
    </row>
    <row r="75" spans="1:12" x14ac:dyDescent="0.2">
      <c r="A75" s="16">
        <v>66</v>
      </c>
      <c r="B75" s="8">
        <v>0</v>
      </c>
      <c r="C75" s="5">
        <v>162</v>
      </c>
      <c r="D75" s="5">
        <v>154</v>
      </c>
      <c r="E75" s="17">
        <v>0.5</v>
      </c>
      <c r="F75" s="18">
        <v>0</v>
      </c>
      <c r="G75" s="18">
        <f t="shared" si="6"/>
        <v>0</v>
      </c>
      <c r="H75" s="13">
        <f t="shared" ref="H75:H108" si="11">H74-I74</f>
        <v>94298.4451567707</v>
      </c>
      <c r="I75" s="13">
        <f t="shared" si="9"/>
        <v>0</v>
      </c>
      <c r="J75" s="13">
        <f t="shared" si="7"/>
        <v>94298.4451567707</v>
      </c>
      <c r="K75" s="13">
        <f t="shared" si="8"/>
        <v>2078684.2372062709</v>
      </c>
      <c r="L75" s="20">
        <f t="shared" si="10"/>
        <v>22.043674566960977</v>
      </c>
    </row>
    <row r="76" spans="1:12" x14ac:dyDescent="0.2">
      <c r="A76" s="16">
        <v>67</v>
      </c>
      <c r="B76" s="8">
        <v>1</v>
      </c>
      <c r="C76" s="5">
        <v>148</v>
      </c>
      <c r="D76" s="5">
        <v>163</v>
      </c>
      <c r="E76" s="17">
        <v>0.5</v>
      </c>
      <c r="F76" s="18">
        <v>6.4308681672025723E-3</v>
      </c>
      <c r="G76" s="18">
        <f t="shared" si="6"/>
        <v>6.41025641025641E-3</v>
      </c>
      <c r="H76" s="13">
        <f t="shared" si="11"/>
        <v>94298.4451567707</v>
      </c>
      <c r="I76" s="13">
        <f t="shared" si="9"/>
        <v>604.47721254340195</v>
      </c>
      <c r="J76" s="13">
        <f t="shared" si="7"/>
        <v>93996.206550499002</v>
      </c>
      <c r="K76" s="13">
        <f t="shared" si="8"/>
        <v>1984385.7920495002</v>
      </c>
      <c r="L76" s="20">
        <f t="shared" si="10"/>
        <v>21.043674566960977</v>
      </c>
    </row>
    <row r="77" spans="1:12" x14ac:dyDescent="0.2">
      <c r="A77" s="16">
        <v>68</v>
      </c>
      <c r="B77" s="8">
        <v>0</v>
      </c>
      <c r="C77" s="5">
        <v>129</v>
      </c>
      <c r="D77" s="5">
        <v>154</v>
      </c>
      <c r="E77" s="17">
        <v>0.5</v>
      </c>
      <c r="F77" s="18">
        <v>0</v>
      </c>
      <c r="G77" s="18">
        <f t="shared" si="6"/>
        <v>0</v>
      </c>
      <c r="H77" s="13">
        <f t="shared" si="11"/>
        <v>93693.967944227305</v>
      </c>
      <c r="I77" s="13">
        <f t="shared" si="9"/>
        <v>0</v>
      </c>
      <c r="J77" s="13">
        <f t="shared" si="7"/>
        <v>93693.967944227305</v>
      </c>
      <c r="K77" s="13">
        <f t="shared" si="8"/>
        <v>1890389.5854990012</v>
      </c>
      <c r="L77" s="20">
        <f t="shared" si="10"/>
        <v>20.176214402876855</v>
      </c>
    </row>
    <row r="78" spans="1:12" x14ac:dyDescent="0.2">
      <c r="A78" s="16">
        <v>69</v>
      </c>
      <c r="B78" s="8">
        <v>1</v>
      </c>
      <c r="C78" s="5">
        <v>118</v>
      </c>
      <c r="D78" s="5">
        <v>128</v>
      </c>
      <c r="E78" s="17">
        <v>0.5</v>
      </c>
      <c r="F78" s="18">
        <v>8.130081300813009E-3</v>
      </c>
      <c r="G78" s="18">
        <f t="shared" si="6"/>
        <v>8.0971659919028341E-3</v>
      </c>
      <c r="H78" s="13">
        <f t="shared" si="11"/>
        <v>93693.967944227305</v>
      </c>
      <c r="I78" s="13">
        <f t="shared" si="9"/>
        <v>758.65561088443167</v>
      </c>
      <c r="J78" s="13">
        <f t="shared" si="7"/>
        <v>93314.640138785078</v>
      </c>
      <c r="K78" s="13">
        <f t="shared" si="8"/>
        <v>1796695.6175547738</v>
      </c>
      <c r="L78" s="20">
        <f t="shared" si="10"/>
        <v>19.176214402876852</v>
      </c>
    </row>
    <row r="79" spans="1:12" x14ac:dyDescent="0.2">
      <c r="A79" s="16">
        <v>70</v>
      </c>
      <c r="B79" s="8">
        <v>3</v>
      </c>
      <c r="C79" s="5">
        <v>148</v>
      </c>
      <c r="D79" s="5">
        <v>110</v>
      </c>
      <c r="E79" s="17">
        <v>0.5</v>
      </c>
      <c r="F79" s="18">
        <v>2.3255813953488372E-2</v>
      </c>
      <c r="G79" s="18">
        <f t="shared" si="6"/>
        <v>2.2988505747126436E-2</v>
      </c>
      <c r="H79" s="13">
        <f t="shared" si="11"/>
        <v>92935.312333342867</v>
      </c>
      <c r="I79" s="13">
        <f t="shared" si="9"/>
        <v>2136.4439616860427</v>
      </c>
      <c r="J79" s="13">
        <f t="shared" si="7"/>
        <v>91867.090352499843</v>
      </c>
      <c r="K79" s="13">
        <f t="shared" si="8"/>
        <v>1703380.9774159887</v>
      </c>
      <c r="L79" s="20">
        <f t="shared" si="10"/>
        <v>18.328673295961561</v>
      </c>
    </row>
    <row r="80" spans="1:12" x14ac:dyDescent="0.2">
      <c r="A80" s="16">
        <v>71</v>
      </c>
      <c r="B80" s="8">
        <v>2</v>
      </c>
      <c r="C80" s="5">
        <v>91</v>
      </c>
      <c r="D80" s="5">
        <v>146</v>
      </c>
      <c r="E80" s="17">
        <v>0.5</v>
      </c>
      <c r="F80" s="18">
        <v>1.6877637130801686E-2</v>
      </c>
      <c r="G80" s="18">
        <f t="shared" si="6"/>
        <v>1.6736401673640169E-2</v>
      </c>
      <c r="H80" s="13">
        <f t="shared" si="11"/>
        <v>90798.868371656819</v>
      </c>
      <c r="I80" s="13">
        <f t="shared" si="9"/>
        <v>1519.6463325800307</v>
      </c>
      <c r="J80" s="13">
        <f t="shared" si="7"/>
        <v>90039.045205366812</v>
      </c>
      <c r="K80" s="13">
        <f t="shared" si="8"/>
        <v>1611513.8870634888</v>
      </c>
      <c r="L80" s="20">
        <f t="shared" si="10"/>
        <v>17.748171491160658</v>
      </c>
    </row>
    <row r="81" spans="1:12" x14ac:dyDescent="0.2">
      <c r="A81" s="16">
        <v>72</v>
      </c>
      <c r="B81" s="8">
        <v>0</v>
      </c>
      <c r="C81" s="5">
        <v>127</v>
      </c>
      <c r="D81" s="5">
        <v>87</v>
      </c>
      <c r="E81" s="17">
        <v>0.5</v>
      </c>
      <c r="F81" s="18">
        <v>0</v>
      </c>
      <c r="G81" s="18">
        <f t="shared" si="6"/>
        <v>0</v>
      </c>
      <c r="H81" s="13">
        <f t="shared" si="11"/>
        <v>89279.222039076791</v>
      </c>
      <c r="I81" s="13">
        <f t="shared" si="9"/>
        <v>0</v>
      </c>
      <c r="J81" s="13">
        <f t="shared" si="7"/>
        <v>89279.222039076791</v>
      </c>
      <c r="K81" s="13">
        <f t="shared" si="8"/>
        <v>1521474.841858122</v>
      </c>
      <c r="L81" s="20">
        <f t="shared" si="10"/>
        <v>17.041757388882541</v>
      </c>
    </row>
    <row r="82" spans="1:12" x14ac:dyDescent="0.2">
      <c r="A82" s="16">
        <v>73</v>
      </c>
      <c r="B82" s="8">
        <v>1</v>
      </c>
      <c r="C82" s="5">
        <v>139</v>
      </c>
      <c r="D82" s="5">
        <v>128</v>
      </c>
      <c r="E82" s="17">
        <v>0.5</v>
      </c>
      <c r="F82" s="18">
        <v>7.4906367041198503E-3</v>
      </c>
      <c r="G82" s="18">
        <f t="shared" si="6"/>
        <v>7.462686567164179E-3</v>
      </c>
      <c r="H82" s="13">
        <f t="shared" si="11"/>
        <v>89279.222039076791</v>
      </c>
      <c r="I82" s="13">
        <f t="shared" si="9"/>
        <v>666.26285103788643</v>
      </c>
      <c r="J82" s="13">
        <f t="shared" si="7"/>
        <v>88946.090613557855</v>
      </c>
      <c r="K82" s="13">
        <f t="shared" si="8"/>
        <v>1432195.6198190453</v>
      </c>
      <c r="L82" s="20">
        <f t="shared" si="10"/>
        <v>16.041757388882544</v>
      </c>
    </row>
    <row r="83" spans="1:12" x14ac:dyDescent="0.2">
      <c r="A83" s="16">
        <v>74</v>
      </c>
      <c r="B83" s="8">
        <v>2</v>
      </c>
      <c r="C83" s="5">
        <v>140</v>
      </c>
      <c r="D83" s="5">
        <v>131</v>
      </c>
      <c r="E83" s="17">
        <v>0.5</v>
      </c>
      <c r="F83" s="18">
        <v>1.4760147601476014E-2</v>
      </c>
      <c r="G83" s="18">
        <f t="shared" si="6"/>
        <v>1.4652014652014654E-2</v>
      </c>
      <c r="H83" s="13">
        <f t="shared" si="11"/>
        <v>88612.959188038905</v>
      </c>
      <c r="I83" s="13">
        <f t="shared" si="9"/>
        <v>1298.3583763815225</v>
      </c>
      <c r="J83" s="13">
        <f t="shared" si="7"/>
        <v>87963.779999848135</v>
      </c>
      <c r="K83" s="13">
        <f t="shared" si="8"/>
        <v>1343249.5292054873</v>
      </c>
      <c r="L83" s="20">
        <f t="shared" si="10"/>
        <v>15.158612707595944</v>
      </c>
    </row>
    <row r="84" spans="1:12" x14ac:dyDescent="0.2">
      <c r="A84" s="16">
        <v>75</v>
      </c>
      <c r="B84" s="8">
        <v>4</v>
      </c>
      <c r="C84" s="5">
        <v>116</v>
      </c>
      <c r="D84" s="5">
        <v>142</v>
      </c>
      <c r="E84" s="17">
        <v>0.5</v>
      </c>
      <c r="F84" s="18">
        <v>3.1007751937984496E-2</v>
      </c>
      <c r="G84" s="18">
        <f t="shared" si="6"/>
        <v>3.0534351145038167E-2</v>
      </c>
      <c r="H84" s="13">
        <f t="shared" si="11"/>
        <v>87314.600811657379</v>
      </c>
      <c r="I84" s="13">
        <f t="shared" si="9"/>
        <v>2666.0946812719808</v>
      </c>
      <c r="J84" s="13">
        <f t="shared" si="7"/>
        <v>85981.553471021398</v>
      </c>
      <c r="K84" s="13">
        <f t="shared" si="8"/>
        <v>1255285.7492056391</v>
      </c>
      <c r="L84" s="20">
        <f t="shared" si="10"/>
        <v>14.376584643768375</v>
      </c>
    </row>
    <row r="85" spans="1:12" x14ac:dyDescent="0.2">
      <c r="A85" s="16">
        <v>76</v>
      </c>
      <c r="B85" s="8">
        <v>1</v>
      </c>
      <c r="C85" s="5">
        <v>131</v>
      </c>
      <c r="D85" s="5">
        <v>112</v>
      </c>
      <c r="E85" s="17">
        <v>0.5</v>
      </c>
      <c r="F85" s="18">
        <v>8.23045267489712E-3</v>
      </c>
      <c r="G85" s="18">
        <f t="shared" si="6"/>
        <v>8.1967213114754103E-3</v>
      </c>
      <c r="H85" s="13">
        <f t="shared" si="11"/>
        <v>84648.506130385402</v>
      </c>
      <c r="I85" s="13">
        <f t="shared" si="9"/>
        <v>693.84021418348698</v>
      </c>
      <c r="J85" s="13">
        <f t="shared" si="7"/>
        <v>84301.586023293668</v>
      </c>
      <c r="K85" s="13">
        <f t="shared" si="8"/>
        <v>1169304.1957346178</v>
      </c>
      <c r="L85" s="20">
        <f t="shared" si="10"/>
        <v>13.813642427824071</v>
      </c>
    </row>
    <row r="86" spans="1:12" x14ac:dyDescent="0.2">
      <c r="A86" s="16">
        <v>77</v>
      </c>
      <c r="B86" s="8">
        <v>4</v>
      </c>
      <c r="C86" s="5">
        <v>132</v>
      </c>
      <c r="D86" s="5">
        <v>130</v>
      </c>
      <c r="E86" s="17">
        <v>0.5</v>
      </c>
      <c r="F86" s="18">
        <v>3.0534351145038167E-2</v>
      </c>
      <c r="G86" s="18">
        <f t="shared" si="6"/>
        <v>3.007518796992481E-2</v>
      </c>
      <c r="H86" s="13">
        <f t="shared" si="11"/>
        <v>83954.66591620192</v>
      </c>
      <c r="I86" s="13">
        <f t="shared" si="9"/>
        <v>2524.9523583820123</v>
      </c>
      <c r="J86" s="13">
        <f t="shared" si="7"/>
        <v>82692.189737010922</v>
      </c>
      <c r="K86" s="13">
        <f t="shared" si="8"/>
        <v>1085002.6097113241</v>
      </c>
      <c r="L86" s="20">
        <f t="shared" si="10"/>
        <v>12.923672530533359</v>
      </c>
    </row>
    <row r="87" spans="1:12" x14ac:dyDescent="0.2">
      <c r="A87" s="16">
        <v>78</v>
      </c>
      <c r="B87" s="8">
        <v>2</v>
      </c>
      <c r="C87" s="5">
        <v>121</v>
      </c>
      <c r="D87" s="5">
        <v>130</v>
      </c>
      <c r="E87" s="17">
        <v>0.5</v>
      </c>
      <c r="F87" s="18">
        <v>1.5936254980079681E-2</v>
      </c>
      <c r="G87" s="18">
        <f t="shared" si="6"/>
        <v>1.5810276679841896E-2</v>
      </c>
      <c r="H87" s="13">
        <f t="shared" si="11"/>
        <v>81429.713557819909</v>
      </c>
      <c r="I87" s="13">
        <f t="shared" si="9"/>
        <v>1287.4263013094055</v>
      </c>
      <c r="J87" s="13">
        <f t="shared" si="7"/>
        <v>80786.000407165207</v>
      </c>
      <c r="K87" s="13">
        <f t="shared" si="8"/>
        <v>1002310.4199743131</v>
      </c>
      <c r="L87" s="20">
        <f t="shared" si="10"/>
        <v>12.30890268651889</v>
      </c>
    </row>
    <row r="88" spans="1:12" x14ac:dyDescent="0.2">
      <c r="A88" s="16">
        <v>79</v>
      </c>
      <c r="B88" s="8">
        <v>2</v>
      </c>
      <c r="C88" s="5">
        <v>122</v>
      </c>
      <c r="D88" s="5">
        <v>118</v>
      </c>
      <c r="E88" s="17">
        <v>0.5</v>
      </c>
      <c r="F88" s="18">
        <v>1.6666666666666666E-2</v>
      </c>
      <c r="G88" s="18">
        <f t="shared" si="6"/>
        <v>1.6528925619834711E-2</v>
      </c>
      <c r="H88" s="13">
        <f t="shared" si="11"/>
        <v>80142.287256510506</v>
      </c>
      <c r="I88" s="13">
        <f t="shared" si="9"/>
        <v>1324.6659050662895</v>
      </c>
      <c r="J88" s="13">
        <f t="shared" si="7"/>
        <v>79479.954303977371</v>
      </c>
      <c r="K88" s="13">
        <f t="shared" si="8"/>
        <v>921524.41956714797</v>
      </c>
      <c r="L88" s="20">
        <f t="shared" si="10"/>
        <v>11.498603934495097</v>
      </c>
    </row>
    <row r="89" spans="1:12" x14ac:dyDescent="0.2">
      <c r="A89" s="16">
        <v>80</v>
      </c>
      <c r="B89" s="8">
        <v>4</v>
      </c>
      <c r="C89" s="5">
        <v>131</v>
      </c>
      <c r="D89" s="5">
        <v>119</v>
      </c>
      <c r="E89" s="17">
        <v>0.5</v>
      </c>
      <c r="F89" s="18">
        <v>3.2000000000000001E-2</v>
      </c>
      <c r="G89" s="18">
        <f t="shared" si="6"/>
        <v>3.1496062992125984E-2</v>
      </c>
      <c r="H89" s="13">
        <f t="shared" si="11"/>
        <v>78817.621351444221</v>
      </c>
      <c r="I89" s="13">
        <f t="shared" si="9"/>
        <v>2482.444766974621</v>
      </c>
      <c r="J89" s="13">
        <f t="shared" si="7"/>
        <v>77576.39896795692</v>
      </c>
      <c r="K89" s="13">
        <f t="shared" si="8"/>
        <v>842044.46526317066</v>
      </c>
      <c r="L89" s="20">
        <f t="shared" si="10"/>
        <v>10.683454420789133</v>
      </c>
    </row>
    <row r="90" spans="1:12" x14ac:dyDescent="0.2">
      <c r="A90" s="16">
        <v>81</v>
      </c>
      <c r="B90" s="8">
        <v>2</v>
      </c>
      <c r="C90" s="5">
        <v>120</v>
      </c>
      <c r="D90" s="5">
        <v>129</v>
      </c>
      <c r="E90" s="17">
        <v>0.5</v>
      </c>
      <c r="F90" s="18">
        <v>1.6064257028112448E-2</v>
      </c>
      <c r="G90" s="18">
        <f t="shared" si="6"/>
        <v>1.5936254980079678E-2</v>
      </c>
      <c r="H90" s="13">
        <f t="shared" si="11"/>
        <v>76335.176584469606</v>
      </c>
      <c r="I90" s="13">
        <f t="shared" si="9"/>
        <v>1216.4968379995153</v>
      </c>
      <c r="J90" s="13">
        <f t="shared" si="7"/>
        <v>75726.928165469857</v>
      </c>
      <c r="K90" s="13">
        <f t="shared" si="8"/>
        <v>764468.06629521376</v>
      </c>
      <c r="L90" s="20">
        <f t="shared" si="10"/>
        <v>10.014623670245689</v>
      </c>
    </row>
    <row r="91" spans="1:12" x14ac:dyDescent="0.2">
      <c r="A91" s="16">
        <v>82</v>
      </c>
      <c r="B91" s="8">
        <v>5</v>
      </c>
      <c r="C91" s="5">
        <v>116</v>
      </c>
      <c r="D91" s="5">
        <v>122</v>
      </c>
      <c r="E91" s="17">
        <v>0.5</v>
      </c>
      <c r="F91" s="18">
        <v>4.2016806722689079E-2</v>
      </c>
      <c r="G91" s="18">
        <f t="shared" si="6"/>
        <v>4.1152263374485604E-2</v>
      </c>
      <c r="H91" s="13">
        <f t="shared" si="11"/>
        <v>75118.679746470094</v>
      </c>
      <c r="I91" s="13">
        <f t="shared" si="9"/>
        <v>3091.3036932703749</v>
      </c>
      <c r="J91" s="13">
        <f t="shared" si="7"/>
        <v>73573.027899834909</v>
      </c>
      <c r="K91" s="13">
        <f t="shared" si="8"/>
        <v>688741.13812974386</v>
      </c>
      <c r="L91" s="20">
        <f t="shared" si="10"/>
        <v>9.1687066446626222</v>
      </c>
    </row>
    <row r="92" spans="1:12" x14ac:dyDescent="0.2">
      <c r="A92" s="16">
        <v>83</v>
      </c>
      <c r="B92" s="8">
        <v>9</v>
      </c>
      <c r="C92" s="5">
        <v>106</v>
      </c>
      <c r="D92" s="5">
        <v>109</v>
      </c>
      <c r="E92" s="17">
        <v>0.5</v>
      </c>
      <c r="F92" s="18">
        <v>8.3720930232558138E-2</v>
      </c>
      <c r="G92" s="18">
        <f t="shared" si="6"/>
        <v>8.0357142857142863E-2</v>
      </c>
      <c r="H92" s="13">
        <f t="shared" si="11"/>
        <v>72027.376053199725</v>
      </c>
      <c r="I92" s="13">
        <f t="shared" si="9"/>
        <v>5787.9141471321209</v>
      </c>
      <c r="J92" s="13">
        <f t="shared" si="7"/>
        <v>69133.418979633672</v>
      </c>
      <c r="K92" s="13">
        <f t="shared" si="8"/>
        <v>615168.11022990895</v>
      </c>
      <c r="L92" s="20">
        <f t="shared" si="10"/>
        <v>8.5407541401417042</v>
      </c>
    </row>
    <row r="93" spans="1:12" x14ac:dyDescent="0.2">
      <c r="A93" s="16">
        <v>84</v>
      </c>
      <c r="B93" s="8">
        <v>3</v>
      </c>
      <c r="C93" s="5">
        <v>108</v>
      </c>
      <c r="D93" s="5">
        <v>101</v>
      </c>
      <c r="E93" s="17">
        <v>0.5</v>
      </c>
      <c r="F93" s="18">
        <v>2.8708133971291867E-2</v>
      </c>
      <c r="G93" s="18">
        <f t="shared" si="6"/>
        <v>2.8301886792452831E-2</v>
      </c>
      <c r="H93" s="13">
        <f t="shared" si="11"/>
        <v>66239.461906067605</v>
      </c>
      <c r="I93" s="13">
        <f t="shared" si="9"/>
        <v>1874.7017520585171</v>
      </c>
      <c r="J93" s="13">
        <f t="shared" si="7"/>
        <v>65302.111030038352</v>
      </c>
      <c r="K93" s="13">
        <f t="shared" si="8"/>
        <v>546034.69125027524</v>
      </c>
      <c r="L93" s="20">
        <f t="shared" si="10"/>
        <v>8.2433443077269004</v>
      </c>
    </row>
    <row r="94" spans="1:12" x14ac:dyDescent="0.2">
      <c r="A94" s="16">
        <v>85</v>
      </c>
      <c r="B94" s="8">
        <v>13</v>
      </c>
      <c r="C94" s="5">
        <v>116</v>
      </c>
      <c r="D94" s="5">
        <v>104</v>
      </c>
      <c r="E94" s="17">
        <v>0.5</v>
      </c>
      <c r="F94" s="18">
        <v>0.11818181818181818</v>
      </c>
      <c r="G94" s="18">
        <f t="shared" si="6"/>
        <v>0.11158798283261802</v>
      </c>
      <c r="H94" s="13">
        <f t="shared" si="11"/>
        <v>64364.760154009091</v>
      </c>
      <c r="I94" s="13">
        <f t="shared" si="9"/>
        <v>7182.3337510911424</v>
      </c>
      <c r="J94" s="13">
        <f t="shared" si="7"/>
        <v>60773.593278463515</v>
      </c>
      <c r="K94" s="13">
        <f t="shared" si="8"/>
        <v>480732.58022023691</v>
      </c>
      <c r="L94" s="20">
        <f t="shared" si="10"/>
        <v>7.4688786079519556</v>
      </c>
    </row>
    <row r="95" spans="1:12" x14ac:dyDescent="0.2">
      <c r="A95" s="16">
        <v>86</v>
      </c>
      <c r="B95" s="8">
        <v>7</v>
      </c>
      <c r="C95" s="5">
        <v>81</v>
      </c>
      <c r="D95" s="5">
        <v>107</v>
      </c>
      <c r="E95" s="17">
        <v>0.5</v>
      </c>
      <c r="F95" s="18">
        <v>7.4468085106382975E-2</v>
      </c>
      <c r="G95" s="18">
        <f t="shared" si="6"/>
        <v>7.1794871794871803E-2</v>
      </c>
      <c r="H95" s="13">
        <f t="shared" si="11"/>
        <v>57182.426402917947</v>
      </c>
      <c r="I95" s="13">
        <f t="shared" si="9"/>
        <v>4105.4049725171863</v>
      </c>
      <c r="J95" s="13">
        <f t="shared" si="7"/>
        <v>55129.72391665935</v>
      </c>
      <c r="K95" s="13">
        <f t="shared" si="8"/>
        <v>419958.98694177339</v>
      </c>
      <c r="L95" s="20">
        <f t="shared" si="10"/>
        <v>7.3441966939749062</v>
      </c>
    </row>
    <row r="96" spans="1:12" x14ac:dyDescent="0.2">
      <c r="A96" s="16">
        <v>87</v>
      </c>
      <c r="B96" s="8">
        <v>3</v>
      </c>
      <c r="C96" s="5">
        <v>83</v>
      </c>
      <c r="D96" s="5">
        <v>78</v>
      </c>
      <c r="E96" s="17">
        <v>0.5</v>
      </c>
      <c r="F96" s="18">
        <v>3.7267080745341616E-2</v>
      </c>
      <c r="G96" s="18">
        <f t="shared" si="6"/>
        <v>3.6585365853658541E-2</v>
      </c>
      <c r="H96" s="13">
        <f t="shared" si="11"/>
        <v>53077.02143040076</v>
      </c>
      <c r="I96" s="13">
        <f t="shared" si="9"/>
        <v>1941.8422474536867</v>
      </c>
      <c r="J96" s="13">
        <f t="shared" si="7"/>
        <v>52106.100306673921</v>
      </c>
      <c r="K96" s="13">
        <f t="shared" si="8"/>
        <v>364829.26302511402</v>
      </c>
      <c r="L96" s="20">
        <f t="shared" si="10"/>
        <v>6.8735820736193745</v>
      </c>
    </row>
    <row r="97" spans="1:12" x14ac:dyDescent="0.2">
      <c r="A97" s="16">
        <v>88</v>
      </c>
      <c r="B97" s="8">
        <v>7</v>
      </c>
      <c r="C97" s="5">
        <v>77</v>
      </c>
      <c r="D97" s="5">
        <v>83</v>
      </c>
      <c r="E97" s="17">
        <v>0.5</v>
      </c>
      <c r="F97" s="18">
        <v>8.7499999999999994E-2</v>
      </c>
      <c r="G97" s="18">
        <f t="shared" si="6"/>
        <v>8.3832335329341312E-2</v>
      </c>
      <c r="H97" s="13">
        <f t="shared" si="11"/>
        <v>51135.179182947075</v>
      </c>
      <c r="I97" s="13">
        <f t="shared" si="9"/>
        <v>4286.7814883907722</v>
      </c>
      <c r="J97" s="13">
        <f t="shared" si="7"/>
        <v>48991.78843875169</v>
      </c>
      <c r="K97" s="13">
        <f t="shared" si="8"/>
        <v>312723.16271844011</v>
      </c>
      <c r="L97" s="20">
        <f t="shared" si="10"/>
        <v>6.1156168359087175</v>
      </c>
    </row>
    <row r="98" spans="1:12" x14ac:dyDescent="0.2">
      <c r="A98" s="16">
        <v>89</v>
      </c>
      <c r="B98" s="8">
        <v>7</v>
      </c>
      <c r="C98" s="5">
        <v>59</v>
      </c>
      <c r="D98" s="5">
        <v>73</v>
      </c>
      <c r="E98" s="17">
        <v>0.5</v>
      </c>
      <c r="F98" s="18">
        <v>0.10606060606060606</v>
      </c>
      <c r="G98" s="18">
        <f t="shared" si="6"/>
        <v>0.10071942446043167</v>
      </c>
      <c r="H98" s="13">
        <f t="shared" si="11"/>
        <v>46848.397694556304</v>
      </c>
      <c r="I98" s="13">
        <f t="shared" si="9"/>
        <v>4718.5436526891244</v>
      </c>
      <c r="J98" s="13">
        <f t="shared" si="7"/>
        <v>44489.12586821174</v>
      </c>
      <c r="K98" s="13">
        <f>K99+J98</f>
        <v>263731.3742796884</v>
      </c>
      <c r="L98" s="20">
        <f t="shared" si="10"/>
        <v>5.629464128083371</v>
      </c>
    </row>
    <row r="99" spans="1:12" x14ac:dyDescent="0.2">
      <c r="A99" s="16">
        <v>90</v>
      </c>
      <c r="B99" s="8">
        <v>5</v>
      </c>
      <c r="C99" s="5">
        <v>49</v>
      </c>
      <c r="D99" s="5">
        <v>55</v>
      </c>
      <c r="E99" s="17">
        <v>0.5</v>
      </c>
      <c r="F99" s="22">
        <v>9.6153846153846159E-2</v>
      </c>
      <c r="G99" s="22">
        <f t="shared" si="6"/>
        <v>9.1743119266055051E-2</v>
      </c>
      <c r="H99" s="23">
        <f t="shared" si="11"/>
        <v>42129.854041867176</v>
      </c>
      <c r="I99" s="23">
        <f t="shared" si="9"/>
        <v>3865.1242240245119</v>
      </c>
      <c r="J99" s="23">
        <f t="shared" si="7"/>
        <v>40197.291929854924</v>
      </c>
      <c r="K99" s="23">
        <f t="shared" ref="K99:K108" si="12">K100+J99</f>
        <v>219242.24841147664</v>
      </c>
      <c r="L99" s="24">
        <f t="shared" si="10"/>
        <v>5.203964110428708</v>
      </c>
    </row>
    <row r="100" spans="1:12" x14ac:dyDescent="0.2">
      <c r="A100" s="16">
        <v>91</v>
      </c>
      <c r="B100" s="8">
        <v>6</v>
      </c>
      <c r="C100" s="5">
        <v>39</v>
      </c>
      <c r="D100" s="5">
        <v>44</v>
      </c>
      <c r="E100" s="17">
        <v>0.5</v>
      </c>
      <c r="F100" s="22">
        <v>0.14457831325301204</v>
      </c>
      <c r="G100" s="22">
        <f t="shared" si="6"/>
        <v>0.1348314606741573</v>
      </c>
      <c r="H100" s="23">
        <f t="shared" si="11"/>
        <v>38264.729817842664</v>
      </c>
      <c r="I100" s="23">
        <f t="shared" si="9"/>
        <v>5159.2894136417071</v>
      </c>
      <c r="J100" s="23">
        <f t="shared" si="7"/>
        <v>35685.085111021806</v>
      </c>
      <c r="K100" s="23">
        <f t="shared" si="12"/>
        <v>179044.95648162172</v>
      </c>
      <c r="L100" s="24">
        <f t="shared" si="10"/>
        <v>4.6791120003710018</v>
      </c>
    </row>
    <row r="101" spans="1:12" x14ac:dyDescent="0.2">
      <c r="A101" s="16">
        <v>92</v>
      </c>
      <c r="B101" s="8">
        <v>3</v>
      </c>
      <c r="C101" s="5">
        <v>51</v>
      </c>
      <c r="D101" s="5">
        <v>38</v>
      </c>
      <c r="E101" s="17">
        <v>0.5</v>
      </c>
      <c r="F101" s="22">
        <v>6.741573033707865E-2</v>
      </c>
      <c r="G101" s="22">
        <f t="shared" si="6"/>
        <v>6.5217391304347824E-2</v>
      </c>
      <c r="H101" s="23">
        <f t="shared" si="11"/>
        <v>33105.440404200956</v>
      </c>
      <c r="I101" s="23">
        <f t="shared" si="9"/>
        <v>2159.0504611435404</v>
      </c>
      <c r="J101" s="23">
        <f t="shared" si="7"/>
        <v>32025.915173629186</v>
      </c>
      <c r="K101" s="23">
        <f t="shared" si="12"/>
        <v>143359.8713705999</v>
      </c>
      <c r="L101" s="24">
        <f t="shared" si="10"/>
        <v>4.3304021822470018</v>
      </c>
    </row>
    <row r="102" spans="1:12" x14ac:dyDescent="0.2">
      <c r="A102" s="16">
        <v>93</v>
      </c>
      <c r="B102" s="8">
        <v>12</v>
      </c>
      <c r="C102" s="5">
        <v>25</v>
      </c>
      <c r="D102" s="5">
        <v>43</v>
      </c>
      <c r="E102" s="17">
        <v>0.5</v>
      </c>
      <c r="F102" s="22">
        <v>0.35294117647058826</v>
      </c>
      <c r="G102" s="22">
        <f t="shared" si="6"/>
        <v>0.3</v>
      </c>
      <c r="H102" s="23">
        <f t="shared" si="11"/>
        <v>30946.389943057417</v>
      </c>
      <c r="I102" s="23">
        <f t="shared" si="9"/>
        <v>9283.9169829172242</v>
      </c>
      <c r="J102" s="23">
        <f t="shared" si="7"/>
        <v>26304.431451598804</v>
      </c>
      <c r="K102" s="23">
        <f t="shared" si="12"/>
        <v>111333.9561969707</v>
      </c>
      <c r="L102" s="24">
        <f t="shared" si="10"/>
        <v>3.5976395437991182</v>
      </c>
    </row>
    <row r="103" spans="1:12" x14ac:dyDescent="0.2">
      <c r="A103" s="16">
        <v>94</v>
      </c>
      <c r="B103" s="8">
        <v>4</v>
      </c>
      <c r="C103" s="5">
        <v>30</v>
      </c>
      <c r="D103" s="5">
        <v>20</v>
      </c>
      <c r="E103" s="17">
        <v>0.5</v>
      </c>
      <c r="F103" s="22">
        <v>0.16</v>
      </c>
      <c r="G103" s="22">
        <f t="shared" si="6"/>
        <v>0.14814814814814814</v>
      </c>
      <c r="H103" s="23">
        <f t="shared" si="11"/>
        <v>21662.472960140192</v>
      </c>
      <c r="I103" s="23">
        <f t="shared" si="9"/>
        <v>3209.2552533541025</v>
      </c>
      <c r="J103" s="23">
        <f t="shared" si="7"/>
        <v>20057.845333463141</v>
      </c>
      <c r="K103" s="23">
        <f t="shared" si="12"/>
        <v>85029.524745371891</v>
      </c>
      <c r="L103" s="24">
        <f t="shared" si="10"/>
        <v>3.9251993482844543</v>
      </c>
    </row>
    <row r="104" spans="1:12" x14ac:dyDescent="0.2">
      <c r="A104" s="16">
        <v>95</v>
      </c>
      <c r="B104" s="8">
        <v>3</v>
      </c>
      <c r="C104" s="5">
        <v>18</v>
      </c>
      <c r="D104" s="5">
        <v>26</v>
      </c>
      <c r="E104" s="17">
        <v>0.5</v>
      </c>
      <c r="F104" s="22">
        <v>0.13636363636363635</v>
      </c>
      <c r="G104" s="22">
        <f t="shared" si="6"/>
        <v>0.1276595744680851</v>
      </c>
      <c r="H104" s="23">
        <f t="shared" si="11"/>
        <v>18453.21770678609</v>
      </c>
      <c r="I104" s="23">
        <f t="shared" si="9"/>
        <v>2355.7299200152452</v>
      </c>
      <c r="J104" s="23">
        <f t="shared" si="7"/>
        <v>17275.35274677847</v>
      </c>
      <c r="K104" s="23">
        <f t="shared" si="12"/>
        <v>64971.679411908757</v>
      </c>
      <c r="L104" s="24">
        <f t="shared" si="10"/>
        <v>3.5208861914643594</v>
      </c>
    </row>
    <row r="105" spans="1:12" x14ac:dyDescent="0.2">
      <c r="A105" s="16">
        <v>96</v>
      </c>
      <c r="B105" s="8">
        <v>4</v>
      </c>
      <c r="C105" s="5">
        <v>23</v>
      </c>
      <c r="D105" s="5">
        <v>19</v>
      </c>
      <c r="E105" s="17">
        <v>0.5</v>
      </c>
      <c r="F105" s="22">
        <v>0.19047619047619047</v>
      </c>
      <c r="G105" s="22">
        <f t="shared" si="6"/>
        <v>0.17391304347826084</v>
      </c>
      <c r="H105" s="23">
        <f t="shared" si="11"/>
        <v>16097.487786770846</v>
      </c>
      <c r="I105" s="23">
        <f t="shared" si="9"/>
        <v>2799.5630933514508</v>
      </c>
      <c r="J105" s="23">
        <f t="shared" si="7"/>
        <v>14697.70624009512</v>
      </c>
      <c r="K105" s="23">
        <f t="shared" si="12"/>
        <v>47696.326665130291</v>
      </c>
      <c r="L105" s="24">
        <f t="shared" si="10"/>
        <v>2.9629670975323146</v>
      </c>
    </row>
    <row r="106" spans="1:12" x14ac:dyDescent="0.2">
      <c r="A106" s="16">
        <v>97</v>
      </c>
      <c r="B106" s="8">
        <v>3</v>
      </c>
      <c r="C106" s="5">
        <v>16</v>
      </c>
      <c r="D106" s="5">
        <v>18</v>
      </c>
      <c r="E106" s="17">
        <v>0.5</v>
      </c>
      <c r="F106" s="22">
        <v>0.17647058823529413</v>
      </c>
      <c r="G106" s="22">
        <f t="shared" si="6"/>
        <v>0.1621621621621622</v>
      </c>
      <c r="H106" s="23">
        <f t="shared" si="11"/>
        <v>13297.924693419394</v>
      </c>
      <c r="I106" s="23">
        <f t="shared" si="9"/>
        <v>2156.4202205544971</v>
      </c>
      <c r="J106" s="23">
        <f t="shared" si="7"/>
        <v>12219.714583142146</v>
      </c>
      <c r="K106" s="23">
        <f t="shared" si="12"/>
        <v>32998.620425035173</v>
      </c>
      <c r="L106" s="24">
        <f t="shared" si="10"/>
        <v>2.4814864864864861</v>
      </c>
    </row>
    <row r="107" spans="1:12" x14ac:dyDescent="0.2">
      <c r="A107" s="16">
        <v>98</v>
      </c>
      <c r="B107" s="8">
        <v>2</v>
      </c>
      <c r="C107" s="5">
        <v>10</v>
      </c>
      <c r="D107" s="5">
        <v>13</v>
      </c>
      <c r="E107" s="17">
        <v>0.5</v>
      </c>
      <c r="F107" s="22">
        <v>0.17391304347826086</v>
      </c>
      <c r="G107" s="22">
        <f t="shared" si="6"/>
        <v>0.16</v>
      </c>
      <c r="H107" s="23">
        <f t="shared" si="11"/>
        <v>11141.504472864897</v>
      </c>
      <c r="I107" s="23">
        <f t="shared" si="9"/>
        <v>1782.6407156583837</v>
      </c>
      <c r="J107" s="23">
        <f t="shared" si="7"/>
        <v>10250.184115035705</v>
      </c>
      <c r="K107" s="23">
        <f t="shared" si="12"/>
        <v>20778.905841893029</v>
      </c>
      <c r="L107" s="24">
        <f t="shared" si="10"/>
        <v>1.8649999999999995</v>
      </c>
    </row>
    <row r="108" spans="1:12" x14ac:dyDescent="0.2">
      <c r="A108" s="16">
        <v>99</v>
      </c>
      <c r="B108" s="8">
        <v>1</v>
      </c>
      <c r="C108" s="5">
        <v>0</v>
      </c>
      <c r="D108" s="5">
        <v>6</v>
      </c>
      <c r="E108" s="17">
        <v>0.5</v>
      </c>
      <c r="F108" s="22">
        <v>0.33333333333333331</v>
      </c>
      <c r="G108" s="22">
        <f t="shared" si="6"/>
        <v>0.2857142857142857</v>
      </c>
      <c r="H108" s="23">
        <f t="shared" si="11"/>
        <v>9358.8637572065127</v>
      </c>
      <c r="I108" s="23">
        <f t="shared" si="9"/>
        <v>2673.961073487575</v>
      </c>
      <c r="J108" s="23">
        <f t="shared" si="7"/>
        <v>8021.8832204627251</v>
      </c>
      <c r="K108" s="23">
        <f t="shared" si="12"/>
        <v>10528.721726857326</v>
      </c>
      <c r="L108" s="24">
        <f t="shared" si="10"/>
        <v>1.125</v>
      </c>
    </row>
    <row r="109" spans="1:12" x14ac:dyDescent="0.2">
      <c r="A109" s="16" t="s">
        <v>21</v>
      </c>
      <c r="B109" s="8">
        <v>6</v>
      </c>
      <c r="C109" s="5">
        <v>18</v>
      </c>
      <c r="D109" s="5">
        <v>14</v>
      </c>
      <c r="E109" s="21"/>
      <c r="F109" s="22">
        <v>0.375</v>
      </c>
      <c r="G109" s="22">
        <v>1</v>
      </c>
      <c r="H109" s="23">
        <f>H108-I108</f>
        <v>6684.9026837189376</v>
      </c>
      <c r="I109" s="23">
        <f>H109*G109</f>
        <v>6684.9026837189376</v>
      </c>
      <c r="J109" s="23">
        <f>H109*F109</f>
        <v>2506.8385063946016</v>
      </c>
      <c r="K109" s="23">
        <f>J109</f>
        <v>2506.8385063946016</v>
      </c>
      <c r="L109" s="24">
        <f>K109/H109</f>
        <v>0.375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0</v>
      </c>
      <c r="C9" s="5">
        <v>248</v>
      </c>
      <c r="D9" s="5">
        <v>264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8494899.88120763</v>
      </c>
      <c r="L9" s="19">
        <f>K9/H9</f>
        <v>84.948998812076297</v>
      </c>
    </row>
    <row r="10" spans="1:13" x14ac:dyDescent="0.2">
      <c r="A10" s="16">
        <v>1</v>
      </c>
      <c r="B10" s="5">
        <v>0</v>
      </c>
      <c r="C10" s="5">
        <v>258</v>
      </c>
      <c r="D10" s="5">
        <v>283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8394899.88120763</v>
      </c>
      <c r="L10" s="20">
        <f t="shared" ref="L10:L73" si="4">K10/H10</f>
        <v>83.948998812076297</v>
      </c>
    </row>
    <row r="11" spans="1:13" x14ac:dyDescent="0.2">
      <c r="A11" s="16">
        <v>2</v>
      </c>
      <c r="B11" s="5">
        <v>0</v>
      </c>
      <c r="C11" s="5">
        <v>223</v>
      </c>
      <c r="D11" s="5">
        <v>249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8294899.8812076291</v>
      </c>
      <c r="L11" s="20">
        <f t="shared" si="4"/>
        <v>82.948998812076297</v>
      </c>
    </row>
    <row r="12" spans="1:13" x14ac:dyDescent="0.2">
      <c r="A12" s="16">
        <v>3</v>
      </c>
      <c r="B12" s="5">
        <v>0</v>
      </c>
      <c r="C12" s="5">
        <v>216</v>
      </c>
      <c r="D12" s="5">
        <v>234</v>
      </c>
      <c r="E12" s="17">
        <v>0.5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8194899.8812076291</v>
      </c>
      <c r="L12" s="20">
        <f t="shared" si="4"/>
        <v>81.948998812076297</v>
      </c>
    </row>
    <row r="13" spans="1:13" x14ac:dyDescent="0.2">
      <c r="A13" s="16">
        <v>4</v>
      </c>
      <c r="B13" s="5">
        <v>0</v>
      </c>
      <c r="C13" s="5">
        <v>219</v>
      </c>
      <c r="D13" s="5">
        <v>217</v>
      </c>
      <c r="E13" s="17">
        <v>0.5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8094899.8812076291</v>
      </c>
      <c r="L13" s="20">
        <f t="shared" si="4"/>
        <v>80.948998812076297</v>
      </c>
    </row>
    <row r="14" spans="1:13" x14ac:dyDescent="0.2">
      <c r="A14" s="16">
        <v>5</v>
      </c>
      <c r="B14" s="5">
        <v>0</v>
      </c>
      <c r="C14" s="5">
        <v>219</v>
      </c>
      <c r="D14" s="5">
        <v>234</v>
      </c>
      <c r="E14" s="17">
        <v>0.5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7994899.8812076291</v>
      </c>
      <c r="L14" s="20">
        <f t="shared" si="4"/>
        <v>79.948998812076297</v>
      </c>
    </row>
    <row r="15" spans="1:13" x14ac:dyDescent="0.2">
      <c r="A15" s="16">
        <v>6</v>
      </c>
      <c r="B15" s="5">
        <v>0</v>
      </c>
      <c r="C15" s="5">
        <v>210</v>
      </c>
      <c r="D15" s="5">
        <v>230</v>
      </c>
      <c r="E15" s="17">
        <v>0.5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7894899.8812076291</v>
      </c>
      <c r="L15" s="20">
        <f t="shared" si="4"/>
        <v>78.948998812076297</v>
      </c>
    </row>
    <row r="16" spans="1:13" x14ac:dyDescent="0.2">
      <c r="A16" s="16">
        <v>7</v>
      </c>
      <c r="B16" s="5">
        <v>0</v>
      </c>
      <c r="C16" s="5">
        <v>192</v>
      </c>
      <c r="D16" s="5">
        <v>214</v>
      </c>
      <c r="E16" s="17">
        <v>0.5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7794899.8812076291</v>
      </c>
      <c r="L16" s="20">
        <f t="shared" si="4"/>
        <v>77.948998812076297</v>
      </c>
    </row>
    <row r="17" spans="1:12" x14ac:dyDescent="0.2">
      <c r="A17" s="16">
        <v>8</v>
      </c>
      <c r="B17" s="5">
        <v>0</v>
      </c>
      <c r="C17" s="5">
        <v>202</v>
      </c>
      <c r="D17" s="5">
        <v>197</v>
      </c>
      <c r="E17" s="17">
        <v>0.5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7694899.8812076291</v>
      </c>
      <c r="L17" s="20">
        <f t="shared" si="4"/>
        <v>76.948998812076297</v>
      </c>
    </row>
    <row r="18" spans="1:12" x14ac:dyDescent="0.2">
      <c r="A18" s="16">
        <v>9</v>
      </c>
      <c r="B18" s="5">
        <v>0</v>
      </c>
      <c r="C18" s="5">
        <v>235</v>
      </c>
      <c r="D18" s="5">
        <v>211</v>
      </c>
      <c r="E18" s="17">
        <v>0.5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7594899.8812076291</v>
      </c>
      <c r="L18" s="20">
        <f t="shared" si="4"/>
        <v>75.948998812076297</v>
      </c>
    </row>
    <row r="19" spans="1:12" x14ac:dyDescent="0.2">
      <c r="A19" s="16">
        <v>10</v>
      </c>
      <c r="B19" s="5">
        <v>0</v>
      </c>
      <c r="C19" s="5">
        <v>182</v>
      </c>
      <c r="D19" s="5">
        <v>234</v>
      </c>
      <c r="E19" s="17">
        <v>0.5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7494899.8812076291</v>
      </c>
      <c r="L19" s="20">
        <f t="shared" si="4"/>
        <v>74.948998812076297</v>
      </c>
    </row>
    <row r="20" spans="1:12" x14ac:dyDescent="0.2">
      <c r="A20" s="16">
        <v>11</v>
      </c>
      <c r="B20" s="5">
        <v>0</v>
      </c>
      <c r="C20" s="5">
        <v>163</v>
      </c>
      <c r="D20" s="5">
        <v>185</v>
      </c>
      <c r="E20" s="17">
        <v>0.5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7394899.8812076291</v>
      </c>
      <c r="L20" s="20">
        <f t="shared" si="4"/>
        <v>73.948998812076297</v>
      </c>
    </row>
    <row r="21" spans="1:12" x14ac:dyDescent="0.2">
      <c r="A21" s="16">
        <v>12</v>
      </c>
      <c r="B21" s="5">
        <v>0</v>
      </c>
      <c r="C21" s="5">
        <v>187</v>
      </c>
      <c r="D21" s="5">
        <v>161</v>
      </c>
      <c r="E21" s="17">
        <v>0.5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7294899.8812076291</v>
      </c>
      <c r="L21" s="20">
        <f t="shared" si="4"/>
        <v>72.948998812076297</v>
      </c>
    </row>
    <row r="22" spans="1:12" x14ac:dyDescent="0.2">
      <c r="A22" s="16">
        <v>13</v>
      </c>
      <c r="B22" s="5">
        <v>0</v>
      </c>
      <c r="C22" s="5">
        <v>190</v>
      </c>
      <c r="D22" s="5">
        <v>194</v>
      </c>
      <c r="E22" s="17">
        <v>0.5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7194899.8812076291</v>
      </c>
      <c r="L22" s="20">
        <f t="shared" si="4"/>
        <v>71.948998812076297</v>
      </c>
    </row>
    <row r="23" spans="1:12" x14ac:dyDescent="0.2">
      <c r="A23" s="16">
        <v>14</v>
      </c>
      <c r="B23" s="5">
        <v>0</v>
      </c>
      <c r="C23" s="5">
        <v>165</v>
      </c>
      <c r="D23" s="5">
        <v>184</v>
      </c>
      <c r="E23" s="17">
        <v>0.5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7094899.8812076291</v>
      </c>
      <c r="L23" s="20">
        <f t="shared" si="4"/>
        <v>70.948998812076297</v>
      </c>
    </row>
    <row r="24" spans="1:12" x14ac:dyDescent="0.2">
      <c r="A24" s="16">
        <v>15</v>
      </c>
      <c r="B24" s="5">
        <v>0</v>
      </c>
      <c r="C24" s="5">
        <v>189</v>
      </c>
      <c r="D24" s="5">
        <v>169</v>
      </c>
      <c r="E24" s="17">
        <v>0.5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6994899.8812076291</v>
      </c>
      <c r="L24" s="20">
        <f t="shared" si="4"/>
        <v>69.948998812076297</v>
      </c>
    </row>
    <row r="25" spans="1:12" x14ac:dyDescent="0.2">
      <c r="A25" s="16">
        <v>16</v>
      </c>
      <c r="B25" s="5">
        <v>0</v>
      </c>
      <c r="C25" s="5">
        <v>164</v>
      </c>
      <c r="D25" s="5">
        <v>189</v>
      </c>
      <c r="E25" s="17">
        <v>0.5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6894899.8812076291</v>
      </c>
      <c r="L25" s="20">
        <f t="shared" si="4"/>
        <v>68.948998812076297</v>
      </c>
    </row>
    <row r="26" spans="1:12" x14ac:dyDescent="0.2">
      <c r="A26" s="16">
        <v>17</v>
      </c>
      <c r="B26" s="5">
        <v>0</v>
      </c>
      <c r="C26" s="5">
        <v>178</v>
      </c>
      <c r="D26" s="5">
        <v>161</v>
      </c>
      <c r="E26" s="17">
        <v>0.5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6794899.8812076291</v>
      </c>
      <c r="L26" s="20">
        <f t="shared" si="4"/>
        <v>67.948998812076297</v>
      </c>
    </row>
    <row r="27" spans="1:12" x14ac:dyDescent="0.2">
      <c r="A27" s="16">
        <v>18</v>
      </c>
      <c r="B27" s="5">
        <v>0</v>
      </c>
      <c r="C27" s="5">
        <v>161</v>
      </c>
      <c r="D27" s="5">
        <v>182</v>
      </c>
      <c r="E27" s="17">
        <v>0.5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6694899.8812076291</v>
      </c>
      <c r="L27" s="20">
        <f t="shared" si="4"/>
        <v>66.948998812076297</v>
      </c>
    </row>
    <row r="28" spans="1:12" x14ac:dyDescent="0.2">
      <c r="A28" s="16">
        <v>19</v>
      </c>
      <c r="B28" s="5">
        <v>0</v>
      </c>
      <c r="C28" s="5">
        <v>167</v>
      </c>
      <c r="D28" s="5">
        <v>180</v>
      </c>
      <c r="E28" s="17">
        <v>0.5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6594899.8812076291</v>
      </c>
      <c r="L28" s="20">
        <f t="shared" si="4"/>
        <v>65.948998812076297</v>
      </c>
    </row>
    <row r="29" spans="1:12" x14ac:dyDescent="0.2">
      <c r="A29" s="16">
        <v>20</v>
      </c>
      <c r="B29" s="5">
        <v>0</v>
      </c>
      <c r="C29" s="5">
        <v>190</v>
      </c>
      <c r="D29" s="5">
        <v>169</v>
      </c>
      <c r="E29" s="17">
        <v>0.5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6494899.8812076291</v>
      </c>
      <c r="L29" s="20">
        <f t="shared" si="4"/>
        <v>64.948998812076297</v>
      </c>
    </row>
    <row r="30" spans="1:12" x14ac:dyDescent="0.2">
      <c r="A30" s="16">
        <v>21</v>
      </c>
      <c r="B30" s="5">
        <v>0</v>
      </c>
      <c r="C30" s="5">
        <v>201</v>
      </c>
      <c r="D30" s="5">
        <v>190</v>
      </c>
      <c r="E30" s="17">
        <v>0.5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6394899.8812076291</v>
      </c>
      <c r="L30" s="20">
        <f t="shared" si="4"/>
        <v>63.94899881207629</v>
      </c>
    </row>
    <row r="31" spans="1:12" x14ac:dyDescent="0.2">
      <c r="A31" s="16">
        <v>22</v>
      </c>
      <c r="B31" s="5">
        <v>0</v>
      </c>
      <c r="C31" s="5">
        <v>185</v>
      </c>
      <c r="D31" s="5">
        <v>211</v>
      </c>
      <c r="E31" s="17">
        <v>0.5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6294899.8812076291</v>
      </c>
      <c r="L31" s="20">
        <f t="shared" si="4"/>
        <v>62.94899881207629</v>
      </c>
    </row>
    <row r="32" spans="1:12" x14ac:dyDescent="0.2">
      <c r="A32" s="16">
        <v>23</v>
      </c>
      <c r="B32" s="5">
        <v>0</v>
      </c>
      <c r="C32" s="5">
        <v>193</v>
      </c>
      <c r="D32" s="5">
        <v>204</v>
      </c>
      <c r="E32" s="17">
        <v>0.5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6194899.8812076291</v>
      </c>
      <c r="L32" s="20">
        <f t="shared" si="4"/>
        <v>61.94899881207629</v>
      </c>
    </row>
    <row r="33" spans="1:12" x14ac:dyDescent="0.2">
      <c r="A33" s="16">
        <v>24</v>
      </c>
      <c r="B33" s="5">
        <v>0</v>
      </c>
      <c r="C33" s="5">
        <v>217</v>
      </c>
      <c r="D33" s="5">
        <v>210</v>
      </c>
      <c r="E33" s="17">
        <v>0.5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6094899.8812076291</v>
      </c>
      <c r="L33" s="20">
        <f t="shared" si="4"/>
        <v>60.94899881207629</v>
      </c>
    </row>
    <row r="34" spans="1:12" x14ac:dyDescent="0.2">
      <c r="A34" s="16">
        <v>25</v>
      </c>
      <c r="B34" s="5">
        <v>0</v>
      </c>
      <c r="C34" s="5">
        <v>240</v>
      </c>
      <c r="D34" s="5">
        <v>224</v>
      </c>
      <c r="E34" s="17">
        <v>0.5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5994899.8812076291</v>
      </c>
      <c r="L34" s="20">
        <f t="shared" si="4"/>
        <v>59.94899881207629</v>
      </c>
    </row>
    <row r="35" spans="1:12" x14ac:dyDescent="0.2">
      <c r="A35" s="16">
        <v>26</v>
      </c>
      <c r="B35" s="5">
        <v>0</v>
      </c>
      <c r="C35" s="5">
        <v>245</v>
      </c>
      <c r="D35" s="5">
        <v>254</v>
      </c>
      <c r="E35" s="17">
        <v>0.5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5894899.8812076291</v>
      </c>
      <c r="L35" s="20">
        <f t="shared" si="4"/>
        <v>58.94899881207629</v>
      </c>
    </row>
    <row r="36" spans="1:12" x14ac:dyDescent="0.2">
      <c r="A36" s="16">
        <v>27</v>
      </c>
      <c r="B36" s="5">
        <v>0</v>
      </c>
      <c r="C36" s="5">
        <v>251</v>
      </c>
      <c r="D36" s="5">
        <v>241</v>
      </c>
      <c r="E36" s="17">
        <v>0.5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5794899.8812076291</v>
      </c>
      <c r="L36" s="20">
        <f t="shared" si="4"/>
        <v>57.94899881207629</v>
      </c>
    </row>
    <row r="37" spans="1:12" x14ac:dyDescent="0.2">
      <c r="A37" s="16">
        <v>28</v>
      </c>
      <c r="B37" s="5">
        <v>0</v>
      </c>
      <c r="C37" s="5">
        <v>270</v>
      </c>
      <c r="D37" s="5">
        <v>269</v>
      </c>
      <c r="E37" s="17">
        <v>0.5</v>
      </c>
      <c r="F37" s="18">
        <v>0</v>
      </c>
      <c r="G37" s="18">
        <f t="shared" si="0"/>
        <v>0</v>
      </c>
      <c r="H37" s="13">
        <f t="shared" si="5"/>
        <v>100000</v>
      </c>
      <c r="I37" s="13">
        <f t="shared" si="3"/>
        <v>0</v>
      </c>
      <c r="J37" s="13">
        <f t="shared" si="1"/>
        <v>100000</v>
      </c>
      <c r="K37" s="13">
        <f t="shared" si="2"/>
        <v>5694899.8812076291</v>
      </c>
      <c r="L37" s="20">
        <f t="shared" si="4"/>
        <v>56.94899881207629</v>
      </c>
    </row>
    <row r="38" spans="1:12" x14ac:dyDescent="0.2">
      <c r="A38" s="16">
        <v>29</v>
      </c>
      <c r="B38" s="5">
        <v>0</v>
      </c>
      <c r="C38" s="5">
        <v>299</v>
      </c>
      <c r="D38" s="5">
        <v>282</v>
      </c>
      <c r="E38" s="17">
        <v>0.5</v>
      </c>
      <c r="F38" s="18">
        <v>0</v>
      </c>
      <c r="G38" s="18">
        <f t="shared" si="0"/>
        <v>0</v>
      </c>
      <c r="H38" s="13">
        <f t="shared" si="5"/>
        <v>100000</v>
      </c>
      <c r="I38" s="13">
        <f t="shared" si="3"/>
        <v>0</v>
      </c>
      <c r="J38" s="13">
        <f t="shared" si="1"/>
        <v>100000</v>
      </c>
      <c r="K38" s="13">
        <f t="shared" si="2"/>
        <v>5594899.8812076291</v>
      </c>
      <c r="L38" s="20">
        <f t="shared" si="4"/>
        <v>55.94899881207629</v>
      </c>
    </row>
    <row r="39" spans="1:12" x14ac:dyDescent="0.2">
      <c r="A39" s="16">
        <v>30</v>
      </c>
      <c r="B39" s="5">
        <v>0</v>
      </c>
      <c r="C39" s="5">
        <v>308</v>
      </c>
      <c r="D39" s="5">
        <v>306</v>
      </c>
      <c r="E39" s="17">
        <v>0.5</v>
      </c>
      <c r="F39" s="18">
        <v>0</v>
      </c>
      <c r="G39" s="18">
        <f t="shared" si="0"/>
        <v>0</v>
      </c>
      <c r="H39" s="13">
        <f t="shared" si="5"/>
        <v>100000</v>
      </c>
      <c r="I39" s="13">
        <f t="shared" si="3"/>
        <v>0</v>
      </c>
      <c r="J39" s="13">
        <f t="shared" si="1"/>
        <v>100000</v>
      </c>
      <c r="K39" s="13">
        <f t="shared" si="2"/>
        <v>5494899.8812076291</v>
      </c>
      <c r="L39" s="20">
        <f t="shared" si="4"/>
        <v>54.94899881207629</v>
      </c>
    </row>
    <row r="40" spans="1:12" x14ac:dyDescent="0.2">
      <c r="A40" s="16">
        <v>31</v>
      </c>
      <c r="B40" s="5">
        <v>0</v>
      </c>
      <c r="C40" s="5">
        <v>327</v>
      </c>
      <c r="D40" s="5">
        <v>324</v>
      </c>
      <c r="E40" s="17">
        <v>0.5</v>
      </c>
      <c r="F40" s="18">
        <v>0</v>
      </c>
      <c r="G40" s="18">
        <f t="shared" si="0"/>
        <v>0</v>
      </c>
      <c r="H40" s="13">
        <f t="shared" si="5"/>
        <v>100000</v>
      </c>
      <c r="I40" s="13">
        <f t="shared" si="3"/>
        <v>0</v>
      </c>
      <c r="J40" s="13">
        <f t="shared" si="1"/>
        <v>100000</v>
      </c>
      <c r="K40" s="13">
        <f t="shared" si="2"/>
        <v>5394899.8812076291</v>
      </c>
      <c r="L40" s="20">
        <f t="shared" si="4"/>
        <v>53.94899881207629</v>
      </c>
    </row>
    <row r="41" spans="1:12" x14ac:dyDescent="0.2">
      <c r="A41" s="16">
        <v>32</v>
      </c>
      <c r="B41" s="5">
        <v>1</v>
      </c>
      <c r="C41" s="5">
        <v>396</v>
      </c>
      <c r="D41" s="5">
        <v>342</v>
      </c>
      <c r="E41" s="17">
        <v>0.5</v>
      </c>
      <c r="F41" s="18">
        <v>2.7100271002710027E-3</v>
      </c>
      <c r="G41" s="18">
        <f t="shared" si="0"/>
        <v>2.7063599458728013E-3</v>
      </c>
      <c r="H41" s="13">
        <f t="shared" si="5"/>
        <v>100000</v>
      </c>
      <c r="I41" s="13">
        <f t="shared" si="3"/>
        <v>270.63599458728015</v>
      </c>
      <c r="J41" s="13">
        <f t="shared" si="1"/>
        <v>99864.682002706351</v>
      </c>
      <c r="K41" s="13">
        <f t="shared" si="2"/>
        <v>5294899.8812076291</v>
      </c>
      <c r="L41" s="20">
        <f t="shared" si="4"/>
        <v>52.94899881207629</v>
      </c>
    </row>
    <row r="42" spans="1:12" x14ac:dyDescent="0.2">
      <c r="A42" s="16">
        <v>33</v>
      </c>
      <c r="B42" s="5">
        <v>0</v>
      </c>
      <c r="C42" s="5">
        <v>384</v>
      </c>
      <c r="D42" s="5">
        <v>409</v>
      </c>
      <c r="E42" s="17">
        <v>0.5</v>
      </c>
      <c r="F42" s="18">
        <v>0</v>
      </c>
      <c r="G42" s="18">
        <f t="shared" si="0"/>
        <v>0</v>
      </c>
      <c r="H42" s="13">
        <f t="shared" si="5"/>
        <v>99729.364005412717</v>
      </c>
      <c r="I42" s="13">
        <f t="shared" si="3"/>
        <v>0</v>
      </c>
      <c r="J42" s="13">
        <f t="shared" si="1"/>
        <v>99729.364005412717</v>
      </c>
      <c r="K42" s="13">
        <f t="shared" si="2"/>
        <v>5195035.1992049227</v>
      </c>
      <c r="L42" s="20">
        <f t="shared" si="4"/>
        <v>52.091329880765777</v>
      </c>
    </row>
    <row r="43" spans="1:12" x14ac:dyDescent="0.2">
      <c r="A43" s="16">
        <v>34</v>
      </c>
      <c r="B43" s="5">
        <v>1</v>
      </c>
      <c r="C43" s="5">
        <v>398</v>
      </c>
      <c r="D43" s="5">
        <v>383</v>
      </c>
      <c r="E43" s="17">
        <v>0.5</v>
      </c>
      <c r="F43" s="18">
        <v>2.5608194622279128E-3</v>
      </c>
      <c r="G43" s="18">
        <f t="shared" si="0"/>
        <v>2.5575447570332483E-3</v>
      </c>
      <c r="H43" s="13">
        <f t="shared" si="5"/>
        <v>99729.364005412717</v>
      </c>
      <c r="I43" s="13">
        <f t="shared" si="3"/>
        <v>255.06231203430366</v>
      </c>
      <c r="J43" s="13">
        <f t="shared" si="1"/>
        <v>99601.832849395563</v>
      </c>
      <c r="K43" s="13">
        <f t="shared" si="2"/>
        <v>5095305.8351995097</v>
      </c>
      <c r="L43" s="20">
        <f t="shared" si="4"/>
        <v>51.091329880765777</v>
      </c>
    </row>
    <row r="44" spans="1:12" x14ac:dyDescent="0.2">
      <c r="A44" s="16">
        <v>35</v>
      </c>
      <c r="B44" s="5">
        <v>0</v>
      </c>
      <c r="C44" s="5">
        <v>392</v>
      </c>
      <c r="D44" s="5">
        <v>397</v>
      </c>
      <c r="E44" s="17">
        <v>0.5</v>
      </c>
      <c r="F44" s="18">
        <v>0</v>
      </c>
      <c r="G44" s="18">
        <f t="shared" si="0"/>
        <v>0</v>
      </c>
      <c r="H44" s="13">
        <f t="shared" si="5"/>
        <v>99474.301693378409</v>
      </c>
      <c r="I44" s="13">
        <f t="shared" si="3"/>
        <v>0</v>
      </c>
      <c r="J44" s="13">
        <f t="shared" si="1"/>
        <v>99474.301693378409</v>
      </c>
      <c r="K44" s="13">
        <f t="shared" si="2"/>
        <v>4995704.0023501143</v>
      </c>
      <c r="L44" s="20">
        <f t="shared" si="4"/>
        <v>50.221051239434409</v>
      </c>
    </row>
    <row r="45" spans="1:12" x14ac:dyDescent="0.2">
      <c r="A45" s="16">
        <v>36</v>
      </c>
      <c r="B45" s="5">
        <v>0</v>
      </c>
      <c r="C45" s="5">
        <v>382</v>
      </c>
      <c r="D45" s="5">
        <v>405</v>
      </c>
      <c r="E45" s="17">
        <v>0.5</v>
      </c>
      <c r="F45" s="18">
        <v>0</v>
      </c>
      <c r="G45" s="18">
        <f t="shared" si="0"/>
        <v>0</v>
      </c>
      <c r="H45" s="13">
        <f t="shared" si="5"/>
        <v>99474.301693378409</v>
      </c>
      <c r="I45" s="13">
        <f t="shared" si="3"/>
        <v>0</v>
      </c>
      <c r="J45" s="13">
        <f t="shared" si="1"/>
        <v>99474.301693378409</v>
      </c>
      <c r="K45" s="13">
        <f t="shared" si="2"/>
        <v>4896229.7006567363</v>
      </c>
      <c r="L45" s="20">
        <f t="shared" si="4"/>
        <v>49.221051239434416</v>
      </c>
    </row>
    <row r="46" spans="1:12" x14ac:dyDescent="0.2">
      <c r="A46" s="16">
        <v>37</v>
      </c>
      <c r="B46" s="5">
        <v>0</v>
      </c>
      <c r="C46" s="5">
        <v>386</v>
      </c>
      <c r="D46" s="5">
        <v>382</v>
      </c>
      <c r="E46" s="17">
        <v>0.5</v>
      </c>
      <c r="F46" s="18">
        <v>0</v>
      </c>
      <c r="G46" s="18">
        <f t="shared" si="0"/>
        <v>0</v>
      </c>
      <c r="H46" s="13">
        <f t="shared" si="5"/>
        <v>99474.301693378409</v>
      </c>
      <c r="I46" s="13">
        <f t="shared" si="3"/>
        <v>0</v>
      </c>
      <c r="J46" s="13">
        <f t="shared" si="1"/>
        <v>99474.301693378409</v>
      </c>
      <c r="K46" s="13">
        <f t="shared" si="2"/>
        <v>4796755.3989633583</v>
      </c>
      <c r="L46" s="20">
        <f t="shared" si="4"/>
        <v>48.221051239434416</v>
      </c>
    </row>
    <row r="47" spans="1:12" x14ac:dyDescent="0.2">
      <c r="A47" s="16">
        <v>38</v>
      </c>
      <c r="B47" s="5">
        <v>0</v>
      </c>
      <c r="C47" s="5">
        <v>345</v>
      </c>
      <c r="D47" s="5">
        <v>399</v>
      </c>
      <c r="E47" s="17">
        <v>0.5</v>
      </c>
      <c r="F47" s="18">
        <v>0</v>
      </c>
      <c r="G47" s="18">
        <f t="shared" si="0"/>
        <v>0</v>
      </c>
      <c r="H47" s="13">
        <f t="shared" si="5"/>
        <v>99474.301693378409</v>
      </c>
      <c r="I47" s="13">
        <f t="shared" si="3"/>
        <v>0</v>
      </c>
      <c r="J47" s="13">
        <f t="shared" si="1"/>
        <v>99474.301693378409</v>
      </c>
      <c r="K47" s="13">
        <f t="shared" si="2"/>
        <v>4697281.0972699802</v>
      </c>
      <c r="L47" s="20">
        <f t="shared" si="4"/>
        <v>47.221051239434424</v>
      </c>
    </row>
    <row r="48" spans="1:12" x14ac:dyDescent="0.2">
      <c r="A48" s="16">
        <v>39</v>
      </c>
      <c r="B48" s="5">
        <v>1</v>
      </c>
      <c r="C48" s="5">
        <v>364</v>
      </c>
      <c r="D48" s="5">
        <v>349</v>
      </c>
      <c r="E48" s="17">
        <v>0.5</v>
      </c>
      <c r="F48" s="18">
        <v>2.8050490883590462E-3</v>
      </c>
      <c r="G48" s="18">
        <f t="shared" si="0"/>
        <v>2.8011204481792717E-3</v>
      </c>
      <c r="H48" s="13">
        <f t="shared" si="5"/>
        <v>99474.301693378409</v>
      </c>
      <c r="I48" s="13">
        <f t="shared" si="3"/>
        <v>278.63950054167623</v>
      </c>
      <c r="J48" s="13">
        <f t="shared" si="1"/>
        <v>99334.981943107574</v>
      </c>
      <c r="K48" s="13">
        <f t="shared" si="2"/>
        <v>4597806.7955766022</v>
      </c>
      <c r="L48" s="20">
        <f t="shared" si="4"/>
        <v>46.221051239434424</v>
      </c>
    </row>
    <row r="49" spans="1:12" x14ac:dyDescent="0.2">
      <c r="A49" s="16">
        <v>40</v>
      </c>
      <c r="B49" s="5">
        <v>0</v>
      </c>
      <c r="C49" s="5">
        <v>332</v>
      </c>
      <c r="D49" s="5">
        <v>374</v>
      </c>
      <c r="E49" s="17">
        <v>0.5</v>
      </c>
      <c r="F49" s="18">
        <v>0</v>
      </c>
      <c r="G49" s="18">
        <f t="shared" si="0"/>
        <v>0</v>
      </c>
      <c r="H49" s="13">
        <f t="shared" si="5"/>
        <v>99195.662192836739</v>
      </c>
      <c r="I49" s="13">
        <f t="shared" si="3"/>
        <v>0</v>
      </c>
      <c r="J49" s="13">
        <f t="shared" si="1"/>
        <v>99195.662192836739</v>
      </c>
      <c r="K49" s="13">
        <f t="shared" si="2"/>
        <v>4498471.813633495</v>
      </c>
      <c r="L49" s="20">
        <f t="shared" si="4"/>
        <v>45.34948115864632</v>
      </c>
    </row>
    <row r="50" spans="1:12" x14ac:dyDescent="0.2">
      <c r="A50" s="16">
        <v>41</v>
      </c>
      <c r="B50" s="5">
        <v>0</v>
      </c>
      <c r="C50" s="5">
        <v>342</v>
      </c>
      <c r="D50" s="5">
        <v>337</v>
      </c>
      <c r="E50" s="17">
        <v>0.5</v>
      </c>
      <c r="F50" s="18">
        <v>0</v>
      </c>
      <c r="G50" s="18">
        <f t="shared" si="0"/>
        <v>0</v>
      </c>
      <c r="H50" s="13">
        <f t="shared" si="5"/>
        <v>99195.662192836739</v>
      </c>
      <c r="I50" s="13">
        <f t="shared" si="3"/>
        <v>0</v>
      </c>
      <c r="J50" s="13">
        <f t="shared" si="1"/>
        <v>99195.662192836739</v>
      </c>
      <c r="K50" s="13">
        <f t="shared" si="2"/>
        <v>4399276.1514406586</v>
      </c>
      <c r="L50" s="20">
        <f t="shared" si="4"/>
        <v>44.349481158646327</v>
      </c>
    </row>
    <row r="51" spans="1:12" x14ac:dyDescent="0.2">
      <c r="A51" s="16">
        <v>42</v>
      </c>
      <c r="B51" s="5">
        <v>1</v>
      </c>
      <c r="C51" s="5">
        <v>367</v>
      </c>
      <c r="D51" s="5">
        <v>342</v>
      </c>
      <c r="E51" s="17">
        <v>0.5</v>
      </c>
      <c r="F51" s="18">
        <v>2.8208744710860366E-3</v>
      </c>
      <c r="G51" s="18">
        <f t="shared" si="0"/>
        <v>2.8169014084507044E-3</v>
      </c>
      <c r="H51" s="13">
        <f t="shared" si="5"/>
        <v>99195.662192836739</v>
      </c>
      <c r="I51" s="13">
        <f t="shared" si="3"/>
        <v>279.42440054320207</v>
      </c>
      <c r="J51" s="13">
        <f t="shared" si="1"/>
        <v>99055.949992565147</v>
      </c>
      <c r="K51" s="13">
        <f t="shared" si="2"/>
        <v>4300080.4892478222</v>
      </c>
      <c r="L51" s="20">
        <f t="shared" si="4"/>
        <v>43.349481158646327</v>
      </c>
    </row>
    <row r="52" spans="1:12" x14ac:dyDescent="0.2">
      <c r="A52" s="16">
        <v>43</v>
      </c>
      <c r="B52" s="5">
        <v>0</v>
      </c>
      <c r="C52" s="5">
        <v>305</v>
      </c>
      <c r="D52" s="5">
        <v>360</v>
      </c>
      <c r="E52" s="17">
        <v>0.5</v>
      </c>
      <c r="F52" s="18">
        <v>0</v>
      </c>
      <c r="G52" s="18">
        <f t="shared" si="0"/>
        <v>0</v>
      </c>
      <c r="H52" s="13">
        <f t="shared" si="5"/>
        <v>98916.237792293541</v>
      </c>
      <c r="I52" s="13">
        <f t="shared" si="3"/>
        <v>0</v>
      </c>
      <c r="J52" s="13">
        <f t="shared" si="1"/>
        <v>98916.237792293541</v>
      </c>
      <c r="K52" s="13">
        <f t="shared" si="2"/>
        <v>4201024.5392552568</v>
      </c>
      <c r="L52" s="20">
        <f t="shared" si="4"/>
        <v>42.470524890732896</v>
      </c>
    </row>
    <row r="53" spans="1:12" x14ac:dyDescent="0.2">
      <c r="A53" s="16">
        <v>44</v>
      </c>
      <c r="B53" s="5">
        <v>0</v>
      </c>
      <c r="C53" s="5">
        <v>275</v>
      </c>
      <c r="D53" s="5">
        <v>308</v>
      </c>
      <c r="E53" s="17">
        <v>0.5</v>
      </c>
      <c r="F53" s="18">
        <v>0</v>
      </c>
      <c r="G53" s="18">
        <f t="shared" si="0"/>
        <v>0</v>
      </c>
      <c r="H53" s="13">
        <f t="shared" si="5"/>
        <v>98916.237792293541</v>
      </c>
      <c r="I53" s="13">
        <f t="shared" si="3"/>
        <v>0</v>
      </c>
      <c r="J53" s="13">
        <f t="shared" si="1"/>
        <v>98916.237792293541</v>
      </c>
      <c r="K53" s="13">
        <f t="shared" si="2"/>
        <v>4102108.3014629632</v>
      </c>
      <c r="L53" s="20">
        <f t="shared" si="4"/>
        <v>41.470524890732896</v>
      </c>
    </row>
    <row r="54" spans="1:12" x14ac:dyDescent="0.2">
      <c r="A54" s="16">
        <v>45</v>
      </c>
      <c r="B54" s="5">
        <v>0</v>
      </c>
      <c r="C54" s="5">
        <v>296</v>
      </c>
      <c r="D54" s="5">
        <v>284</v>
      </c>
      <c r="E54" s="17">
        <v>0.5</v>
      </c>
      <c r="F54" s="18">
        <v>0</v>
      </c>
      <c r="G54" s="18">
        <f t="shared" si="0"/>
        <v>0</v>
      </c>
      <c r="H54" s="13">
        <f t="shared" si="5"/>
        <v>98916.237792293541</v>
      </c>
      <c r="I54" s="13">
        <f t="shared" si="3"/>
        <v>0</v>
      </c>
      <c r="J54" s="13">
        <f t="shared" si="1"/>
        <v>98916.237792293541</v>
      </c>
      <c r="K54" s="13">
        <f t="shared" si="2"/>
        <v>4003192.0636706697</v>
      </c>
      <c r="L54" s="20">
        <f t="shared" si="4"/>
        <v>40.470524890732896</v>
      </c>
    </row>
    <row r="55" spans="1:12" x14ac:dyDescent="0.2">
      <c r="A55" s="16">
        <v>46</v>
      </c>
      <c r="B55" s="5">
        <v>0</v>
      </c>
      <c r="C55" s="5">
        <v>279</v>
      </c>
      <c r="D55" s="5">
        <v>305</v>
      </c>
      <c r="E55" s="17">
        <v>0.5</v>
      </c>
      <c r="F55" s="18">
        <v>0</v>
      </c>
      <c r="G55" s="18">
        <f t="shared" si="0"/>
        <v>0</v>
      </c>
      <c r="H55" s="13">
        <f t="shared" si="5"/>
        <v>98916.237792293541</v>
      </c>
      <c r="I55" s="13">
        <f t="shared" si="3"/>
        <v>0</v>
      </c>
      <c r="J55" s="13">
        <f t="shared" si="1"/>
        <v>98916.237792293541</v>
      </c>
      <c r="K55" s="13">
        <f t="shared" si="2"/>
        <v>3904275.8258783761</v>
      </c>
      <c r="L55" s="20">
        <f t="shared" si="4"/>
        <v>39.470524890732896</v>
      </c>
    </row>
    <row r="56" spans="1:12" x14ac:dyDescent="0.2">
      <c r="A56" s="16">
        <v>47</v>
      </c>
      <c r="B56" s="5">
        <v>1</v>
      </c>
      <c r="C56" s="5">
        <v>295</v>
      </c>
      <c r="D56" s="5">
        <v>281</v>
      </c>
      <c r="E56" s="17">
        <v>0.5</v>
      </c>
      <c r="F56" s="18">
        <v>3.472222222222222E-3</v>
      </c>
      <c r="G56" s="18">
        <f t="shared" si="0"/>
        <v>3.4662045060658577E-3</v>
      </c>
      <c r="H56" s="13">
        <f t="shared" si="5"/>
        <v>98916.237792293541</v>
      </c>
      <c r="I56" s="13">
        <f t="shared" si="3"/>
        <v>342.86390915872977</v>
      </c>
      <c r="J56" s="13">
        <f t="shared" si="1"/>
        <v>98744.805837714186</v>
      </c>
      <c r="K56" s="13">
        <f t="shared" si="2"/>
        <v>3805359.5880860826</v>
      </c>
      <c r="L56" s="20">
        <f t="shared" si="4"/>
        <v>38.470524890732896</v>
      </c>
    </row>
    <row r="57" spans="1:12" x14ac:dyDescent="0.2">
      <c r="A57" s="16">
        <v>48</v>
      </c>
      <c r="B57" s="5">
        <v>1</v>
      </c>
      <c r="C57" s="5">
        <v>235</v>
      </c>
      <c r="D57" s="5">
        <v>302</v>
      </c>
      <c r="E57" s="17">
        <v>0.5</v>
      </c>
      <c r="F57" s="18">
        <v>3.7243947858472998E-3</v>
      </c>
      <c r="G57" s="18">
        <f t="shared" si="0"/>
        <v>3.7174721189591081E-3</v>
      </c>
      <c r="H57" s="13">
        <f t="shared" si="5"/>
        <v>98573.373883134816</v>
      </c>
      <c r="I57" s="13">
        <f t="shared" si="3"/>
        <v>366.4437690822856</v>
      </c>
      <c r="J57" s="13">
        <f t="shared" si="1"/>
        <v>98390.151998593676</v>
      </c>
      <c r="K57" s="13">
        <f t="shared" si="2"/>
        <v>3706614.7822483685</v>
      </c>
      <c r="L57" s="20">
        <f t="shared" si="4"/>
        <v>37.602596281657185</v>
      </c>
    </row>
    <row r="58" spans="1:12" x14ac:dyDescent="0.2">
      <c r="A58" s="16">
        <v>49</v>
      </c>
      <c r="B58" s="5">
        <v>1</v>
      </c>
      <c r="C58" s="5">
        <v>258</v>
      </c>
      <c r="D58" s="5">
        <v>248</v>
      </c>
      <c r="E58" s="17">
        <v>0.5</v>
      </c>
      <c r="F58" s="18">
        <v>3.952569169960474E-3</v>
      </c>
      <c r="G58" s="18">
        <f t="shared" si="0"/>
        <v>3.9447731755424065E-3</v>
      </c>
      <c r="H58" s="13">
        <f t="shared" si="5"/>
        <v>98206.930114052535</v>
      </c>
      <c r="I58" s="13">
        <f t="shared" si="3"/>
        <v>387.40406356628222</v>
      </c>
      <c r="J58" s="13">
        <f t="shared" si="1"/>
        <v>98013.228082269387</v>
      </c>
      <c r="K58" s="13">
        <f t="shared" si="2"/>
        <v>3608224.630249775</v>
      </c>
      <c r="L58" s="20">
        <f t="shared" si="4"/>
        <v>36.741038805096203</v>
      </c>
    </row>
    <row r="59" spans="1:12" x14ac:dyDescent="0.2">
      <c r="A59" s="16">
        <v>50</v>
      </c>
      <c r="B59" s="5">
        <v>0</v>
      </c>
      <c r="C59" s="5">
        <v>254</v>
      </c>
      <c r="D59" s="5">
        <v>262</v>
      </c>
      <c r="E59" s="17">
        <v>0.5</v>
      </c>
      <c r="F59" s="18">
        <v>0</v>
      </c>
      <c r="G59" s="18">
        <f t="shared" si="0"/>
        <v>0</v>
      </c>
      <c r="H59" s="13">
        <f t="shared" si="5"/>
        <v>97819.526050486253</v>
      </c>
      <c r="I59" s="13">
        <f t="shared" si="3"/>
        <v>0</v>
      </c>
      <c r="J59" s="13">
        <f t="shared" si="1"/>
        <v>97819.526050486253</v>
      </c>
      <c r="K59" s="13">
        <f t="shared" si="2"/>
        <v>3510211.4021675056</v>
      </c>
      <c r="L59" s="20">
        <f t="shared" si="4"/>
        <v>35.884567671651041</v>
      </c>
    </row>
    <row r="60" spans="1:12" x14ac:dyDescent="0.2">
      <c r="A60" s="16">
        <v>51</v>
      </c>
      <c r="B60" s="5">
        <v>0</v>
      </c>
      <c r="C60" s="5">
        <v>234</v>
      </c>
      <c r="D60" s="5">
        <v>269</v>
      </c>
      <c r="E60" s="17">
        <v>0.5</v>
      </c>
      <c r="F60" s="18">
        <v>0</v>
      </c>
      <c r="G60" s="18">
        <f t="shared" si="0"/>
        <v>0</v>
      </c>
      <c r="H60" s="13">
        <f t="shared" si="5"/>
        <v>97819.526050486253</v>
      </c>
      <c r="I60" s="13">
        <f t="shared" si="3"/>
        <v>0</v>
      </c>
      <c r="J60" s="13">
        <f t="shared" si="1"/>
        <v>97819.526050486253</v>
      </c>
      <c r="K60" s="13">
        <f t="shared" si="2"/>
        <v>3412391.8761170194</v>
      </c>
      <c r="L60" s="20">
        <f t="shared" si="4"/>
        <v>34.884567671651041</v>
      </c>
    </row>
    <row r="61" spans="1:12" x14ac:dyDescent="0.2">
      <c r="A61" s="16">
        <v>52</v>
      </c>
      <c r="B61" s="5">
        <v>1</v>
      </c>
      <c r="C61" s="5">
        <v>239</v>
      </c>
      <c r="D61" s="5">
        <v>238</v>
      </c>
      <c r="E61" s="17">
        <v>0.5</v>
      </c>
      <c r="F61" s="18">
        <v>4.1928721174004195E-3</v>
      </c>
      <c r="G61" s="18">
        <f t="shared" si="0"/>
        <v>4.1841004184100423E-3</v>
      </c>
      <c r="H61" s="13">
        <f t="shared" si="5"/>
        <v>97819.526050486253</v>
      </c>
      <c r="I61" s="13">
        <f t="shared" si="3"/>
        <v>409.28671987651154</v>
      </c>
      <c r="J61" s="13">
        <f t="shared" si="1"/>
        <v>97614.882690547995</v>
      </c>
      <c r="K61" s="13">
        <f t="shared" si="2"/>
        <v>3314572.3500665333</v>
      </c>
      <c r="L61" s="20">
        <f t="shared" si="4"/>
        <v>33.884567671651041</v>
      </c>
    </row>
    <row r="62" spans="1:12" x14ac:dyDescent="0.2">
      <c r="A62" s="16">
        <v>53</v>
      </c>
      <c r="B62" s="5">
        <v>1</v>
      </c>
      <c r="C62" s="5">
        <v>211</v>
      </c>
      <c r="D62" s="5">
        <v>240</v>
      </c>
      <c r="E62" s="17">
        <v>0.5</v>
      </c>
      <c r="F62" s="18">
        <v>4.434589800443459E-3</v>
      </c>
      <c r="G62" s="18">
        <f t="shared" si="0"/>
        <v>4.4247787610619468E-3</v>
      </c>
      <c r="H62" s="13">
        <f t="shared" si="5"/>
        <v>97410.239330609736</v>
      </c>
      <c r="I62" s="13">
        <f t="shared" si="3"/>
        <v>431.0187581000431</v>
      </c>
      <c r="J62" s="13">
        <f t="shared" si="1"/>
        <v>97194.729951559711</v>
      </c>
      <c r="K62" s="13">
        <f t="shared" si="2"/>
        <v>3216957.4673759853</v>
      </c>
      <c r="L62" s="20">
        <f t="shared" si="4"/>
        <v>33.024838964389069</v>
      </c>
    </row>
    <row r="63" spans="1:12" x14ac:dyDescent="0.2">
      <c r="A63" s="16">
        <v>54</v>
      </c>
      <c r="B63" s="5">
        <v>0</v>
      </c>
      <c r="C63" s="5">
        <v>194</v>
      </c>
      <c r="D63" s="5">
        <v>208</v>
      </c>
      <c r="E63" s="17">
        <v>0.5</v>
      </c>
      <c r="F63" s="18">
        <v>0</v>
      </c>
      <c r="G63" s="18">
        <f t="shared" si="0"/>
        <v>0</v>
      </c>
      <c r="H63" s="13">
        <f t="shared" si="5"/>
        <v>96979.220572509686</v>
      </c>
      <c r="I63" s="13">
        <f t="shared" si="3"/>
        <v>0</v>
      </c>
      <c r="J63" s="13">
        <f t="shared" si="1"/>
        <v>96979.220572509686</v>
      </c>
      <c r="K63" s="13">
        <f t="shared" si="2"/>
        <v>3119762.7374244258</v>
      </c>
      <c r="L63" s="20">
        <f t="shared" si="4"/>
        <v>32.169393804230808</v>
      </c>
    </row>
    <row r="64" spans="1:12" x14ac:dyDescent="0.2">
      <c r="A64" s="16">
        <v>55</v>
      </c>
      <c r="B64" s="5">
        <v>1</v>
      </c>
      <c r="C64" s="5">
        <v>162</v>
      </c>
      <c r="D64" s="5">
        <v>198</v>
      </c>
      <c r="E64" s="17">
        <v>0.5</v>
      </c>
      <c r="F64" s="18">
        <v>5.5555555555555558E-3</v>
      </c>
      <c r="G64" s="18">
        <f t="shared" si="0"/>
        <v>5.5401662049861496E-3</v>
      </c>
      <c r="H64" s="13">
        <f t="shared" si="5"/>
        <v>96979.220572509686</v>
      </c>
      <c r="I64" s="13">
        <f t="shared" si="3"/>
        <v>537.28100040171569</v>
      </c>
      <c r="J64" s="13">
        <f t="shared" si="1"/>
        <v>96710.580072308818</v>
      </c>
      <c r="K64" s="13">
        <f t="shared" si="2"/>
        <v>3022783.516851916</v>
      </c>
      <c r="L64" s="20">
        <f t="shared" si="4"/>
        <v>31.169393804230804</v>
      </c>
    </row>
    <row r="65" spans="1:12" x14ac:dyDescent="0.2">
      <c r="A65" s="16">
        <v>56</v>
      </c>
      <c r="B65" s="5">
        <v>1</v>
      </c>
      <c r="C65" s="5">
        <v>183</v>
      </c>
      <c r="D65" s="5">
        <v>167</v>
      </c>
      <c r="E65" s="17">
        <v>0.5</v>
      </c>
      <c r="F65" s="18">
        <v>5.7142857142857143E-3</v>
      </c>
      <c r="G65" s="18">
        <f t="shared" si="0"/>
        <v>5.6980056980056974E-3</v>
      </c>
      <c r="H65" s="13">
        <f t="shared" si="5"/>
        <v>96441.939572107964</v>
      </c>
      <c r="I65" s="13">
        <f t="shared" si="3"/>
        <v>549.52672120859233</v>
      </c>
      <c r="J65" s="13">
        <f t="shared" si="1"/>
        <v>96167.176211503669</v>
      </c>
      <c r="K65" s="13">
        <f t="shared" si="2"/>
        <v>2926072.9367796071</v>
      </c>
      <c r="L65" s="20">
        <f t="shared" si="4"/>
        <v>30.340253936844906</v>
      </c>
    </row>
    <row r="66" spans="1:12" x14ac:dyDescent="0.2">
      <c r="A66" s="16">
        <v>57</v>
      </c>
      <c r="B66" s="5">
        <v>2</v>
      </c>
      <c r="C66" s="5">
        <v>184</v>
      </c>
      <c r="D66" s="5">
        <v>176</v>
      </c>
      <c r="E66" s="17">
        <v>0.5</v>
      </c>
      <c r="F66" s="18">
        <v>1.1111111111111112E-2</v>
      </c>
      <c r="G66" s="18">
        <f t="shared" si="0"/>
        <v>1.1049723756906079E-2</v>
      </c>
      <c r="H66" s="13">
        <f t="shared" si="5"/>
        <v>95892.412850899374</v>
      </c>
      <c r="I66" s="13">
        <f t="shared" si="3"/>
        <v>1059.5846723856287</v>
      </c>
      <c r="J66" s="13">
        <f t="shared" si="1"/>
        <v>95362.620514706563</v>
      </c>
      <c r="K66" s="13">
        <f t="shared" si="2"/>
        <v>2829905.7605681033</v>
      </c>
      <c r="L66" s="20">
        <f t="shared" si="4"/>
        <v>29.511258257399888</v>
      </c>
    </row>
    <row r="67" spans="1:12" x14ac:dyDescent="0.2">
      <c r="A67" s="16">
        <v>58</v>
      </c>
      <c r="B67" s="5">
        <v>1</v>
      </c>
      <c r="C67" s="5">
        <v>151</v>
      </c>
      <c r="D67" s="5">
        <v>194</v>
      </c>
      <c r="E67" s="17">
        <v>0.5</v>
      </c>
      <c r="F67" s="18">
        <v>5.7971014492753624E-3</v>
      </c>
      <c r="G67" s="18">
        <f t="shared" si="0"/>
        <v>5.7803468208092483E-3</v>
      </c>
      <c r="H67" s="13">
        <f t="shared" si="5"/>
        <v>94832.828178513751</v>
      </c>
      <c r="I67" s="13">
        <f t="shared" si="3"/>
        <v>548.16663687002165</v>
      </c>
      <c r="J67" s="13">
        <f t="shared" si="1"/>
        <v>94558.744860078732</v>
      </c>
      <c r="K67" s="13">
        <f t="shared" si="2"/>
        <v>2734543.1400533966</v>
      </c>
      <c r="L67" s="20">
        <f t="shared" si="4"/>
        <v>28.835406394354074</v>
      </c>
    </row>
    <row r="68" spans="1:12" x14ac:dyDescent="0.2">
      <c r="A68" s="16">
        <v>59</v>
      </c>
      <c r="B68" s="5">
        <v>0</v>
      </c>
      <c r="C68" s="5">
        <v>142</v>
      </c>
      <c r="D68" s="5">
        <v>151</v>
      </c>
      <c r="E68" s="17">
        <v>0.5</v>
      </c>
      <c r="F68" s="18">
        <v>0</v>
      </c>
      <c r="G68" s="18">
        <f t="shared" si="0"/>
        <v>0</v>
      </c>
      <c r="H68" s="13">
        <f t="shared" si="5"/>
        <v>94284.661541643727</v>
      </c>
      <c r="I68" s="13">
        <f t="shared" si="3"/>
        <v>0</v>
      </c>
      <c r="J68" s="13">
        <f t="shared" si="1"/>
        <v>94284.661541643727</v>
      </c>
      <c r="K68" s="13">
        <f t="shared" si="2"/>
        <v>2639984.3951933179</v>
      </c>
      <c r="L68" s="20">
        <f t="shared" si="4"/>
        <v>28.000147129204972</v>
      </c>
    </row>
    <row r="69" spans="1:12" x14ac:dyDescent="0.2">
      <c r="A69" s="16">
        <v>60</v>
      </c>
      <c r="B69" s="5">
        <v>0</v>
      </c>
      <c r="C69" s="5">
        <v>149</v>
      </c>
      <c r="D69" s="5">
        <v>150</v>
      </c>
      <c r="E69" s="17">
        <v>0.5</v>
      </c>
      <c r="F69" s="18">
        <v>0</v>
      </c>
      <c r="G69" s="18">
        <f t="shared" si="0"/>
        <v>0</v>
      </c>
      <c r="H69" s="13">
        <f t="shared" si="5"/>
        <v>94284.661541643727</v>
      </c>
      <c r="I69" s="13">
        <f t="shared" si="3"/>
        <v>0</v>
      </c>
      <c r="J69" s="13">
        <f t="shared" si="1"/>
        <v>94284.661541643727</v>
      </c>
      <c r="K69" s="13">
        <f t="shared" si="2"/>
        <v>2545699.7336516744</v>
      </c>
      <c r="L69" s="20">
        <f t="shared" si="4"/>
        <v>27.000147129204972</v>
      </c>
    </row>
    <row r="70" spans="1:12" x14ac:dyDescent="0.2">
      <c r="A70" s="16">
        <v>61</v>
      </c>
      <c r="B70" s="5">
        <v>3</v>
      </c>
      <c r="C70" s="5">
        <v>169</v>
      </c>
      <c r="D70" s="5">
        <v>152</v>
      </c>
      <c r="E70" s="17">
        <v>0.5</v>
      </c>
      <c r="F70" s="18">
        <v>1.8691588785046728E-2</v>
      </c>
      <c r="G70" s="18">
        <f t="shared" si="0"/>
        <v>1.8518518518518517E-2</v>
      </c>
      <c r="H70" s="13">
        <f t="shared" si="5"/>
        <v>94284.661541643727</v>
      </c>
      <c r="I70" s="13">
        <f t="shared" si="3"/>
        <v>1746.0122507711801</v>
      </c>
      <c r="J70" s="13">
        <f t="shared" si="1"/>
        <v>93411.655416258145</v>
      </c>
      <c r="K70" s="13">
        <f t="shared" si="2"/>
        <v>2451415.0721100308</v>
      </c>
      <c r="L70" s="20">
        <f t="shared" si="4"/>
        <v>26.000147129204976</v>
      </c>
    </row>
    <row r="71" spans="1:12" x14ac:dyDescent="0.2">
      <c r="A71" s="16">
        <v>62</v>
      </c>
      <c r="B71" s="5">
        <v>0</v>
      </c>
      <c r="C71" s="5">
        <v>133</v>
      </c>
      <c r="D71" s="5">
        <v>174</v>
      </c>
      <c r="E71" s="17">
        <v>0.5</v>
      </c>
      <c r="F71" s="18">
        <v>0</v>
      </c>
      <c r="G71" s="18">
        <f t="shared" si="0"/>
        <v>0</v>
      </c>
      <c r="H71" s="13">
        <f t="shared" si="5"/>
        <v>92538.649290872549</v>
      </c>
      <c r="I71" s="13">
        <f t="shared" si="3"/>
        <v>0</v>
      </c>
      <c r="J71" s="13">
        <f t="shared" si="1"/>
        <v>92538.649290872549</v>
      </c>
      <c r="K71" s="13">
        <f t="shared" si="2"/>
        <v>2358003.4166937727</v>
      </c>
      <c r="L71" s="20">
        <f t="shared" si="4"/>
        <v>25.481281980699407</v>
      </c>
    </row>
    <row r="72" spans="1:12" x14ac:dyDescent="0.2">
      <c r="A72" s="16">
        <v>63</v>
      </c>
      <c r="B72" s="5">
        <v>2</v>
      </c>
      <c r="C72" s="5">
        <v>145</v>
      </c>
      <c r="D72" s="5">
        <v>137</v>
      </c>
      <c r="E72" s="17">
        <v>0.5</v>
      </c>
      <c r="F72" s="18">
        <v>1.4184397163120567E-2</v>
      </c>
      <c r="G72" s="18">
        <f t="shared" si="0"/>
        <v>1.4084507042253521E-2</v>
      </c>
      <c r="H72" s="13">
        <f t="shared" si="5"/>
        <v>92538.649290872549</v>
      </c>
      <c r="I72" s="13">
        <f t="shared" si="3"/>
        <v>1303.3612576179232</v>
      </c>
      <c r="J72" s="13">
        <f t="shared" si="1"/>
        <v>91886.968662063577</v>
      </c>
      <c r="K72" s="13">
        <f t="shared" si="2"/>
        <v>2265464.7674028999</v>
      </c>
      <c r="L72" s="20">
        <f t="shared" si="4"/>
        <v>24.481281980699404</v>
      </c>
    </row>
    <row r="73" spans="1:12" x14ac:dyDescent="0.2">
      <c r="A73" s="16">
        <v>64</v>
      </c>
      <c r="B73" s="5">
        <v>1</v>
      </c>
      <c r="C73" s="5">
        <v>151</v>
      </c>
      <c r="D73" s="5">
        <v>146</v>
      </c>
      <c r="E73" s="17">
        <v>0.5</v>
      </c>
      <c r="F73" s="18">
        <v>6.7340067340067337E-3</v>
      </c>
      <c r="G73" s="18">
        <f t="shared" ref="G73:G108" si="6">F73/((1+(1-E73)*F73))</f>
        <v>6.7114093959731533E-3</v>
      </c>
      <c r="H73" s="13">
        <f t="shared" si="5"/>
        <v>91235.288033254619</v>
      </c>
      <c r="I73" s="13">
        <f t="shared" si="3"/>
        <v>612.31736935070205</v>
      </c>
      <c r="J73" s="13">
        <f t="shared" ref="J73:J108" si="7">H74+I73*E73</f>
        <v>90929.12934857927</v>
      </c>
      <c r="K73" s="13">
        <f t="shared" ref="K73:K97" si="8">K74+J73</f>
        <v>2173577.7987408363</v>
      </c>
      <c r="L73" s="20">
        <f t="shared" si="4"/>
        <v>23.823871723280828</v>
      </c>
    </row>
    <row r="74" spans="1:12" x14ac:dyDescent="0.2">
      <c r="A74" s="16">
        <v>65</v>
      </c>
      <c r="B74" s="5">
        <v>0</v>
      </c>
      <c r="C74" s="5">
        <v>155</v>
      </c>
      <c r="D74" s="5">
        <v>155</v>
      </c>
      <c r="E74" s="17">
        <v>0.5</v>
      </c>
      <c r="F74" s="18">
        <v>0</v>
      </c>
      <c r="G74" s="18">
        <f t="shared" si="6"/>
        <v>0</v>
      </c>
      <c r="H74" s="13">
        <f t="shared" si="5"/>
        <v>90622.970663903921</v>
      </c>
      <c r="I74" s="13">
        <f t="shared" ref="I74:I108" si="9">H74*G74</f>
        <v>0</v>
      </c>
      <c r="J74" s="13">
        <f t="shared" si="7"/>
        <v>90622.970663903921</v>
      </c>
      <c r="K74" s="13">
        <f t="shared" si="8"/>
        <v>2082648.669392257</v>
      </c>
      <c r="L74" s="20">
        <f t="shared" ref="L74:L108" si="10">K74/H74</f>
        <v>22.981465451140831</v>
      </c>
    </row>
    <row r="75" spans="1:12" x14ac:dyDescent="0.2">
      <c r="A75" s="16">
        <v>66</v>
      </c>
      <c r="B75" s="5">
        <v>1</v>
      </c>
      <c r="C75" s="5">
        <v>148</v>
      </c>
      <c r="D75" s="5">
        <v>162</v>
      </c>
      <c r="E75" s="17">
        <v>0.5</v>
      </c>
      <c r="F75" s="18">
        <v>6.4516129032258064E-3</v>
      </c>
      <c r="G75" s="18">
        <f t="shared" si="6"/>
        <v>6.4308681672025723E-3</v>
      </c>
      <c r="H75" s="13">
        <f t="shared" ref="H75:H108" si="11">H74-I74</f>
        <v>90622.970663903921</v>
      </c>
      <c r="I75" s="13">
        <f t="shared" si="9"/>
        <v>582.78437725983224</v>
      </c>
      <c r="J75" s="13">
        <f t="shared" si="7"/>
        <v>90331.578475274015</v>
      </c>
      <c r="K75" s="13">
        <f t="shared" si="8"/>
        <v>1992025.698728353</v>
      </c>
      <c r="L75" s="20">
        <f t="shared" si="10"/>
        <v>21.981465451140831</v>
      </c>
    </row>
    <row r="76" spans="1:12" x14ac:dyDescent="0.2">
      <c r="A76" s="16">
        <v>67</v>
      </c>
      <c r="B76" s="5">
        <v>0</v>
      </c>
      <c r="C76" s="5">
        <v>122</v>
      </c>
      <c r="D76" s="5">
        <v>148</v>
      </c>
      <c r="E76" s="17">
        <v>0.5</v>
      </c>
      <c r="F76" s="18">
        <v>0</v>
      </c>
      <c r="G76" s="18">
        <f t="shared" si="6"/>
        <v>0</v>
      </c>
      <c r="H76" s="13">
        <f t="shared" si="11"/>
        <v>90040.186286644093</v>
      </c>
      <c r="I76" s="13">
        <f t="shared" si="9"/>
        <v>0</v>
      </c>
      <c r="J76" s="13">
        <f t="shared" si="7"/>
        <v>90040.186286644093</v>
      </c>
      <c r="K76" s="13">
        <f t="shared" si="8"/>
        <v>1901694.1202530791</v>
      </c>
      <c r="L76" s="20">
        <f t="shared" si="10"/>
        <v>21.120504062475074</v>
      </c>
    </row>
    <row r="77" spans="1:12" x14ac:dyDescent="0.2">
      <c r="A77" s="16">
        <v>68</v>
      </c>
      <c r="B77" s="5">
        <v>1</v>
      </c>
      <c r="C77" s="5">
        <v>116</v>
      </c>
      <c r="D77" s="5">
        <v>129</v>
      </c>
      <c r="E77" s="17">
        <v>0.5</v>
      </c>
      <c r="F77" s="18">
        <v>8.1632653061224497E-3</v>
      </c>
      <c r="G77" s="18">
        <f t="shared" si="6"/>
        <v>8.130081300813009E-3</v>
      </c>
      <c r="H77" s="13">
        <f t="shared" si="11"/>
        <v>90040.186286644093</v>
      </c>
      <c r="I77" s="13">
        <f t="shared" si="9"/>
        <v>732.03403485076501</v>
      </c>
      <c r="J77" s="13">
        <f t="shared" si="7"/>
        <v>89674.169269218721</v>
      </c>
      <c r="K77" s="13">
        <f t="shared" si="8"/>
        <v>1811653.933966435</v>
      </c>
      <c r="L77" s="20">
        <f t="shared" si="10"/>
        <v>20.120504062475074</v>
      </c>
    </row>
    <row r="78" spans="1:12" x14ac:dyDescent="0.2">
      <c r="A78" s="16">
        <v>69</v>
      </c>
      <c r="B78" s="5">
        <v>1</v>
      </c>
      <c r="C78" s="5">
        <v>151</v>
      </c>
      <c r="D78" s="5">
        <v>118</v>
      </c>
      <c r="E78" s="17">
        <v>0.5</v>
      </c>
      <c r="F78" s="18">
        <v>7.4349442379182153E-3</v>
      </c>
      <c r="G78" s="18">
        <f t="shared" si="6"/>
        <v>7.4074074074074077E-3</v>
      </c>
      <c r="H78" s="13">
        <f t="shared" si="11"/>
        <v>89308.152251793334</v>
      </c>
      <c r="I78" s="13">
        <f t="shared" si="9"/>
        <v>661.54186853180249</v>
      </c>
      <c r="J78" s="13">
        <f t="shared" si="7"/>
        <v>88977.381317527441</v>
      </c>
      <c r="K78" s="13">
        <f t="shared" si="8"/>
        <v>1721979.7646972162</v>
      </c>
      <c r="L78" s="20">
        <f t="shared" si="10"/>
        <v>19.281327866265851</v>
      </c>
    </row>
    <row r="79" spans="1:12" x14ac:dyDescent="0.2">
      <c r="A79" s="16">
        <v>70</v>
      </c>
      <c r="B79" s="5">
        <v>3</v>
      </c>
      <c r="C79" s="5">
        <v>92</v>
      </c>
      <c r="D79" s="5">
        <v>148</v>
      </c>
      <c r="E79" s="17">
        <v>0.5</v>
      </c>
      <c r="F79" s="18">
        <v>2.5000000000000001E-2</v>
      </c>
      <c r="G79" s="18">
        <f t="shared" si="6"/>
        <v>2.469135802469136E-2</v>
      </c>
      <c r="H79" s="13">
        <f t="shared" si="11"/>
        <v>88646.610383261534</v>
      </c>
      <c r="I79" s="13">
        <f t="shared" si="9"/>
        <v>2188.8051946484329</v>
      </c>
      <c r="J79" s="13">
        <f t="shared" si="7"/>
        <v>87552.207785937309</v>
      </c>
      <c r="K79" s="13">
        <f t="shared" si="8"/>
        <v>1633002.3833796887</v>
      </c>
      <c r="L79" s="20">
        <f t="shared" si="10"/>
        <v>18.42148702944694</v>
      </c>
    </row>
    <row r="80" spans="1:12" x14ac:dyDescent="0.2">
      <c r="A80" s="16">
        <v>71</v>
      </c>
      <c r="B80" s="5">
        <v>1</v>
      </c>
      <c r="C80" s="5">
        <v>125</v>
      </c>
      <c r="D80" s="5">
        <v>91</v>
      </c>
      <c r="E80" s="17">
        <v>0.5</v>
      </c>
      <c r="F80" s="18">
        <v>9.2592592592592587E-3</v>
      </c>
      <c r="G80" s="18">
        <f t="shared" si="6"/>
        <v>9.2165898617511521E-3</v>
      </c>
      <c r="H80" s="13">
        <f t="shared" si="11"/>
        <v>86457.8051886131</v>
      </c>
      <c r="I80" s="13">
        <f t="shared" si="9"/>
        <v>796.84613077062761</v>
      </c>
      <c r="J80" s="13">
        <f t="shared" si="7"/>
        <v>86059.382123227784</v>
      </c>
      <c r="K80" s="13">
        <f t="shared" si="8"/>
        <v>1545450.1755937515</v>
      </c>
      <c r="L80" s="20">
        <f t="shared" si="10"/>
        <v>17.875195561838002</v>
      </c>
    </row>
    <row r="81" spans="1:12" x14ac:dyDescent="0.2">
      <c r="A81" s="16">
        <v>72</v>
      </c>
      <c r="B81" s="5">
        <v>1</v>
      </c>
      <c r="C81" s="5">
        <v>138</v>
      </c>
      <c r="D81" s="5">
        <v>127</v>
      </c>
      <c r="E81" s="17">
        <v>0.5</v>
      </c>
      <c r="F81" s="18">
        <v>7.5471698113207548E-3</v>
      </c>
      <c r="G81" s="18">
        <f t="shared" si="6"/>
        <v>7.5187969924812035E-3</v>
      </c>
      <c r="H81" s="13">
        <f t="shared" si="11"/>
        <v>85660.959057842469</v>
      </c>
      <c r="I81" s="13">
        <f t="shared" si="9"/>
        <v>644.0673613371614</v>
      </c>
      <c r="J81" s="13">
        <f t="shared" si="7"/>
        <v>85338.925377173888</v>
      </c>
      <c r="K81" s="13">
        <f t="shared" si="8"/>
        <v>1459390.7934705238</v>
      </c>
      <c r="L81" s="20">
        <f t="shared" si="10"/>
        <v>17.036825287994638</v>
      </c>
    </row>
    <row r="82" spans="1:12" x14ac:dyDescent="0.2">
      <c r="A82" s="16">
        <v>73</v>
      </c>
      <c r="B82" s="5">
        <v>2</v>
      </c>
      <c r="C82" s="5">
        <v>138</v>
      </c>
      <c r="D82" s="5">
        <v>139</v>
      </c>
      <c r="E82" s="17">
        <v>0.5</v>
      </c>
      <c r="F82" s="18">
        <v>1.444043321299639E-2</v>
      </c>
      <c r="G82" s="18">
        <f t="shared" si="6"/>
        <v>1.4336917562724013E-2</v>
      </c>
      <c r="H82" s="13">
        <f t="shared" si="11"/>
        <v>85016.891696505307</v>
      </c>
      <c r="I82" s="13">
        <f t="shared" si="9"/>
        <v>1218.8801676918322</v>
      </c>
      <c r="J82" s="13">
        <f t="shared" si="7"/>
        <v>84407.451612659381</v>
      </c>
      <c r="K82" s="13">
        <f t="shared" si="8"/>
        <v>1374051.86809335</v>
      </c>
      <c r="L82" s="20">
        <f t="shared" si="10"/>
        <v>16.162104267449141</v>
      </c>
    </row>
    <row r="83" spans="1:12" x14ac:dyDescent="0.2">
      <c r="A83" s="16">
        <v>74</v>
      </c>
      <c r="B83" s="5">
        <v>3</v>
      </c>
      <c r="C83" s="5">
        <v>118</v>
      </c>
      <c r="D83" s="5">
        <v>140</v>
      </c>
      <c r="E83" s="17">
        <v>0.5</v>
      </c>
      <c r="F83" s="18">
        <v>2.3255813953488372E-2</v>
      </c>
      <c r="G83" s="18">
        <f t="shared" si="6"/>
        <v>2.2988505747126436E-2</v>
      </c>
      <c r="H83" s="13">
        <f t="shared" si="11"/>
        <v>83798.011528813469</v>
      </c>
      <c r="I83" s="13">
        <f t="shared" si="9"/>
        <v>1926.3910696278958</v>
      </c>
      <c r="J83" s="13">
        <f t="shared" si="7"/>
        <v>82834.815993999524</v>
      </c>
      <c r="K83" s="13">
        <f t="shared" si="8"/>
        <v>1289644.4164806907</v>
      </c>
      <c r="L83" s="20">
        <f t="shared" si="10"/>
        <v>15.389916693157495</v>
      </c>
    </row>
    <row r="84" spans="1:12" x14ac:dyDescent="0.2">
      <c r="A84" s="16">
        <v>75</v>
      </c>
      <c r="B84" s="5">
        <v>1</v>
      </c>
      <c r="C84" s="5">
        <v>137</v>
      </c>
      <c r="D84" s="5">
        <v>116</v>
      </c>
      <c r="E84" s="17">
        <v>0.5</v>
      </c>
      <c r="F84" s="18">
        <v>7.9051383399209481E-3</v>
      </c>
      <c r="G84" s="18">
        <f t="shared" si="6"/>
        <v>7.874015748031496E-3</v>
      </c>
      <c r="H84" s="13">
        <f t="shared" si="11"/>
        <v>81871.620459185579</v>
      </c>
      <c r="I84" s="13">
        <f t="shared" si="9"/>
        <v>644.65842881248489</v>
      </c>
      <c r="J84" s="13">
        <f t="shared" si="7"/>
        <v>81549.291244779335</v>
      </c>
      <c r="K84" s="13">
        <f t="shared" si="8"/>
        <v>1206809.6004866911</v>
      </c>
      <c r="L84" s="20">
        <f t="shared" si="10"/>
        <v>14.740267674172964</v>
      </c>
    </row>
    <row r="85" spans="1:12" x14ac:dyDescent="0.2">
      <c r="A85" s="16">
        <v>76</v>
      </c>
      <c r="B85" s="5">
        <v>1</v>
      </c>
      <c r="C85" s="5">
        <v>133</v>
      </c>
      <c r="D85" s="5">
        <v>131</v>
      </c>
      <c r="E85" s="17">
        <v>0.5</v>
      </c>
      <c r="F85" s="18">
        <v>7.575757575757576E-3</v>
      </c>
      <c r="G85" s="18">
        <f t="shared" si="6"/>
        <v>7.5471698113207539E-3</v>
      </c>
      <c r="H85" s="13">
        <f t="shared" si="11"/>
        <v>81226.962030373092</v>
      </c>
      <c r="I85" s="13">
        <f t="shared" si="9"/>
        <v>613.03367570092894</v>
      </c>
      <c r="J85" s="13">
        <f t="shared" si="7"/>
        <v>80920.445192522617</v>
      </c>
      <c r="K85" s="13">
        <f t="shared" si="8"/>
        <v>1125260.3092419119</v>
      </c>
      <c r="L85" s="20">
        <f t="shared" si="10"/>
        <v>13.853285671587036</v>
      </c>
    </row>
    <row r="86" spans="1:12" x14ac:dyDescent="0.2">
      <c r="A86" s="16">
        <v>77</v>
      </c>
      <c r="B86" s="5">
        <v>5</v>
      </c>
      <c r="C86" s="5">
        <v>122</v>
      </c>
      <c r="D86" s="5">
        <v>132</v>
      </c>
      <c r="E86" s="17">
        <v>0.5</v>
      </c>
      <c r="F86" s="18">
        <v>3.937007874015748E-2</v>
      </c>
      <c r="G86" s="18">
        <f t="shared" si="6"/>
        <v>3.8610038610038609E-2</v>
      </c>
      <c r="H86" s="13">
        <f t="shared" si="11"/>
        <v>80613.928354672156</v>
      </c>
      <c r="I86" s="13">
        <f t="shared" si="9"/>
        <v>3112.506886280778</v>
      </c>
      <c r="J86" s="13">
        <f t="shared" si="7"/>
        <v>79057.674911531765</v>
      </c>
      <c r="K86" s="13">
        <f t="shared" si="8"/>
        <v>1044339.8640493893</v>
      </c>
      <c r="L86" s="20">
        <f t="shared" si="10"/>
        <v>12.954831570230287</v>
      </c>
    </row>
    <row r="87" spans="1:12" x14ac:dyDescent="0.2">
      <c r="A87" s="16">
        <v>78</v>
      </c>
      <c r="B87" s="5">
        <v>5</v>
      </c>
      <c r="C87" s="5">
        <v>125</v>
      </c>
      <c r="D87" s="5">
        <v>121</v>
      </c>
      <c r="E87" s="17">
        <v>0.5</v>
      </c>
      <c r="F87" s="18">
        <v>4.065040650406504E-2</v>
      </c>
      <c r="G87" s="18">
        <f t="shared" si="6"/>
        <v>3.9840637450199202E-2</v>
      </c>
      <c r="H87" s="13">
        <f t="shared" si="11"/>
        <v>77501.421468391374</v>
      </c>
      <c r="I87" s="13">
        <f t="shared" si="9"/>
        <v>3087.7060345972659</v>
      </c>
      <c r="J87" s="13">
        <f t="shared" si="7"/>
        <v>75957.568451092739</v>
      </c>
      <c r="K87" s="13">
        <f t="shared" si="8"/>
        <v>965282.18913785752</v>
      </c>
      <c r="L87" s="20">
        <f t="shared" si="10"/>
        <v>12.455025609195358</v>
      </c>
    </row>
    <row r="88" spans="1:12" x14ac:dyDescent="0.2">
      <c r="A88" s="16">
        <v>79</v>
      </c>
      <c r="B88" s="5">
        <v>7</v>
      </c>
      <c r="C88" s="5">
        <v>131</v>
      </c>
      <c r="D88" s="5">
        <v>122</v>
      </c>
      <c r="E88" s="17">
        <v>0.5</v>
      </c>
      <c r="F88" s="18">
        <v>5.533596837944664E-2</v>
      </c>
      <c r="G88" s="18">
        <f t="shared" si="6"/>
        <v>5.3846153846153842E-2</v>
      </c>
      <c r="H88" s="13">
        <f t="shared" si="11"/>
        <v>74413.715433794103</v>
      </c>
      <c r="I88" s="13">
        <f t="shared" si="9"/>
        <v>4006.8923695119897</v>
      </c>
      <c r="J88" s="13">
        <f t="shared" si="7"/>
        <v>72410.269249038116</v>
      </c>
      <c r="K88" s="13">
        <f t="shared" si="8"/>
        <v>889324.62068676483</v>
      </c>
      <c r="L88" s="20">
        <f t="shared" si="10"/>
        <v>11.951084763103882</v>
      </c>
    </row>
    <row r="89" spans="1:12" x14ac:dyDescent="0.2">
      <c r="A89" s="16">
        <v>80</v>
      </c>
      <c r="B89" s="5">
        <v>3</v>
      </c>
      <c r="C89" s="5">
        <v>120</v>
      </c>
      <c r="D89" s="5">
        <v>131</v>
      </c>
      <c r="E89" s="17">
        <v>0.5</v>
      </c>
      <c r="F89" s="18">
        <v>2.3904382470119521E-2</v>
      </c>
      <c r="G89" s="18">
        <f t="shared" si="6"/>
        <v>2.3622047244094488E-2</v>
      </c>
      <c r="H89" s="13">
        <f t="shared" si="11"/>
        <v>70406.823064282115</v>
      </c>
      <c r="I89" s="13">
        <f t="shared" si="9"/>
        <v>1663.1533007310736</v>
      </c>
      <c r="J89" s="13">
        <f t="shared" si="7"/>
        <v>69575.246413916568</v>
      </c>
      <c r="K89" s="13">
        <f t="shared" si="8"/>
        <v>816914.35143772676</v>
      </c>
      <c r="L89" s="20">
        <f t="shared" si="10"/>
        <v>11.602772513849631</v>
      </c>
    </row>
    <row r="90" spans="1:12" x14ac:dyDescent="0.2">
      <c r="A90" s="16">
        <v>81</v>
      </c>
      <c r="B90" s="5">
        <v>0</v>
      </c>
      <c r="C90" s="5">
        <v>124</v>
      </c>
      <c r="D90" s="5">
        <v>120</v>
      </c>
      <c r="E90" s="17">
        <v>0.5</v>
      </c>
      <c r="F90" s="18">
        <v>0</v>
      </c>
      <c r="G90" s="18">
        <f t="shared" si="6"/>
        <v>0</v>
      </c>
      <c r="H90" s="13">
        <f t="shared" si="11"/>
        <v>68743.669763551035</v>
      </c>
      <c r="I90" s="13">
        <f t="shared" si="9"/>
        <v>0</v>
      </c>
      <c r="J90" s="13">
        <f t="shared" si="7"/>
        <v>68743.669763551035</v>
      </c>
      <c r="K90" s="13">
        <f t="shared" si="8"/>
        <v>747339.10502381017</v>
      </c>
      <c r="L90" s="20">
        <f t="shared" si="10"/>
        <v>10.871387977894381</v>
      </c>
    </row>
    <row r="91" spans="1:12" x14ac:dyDescent="0.2">
      <c r="A91" s="16">
        <v>82</v>
      </c>
      <c r="B91" s="5">
        <v>3</v>
      </c>
      <c r="C91" s="5">
        <v>105</v>
      </c>
      <c r="D91" s="5">
        <v>116</v>
      </c>
      <c r="E91" s="17">
        <v>0.5</v>
      </c>
      <c r="F91" s="18">
        <v>2.7149321266968326E-2</v>
      </c>
      <c r="G91" s="18">
        <f t="shared" si="6"/>
        <v>2.6785714285714288E-2</v>
      </c>
      <c r="H91" s="13">
        <f t="shared" si="11"/>
        <v>68743.669763551035</v>
      </c>
      <c r="I91" s="13">
        <f t="shared" si="9"/>
        <v>1841.3482972379743</v>
      </c>
      <c r="J91" s="13">
        <f t="shared" si="7"/>
        <v>67822.99561493205</v>
      </c>
      <c r="K91" s="13">
        <f t="shared" si="8"/>
        <v>678595.4352602592</v>
      </c>
      <c r="L91" s="20">
        <f t="shared" si="10"/>
        <v>9.8713879778943809</v>
      </c>
    </row>
    <row r="92" spans="1:12" x14ac:dyDescent="0.2">
      <c r="A92" s="16">
        <v>83</v>
      </c>
      <c r="B92" s="5">
        <v>6</v>
      </c>
      <c r="C92" s="5">
        <v>114</v>
      </c>
      <c r="D92" s="5">
        <v>106</v>
      </c>
      <c r="E92" s="17">
        <v>0.5</v>
      </c>
      <c r="F92" s="18">
        <v>5.4545454545454543E-2</v>
      </c>
      <c r="G92" s="18">
        <f t="shared" si="6"/>
        <v>5.3097345132743355E-2</v>
      </c>
      <c r="H92" s="13">
        <f t="shared" si="11"/>
        <v>66902.321466313064</v>
      </c>
      <c r="I92" s="13">
        <f t="shared" si="9"/>
        <v>3552.3356530785691</v>
      </c>
      <c r="J92" s="13">
        <f t="shared" si="7"/>
        <v>65126.15363977378</v>
      </c>
      <c r="K92" s="13">
        <f t="shared" si="8"/>
        <v>610772.43964532716</v>
      </c>
      <c r="L92" s="20">
        <f t="shared" si="10"/>
        <v>9.1293160873777133</v>
      </c>
    </row>
    <row r="93" spans="1:12" x14ac:dyDescent="0.2">
      <c r="A93" s="16">
        <v>84</v>
      </c>
      <c r="B93" s="5">
        <v>3</v>
      </c>
      <c r="C93" s="5">
        <v>118</v>
      </c>
      <c r="D93" s="5">
        <v>108</v>
      </c>
      <c r="E93" s="17">
        <v>0.5</v>
      </c>
      <c r="F93" s="18">
        <v>2.6548672566371681E-2</v>
      </c>
      <c r="G93" s="18">
        <f t="shared" si="6"/>
        <v>2.6200873362445417E-2</v>
      </c>
      <c r="H93" s="13">
        <f t="shared" si="11"/>
        <v>63349.985813234496</v>
      </c>
      <c r="I93" s="13">
        <f t="shared" si="9"/>
        <v>1659.8249558052707</v>
      </c>
      <c r="J93" s="13">
        <f t="shared" si="7"/>
        <v>62520.073335331865</v>
      </c>
      <c r="K93" s="13">
        <f t="shared" si="8"/>
        <v>545646.28600555332</v>
      </c>
      <c r="L93" s="20">
        <f t="shared" si="10"/>
        <v>8.6132029707820692</v>
      </c>
    </row>
    <row r="94" spans="1:12" x14ac:dyDescent="0.2">
      <c r="A94" s="16">
        <v>85</v>
      </c>
      <c r="B94" s="5">
        <v>2</v>
      </c>
      <c r="C94" s="5">
        <v>81</v>
      </c>
      <c r="D94" s="5">
        <v>116</v>
      </c>
      <c r="E94" s="17">
        <v>0.5</v>
      </c>
      <c r="F94" s="18">
        <v>2.030456852791878E-2</v>
      </c>
      <c r="G94" s="18">
        <f t="shared" si="6"/>
        <v>2.0100502512562811E-2</v>
      </c>
      <c r="H94" s="13">
        <f t="shared" si="11"/>
        <v>61690.160857429226</v>
      </c>
      <c r="I94" s="13">
        <f t="shared" si="9"/>
        <v>1240.0032333151601</v>
      </c>
      <c r="J94" s="13">
        <f t="shared" si="7"/>
        <v>61070.159240771645</v>
      </c>
      <c r="K94" s="13">
        <f t="shared" si="8"/>
        <v>483126.21267022152</v>
      </c>
      <c r="L94" s="20">
        <f t="shared" si="10"/>
        <v>7.8314954273950406</v>
      </c>
    </row>
    <row r="95" spans="1:12" x14ac:dyDescent="0.2">
      <c r="A95" s="16">
        <v>86</v>
      </c>
      <c r="B95" s="5">
        <v>6</v>
      </c>
      <c r="C95" s="5">
        <v>84</v>
      </c>
      <c r="D95" s="5">
        <v>81</v>
      </c>
      <c r="E95" s="17">
        <v>0.5</v>
      </c>
      <c r="F95" s="18">
        <v>7.2727272727272724E-2</v>
      </c>
      <c r="G95" s="18">
        <f t="shared" si="6"/>
        <v>7.0175438596491224E-2</v>
      </c>
      <c r="H95" s="13">
        <f t="shared" si="11"/>
        <v>60450.157624114065</v>
      </c>
      <c r="I95" s="13">
        <f t="shared" si="9"/>
        <v>4242.1163244992322</v>
      </c>
      <c r="J95" s="13">
        <f t="shared" si="7"/>
        <v>58329.099461864447</v>
      </c>
      <c r="K95" s="13">
        <f t="shared" si="8"/>
        <v>422056.05342944985</v>
      </c>
      <c r="L95" s="20">
        <f t="shared" si="10"/>
        <v>6.9818850771877594</v>
      </c>
    </row>
    <row r="96" spans="1:12" x14ac:dyDescent="0.2">
      <c r="A96" s="16">
        <v>87</v>
      </c>
      <c r="B96" s="5">
        <v>7</v>
      </c>
      <c r="C96" s="5">
        <v>86</v>
      </c>
      <c r="D96" s="5">
        <v>83</v>
      </c>
      <c r="E96" s="17">
        <v>0.5</v>
      </c>
      <c r="F96" s="18">
        <v>8.2840236686390539E-2</v>
      </c>
      <c r="G96" s="18">
        <f t="shared" si="6"/>
        <v>7.9545454545454558E-2</v>
      </c>
      <c r="H96" s="13">
        <f t="shared" si="11"/>
        <v>56208.04129961483</v>
      </c>
      <c r="I96" s="13">
        <f t="shared" si="9"/>
        <v>4471.0941942875443</v>
      </c>
      <c r="J96" s="13">
        <f t="shared" si="7"/>
        <v>53972.494202471062</v>
      </c>
      <c r="K96" s="13">
        <f t="shared" si="8"/>
        <v>363726.9539675854</v>
      </c>
      <c r="L96" s="20">
        <f t="shared" si="10"/>
        <v>6.4710839509377793</v>
      </c>
    </row>
    <row r="97" spans="1:12" x14ac:dyDescent="0.2">
      <c r="A97" s="16">
        <v>88</v>
      </c>
      <c r="B97" s="5">
        <v>8</v>
      </c>
      <c r="C97" s="5">
        <v>70</v>
      </c>
      <c r="D97" s="5">
        <v>77</v>
      </c>
      <c r="E97" s="17">
        <v>0.5</v>
      </c>
      <c r="F97" s="18">
        <v>0.10884353741496598</v>
      </c>
      <c r="G97" s="18">
        <f t="shared" si="6"/>
        <v>0.10322580645161289</v>
      </c>
      <c r="H97" s="13">
        <f t="shared" si="11"/>
        <v>51736.947105327286</v>
      </c>
      <c r="I97" s="13">
        <f t="shared" si="9"/>
        <v>5340.5880882918482</v>
      </c>
      <c r="J97" s="13">
        <f t="shared" si="7"/>
        <v>49066.653061181358</v>
      </c>
      <c r="K97" s="13">
        <f t="shared" si="8"/>
        <v>309754.45976511436</v>
      </c>
      <c r="L97" s="20">
        <f t="shared" si="10"/>
        <v>5.987103551636106</v>
      </c>
    </row>
    <row r="98" spans="1:12" x14ac:dyDescent="0.2">
      <c r="A98" s="16">
        <v>89</v>
      </c>
      <c r="B98" s="5">
        <v>5</v>
      </c>
      <c r="C98" s="5">
        <v>52</v>
      </c>
      <c r="D98" s="5">
        <v>59</v>
      </c>
      <c r="E98" s="17">
        <v>0.5</v>
      </c>
      <c r="F98" s="18">
        <v>9.0090090090090086E-2</v>
      </c>
      <c r="G98" s="18">
        <f t="shared" si="6"/>
        <v>8.620689655172413E-2</v>
      </c>
      <c r="H98" s="13">
        <f t="shared" si="11"/>
        <v>46396.359017035436</v>
      </c>
      <c r="I98" s="13">
        <f t="shared" si="9"/>
        <v>3999.6861221582267</v>
      </c>
      <c r="J98" s="13">
        <f t="shared" si="7"/>
        <v>44396.515955956318</v>
      </c>
      <c r="K98" s="13">
        <f>K99+J98</f>
        <v>260687.80670393299</v>
      </c>
      <c r="L98" s="20">
        <f t="shared" si="10"/>
        <v>5.618712593551054</v>
      </c>
    </row>
    <row r="99" spans="1:12" x14ac:dyDescent="0.2">
      <c r="A99" s="16">
        <v>90</v>
      </c>
      <c r="B99" s="5">
        <v>9</v>
      </c>
      <c r="C99" s="5">
        <v>44</v>
      </c>
      <c r="D99" s="5">
        <v>49</v>
      </c>
      <c r="E99" s="17">
        <v>0.5</v>
      </c>
      <c r="F99" s="22">
        <v>0.19354838709677419</v>
      </c>
      <c r="G99" s="22">
        <f t="shared" si="6"/>
        <v>0.17647058823529413</v>
      </c>
      <c r="H99" s="23">
        <f t="shared" si="11"/>
        <v>42396.672894877207</v>
      </c>
      <c r="I99" s="23">
        <f t="shared" si="9"/>
        <v>7481.7658049783313</v>
      </c>
      <c r="J99" s="23">
        <f t="shared" si="7"/>
        <v>38655.78999238804</v>
      </c>
      <c r="K99" s="23">
        <f t="shared" ref="K99:K108" si="12">K100+J99</f>
        <v>216291.29074797669</v>
      </c>
      <c r="L99" s="24">
        <f t="shared" si="10"/>
        <v>5.101610008037003</v>
      </c>
    </row>
    <row r="100" spans="1:12" x14ac:dyDescent="0.2">
      <c r="A100" s="16">
        <v>91</v>
      </c>
      <c r="B100" s="5">
        <v>2</v>
      </c>
      <c r="C100" s="5">
        <v>55</v>
      </c>
      <c r="D100" s="5">
        <v>39</v>
      </c>
      <c r="E100" s="17">
        <v>0.5</v>
      </c>
      <c r="F100" s="22">
        <v>4.2553191489361701E-2</v>
      </c>
      <c r="G100" s="22">
        <f t="shared" si="6"/>
        <v>4.1666666666666671E-2</v>
      </c>
      <c r="H100" s="23">
        <f t="shared" si="11"/>
        <v>34914.907089898872</v>
      </c>
      <c r="I100" s="23">
        <f t="shared" si="9"/>
        <v>1454.7877954124531</v>
      </c>
      <c r="J100" s="23">
        <f t="shared" si="7"/>
        <v>34187.513192192644</v>
      </c>
      <c r="K100" s="23">
        <f t="shared" si="12"/>
        <v>177635.50075558864</v>
      </c>
      <c r="L100" s="24">
        <f t="shared" si="10"/>
        <v>5.0876692954735043</v>
      </c>
    </row>
    <row r="101" spans="1:12" x14ac:dyDescent="0.2">
      <c r="A101" s="16">
        <v>92</v>
      </c>
      <c r="B101" s="5">
        <v>7</v>
      </c>
      <c r="C101" s="5">
        <v>30</v>
      </c>
      <c r="D101" s="5">
        <v>51</v>
      </c>
      <c r="E101" s="17">
        <v>0.5</v>
      </c>
      <c r="F101" s="22">
        <v>0.1728395061728395</v>
      </c>
      <c r="G101" s="22">
        <f t="shared" si="6"/>
        <v>0.15909090909090909</v>
      </c>
      <c r="H101" s="23">
        <f t="shared" si="11"/>
        <v>33460.119294486416</v>
      </c>
      <c r="I101" s="23">
        <f t="shared" si="9"/>
        <v>5323.2007968501111</v>
      </c>
      <c r="J101" s="23">
        <f t="shared" si="7"/>
        <v>30798.51889606136</v>
      </c>
      <c r="K101" s="23">
        <f t="shared" si="12"/>
        <v>143447.98756339599</v>
      </c>
      <c r="L101" s="24">
        <f t="shared" si="10"/>
        <v>4.2871331778853952</v>
      </c>
    </row>
    <row r="102" spans="1:12" x14ac:dyDescent="0.2">
      <c r="A102" s="16">
        <v>93</v>
      </c>
      <c r="B102" s="5">
        <v>5</v>
      </c>
      <c r="C102" s="5">
        <v>36</v>
      </c>
      <c r="D102" s="5">
        <v>25</v>
      </c>
      <c r="E102" s="17">
        <v>0.5</v>
      </c>
      <c r="F102" s="22">
        <v>0.16393442622950818</v>
      </c>
      <c r="G102" s="22">
        <f t="shared" si="6"/>
        <v>0.15151515151515149</v>
      </c>
      <c r="H102" s="23">
        <f t="shared" si="11"/>
        <v>28136.918497636303</v>
      </c>
      <c r="I102" s="23">
        <f t="shared" si="9"/>
        <v>4263.1694693388336</v>
      </c>
      <c r="J102" s="23">
        <f t="shared" si="7"/>
        <v>26005.333762966886</v>
      </c>
      <c r="K102" s="23">
        <f t="shared" si="12"/>
        <v>112649.46866733462</v>
      </c>
      <c r="L102" s="24">
        <f t="shared" si="10"/>
        <v>4.0036178331610106</v>
      </c>
    </row>
    <row r="103" spans="1:12" x14ac:dyDescent="0.2">
      <c r="A103" s="16">
        <v>94</v>
      </c>
      <c r="B103" s="5">
        <v>2</v>
      </c>
      <c r="C103" s="5">
        <v>23</v>
      </c>
      <c r="D103" s="5">
        <v>30</v>
      </c>
      <c r="E103" s="17">
        <v>0.5</v>
      </c>
      <c r="F103" s="22">
        <v>7.5471698113207544E-2</v>
      </c>
      <c r="G103" s="22">
        <f t="shared" si="6"/>
        <v>7.2727272727272724E-2</v>
      </c>
      <c r="H103" s="23">
        <f t="shared" si="11"/>
        <v>23873.749028297469</v>
      </c>
      <c r="I103" s="23">
        <f t="shared" si="9"/>
        <v>1736.2726566034521</v>
      </c>
      <c r="J103" s="23">
        <f t="shared" si="7"/>
        <v>23005.612699995745</v>
      </c>
      <c r="K103" s="23">
        <f t="shared" si="12"/>
        <v>86644.134904367733</v>
      </c>
      <c r="L103" s="24">
        <f t="shared" si="10"/>
        <v>3.6292638747969055</v>
      </c>
    </row>
    <row r="104" spans="1:12" x14ac:dyDescent="0.2">
      <c r="A104" s="16">
        <v>95</v>
      </c>
      <c r="B104" s="5">
        <v>8</v>
      </c>
      <c r="C104" s="5">
        <v>27</v>
      </c>
      <c r="D104" s="5">
        <v>18</v>
      </c>
      <c r="E104" s="17">
        <v>0.5</v>
      </c>
      <c r="F104" s="22">
        <v>0.35555555555555557</v>
      </c>
      <c r="G104" s="22">
        <f t="shared" si="6"/>
        <v>0.30188679245283018</v>
      </c>
      <c r="H104" s="23">
        <f t="shared" si="11"/>
        <v>22137.476371694018</v>
      </c>
      <c r="I104" s="23">
        <f t="shared" si="9"/>
        <v>6683.0117348510239</v>
      </c>
      <c r="J104" s="23">
        <f t="shared" si="7"/>
        <v>18795.970504268505</v>
      </c>
      <c r="K104" s="23">
        <f t="shared" si="12"/>
        <v>63638.522204371984</v>
      </c>
      <c r="L104" s="24">
        <f t="shared" si="10"/>
        <v>2.8746963355652899</v>
      </c>
    </row>
    <row r="105" spans="1:12" x14ac:dyDescent="0.2">
      <c r="A105" s="16">
        <v>96</v>
      </c>
      <c r="B105" s="5">
        <v>5</v>
      </c>
      <c r="C105" s="5">
        <v>22</v>
      </c>
      <c r="D105" s="5">
        <v>23</v>
      </c>
      <c r="E105" s="17">
        <v>0.5</v>
      </c>
      <c r="F105" s="22">
        <v>0.22222222222222221</v>
      </c>
      <c r="G105" s="22">
        <f t="shared" si="6"/>
        <v>0.19999999999999998</v>
      </c>
      <c r="H105" s="23">
        <f t="shared" si="11"/>
        <v>15454.464636842993</v>
      </c>
      <c r="I105" s="23">
        <f t="shared" si="9"/>
        <v>3090.8929273685985</v>
      </c>
      <c r="J105" s="23">
        <f t="shared" si="7"/>
        <v>13909.018173158693</v>
      </c>
      <c r="K105" s="23">
        <f t="shared" si="12"/>
        <v>44842.551700103475</v>
      </c>
      <c r="L105" s="24">
        <f t="shared" si="10"/>
        <v>2.901592048242172</v>
      </c>
    </row>
    <row r="106" spans="1:12" x14ac:dyDescent="0.2">
      <c r="A106" s="16">
        <v>97</v>
      </c>
      <c r="B106" s="5">
        <v>1</v>
      </c>
      <c r="C106" s="5">
        <v>10</v>
      </c>
      <c r="D106" s="5">
        <v>16</v>
      </c>
      <c r="E106" s="17">
        <v>0.5</v>
      </c>
      <c r="F106" s="22">
        <v>7.6923076923076927E-2</v>
      </c>
      <c r="G106" s="22">
        <f t="shared" si="6"/>
        <v>7.407407407407407E-2</v>
      </c>
      <c r="H106" s="23">
        <f t="shared" si="11"/>
        <v>12363.571709474394</v>
      </c>
      <c r="I106" s="23">
        <f t="shared" si="9"/>
        <v>915.82012662773286</v>
      </c>
      <c r="J106" s="23">
        <f t="shared" si="7"/>
        <v>11905.661646160526</v>
      </c>
      <c r="K106" s="23">
        <f t="shared" si="12"/>
        <v>30933.533526944779</v>
      </c>
      <c r="L106" s="24">
        <f t="shared" si="10"/>
        <v>2.501990060302715</v>
      </c>
    </row>
    <row r="107" spans="1:12" x14ac:dyDescent="0.2">
      <c r="A107" s="16">
        <v>98</v>
      </c>
      <c r="B107" s="5">
        <v>1</v>
      </c>
      <c r="C107" s="5">
        <v>2</v>
      </c>
      <c r="D107" s="5">
        <v>10</v>
      </c>
      <c r="E107" s="17">
        <v>0.5</v>
      </c>
      <c r="F107" s="22">
        <v>0.16666666666666666</v>
      </c>
      <c r="G107" s="22">
        <f t="shared" si="6"/>
        <v>0.15384615384615385</v>
      </c>
      <c r="H107" s="23">
        <f t="shared" si="11"/>
        <v>11447.75158284666</v>
      </c>
      <c r="I107" s="23">
        <f t="shared" si="9"/>
        <v>1761.1925512071787</v>
      </c>
      <c r="J107" s="23">
        <f t="shared" si="7"/>
        <v>10567.155307243071</v>
      </c>
      <c r="K107" s="23">
        <f t="shared" si="12"/>
        <v>19027.871880784252</v>
      </c>
      <c r="L107" s="24">
        <f t="shared" si="10"/>
        <v>1.6621492651269323</v>
      </c>
    </row>
    <row r="108" spans="1:12" x14ac:dyDescent="0.2">
      <c r="A108" s="16">
        <v>99</v>
      </c>
      <c r="B108" s="5">
        <v>3</v>
      </c>
      <c r="C108" s="5">
        <v>10</v>
      </c>
      <c r="D108" s="5">
        <v>0</v>
      </c>
      <c r="E108" s="17">
        <v>0.5</v>
      </c>
      <c r="F108" s="22">
        <v>0.6</v>
      </c>
      <c r="G108" s="22">
        <f t="shared" si="6"/>
        <v>0.46153846153846151</v>
      </c>
      <c r="H108" s="23">
        <f t="shared" si="11"/>
        <v>9686.559031639481</v>
      </c>
      <c r="I108" s="23">
        <f t="shared" si="9"/>
        <v>4470.7195530643758</v>
      </c>
      <c r="J108" s="23">
        <f t="shared" si="7"/>
        <v>7451.1992551072926</v>
      </c>
      <c r="K108" s="23">
        <f t="shared" si="12"/>
        <v>8460.7165735411836</v>
      </c>
      <c r="L108" s="24">
        <f t="shared" si="10"/>
        <v>0.87344913151364756</v>
      </c>
    </row>
    <row r="109" spans="1:12" x14ac:dyDescent="0.2">
      <c r="A109" s="16" t="s">
        <v>21</v>
      </c>
      <c r="B109" s="5">
        <v>3</v>
      </c>
      <c r="C109" s="5">
        <v>13</v>
      </c>
      <c r="D109" s="5">
        <v>18</v>
      </c>
      <c r="E109" s="21"/>
      <c r="F109" s="22">
        <v>0.19354838709677419</v>
      </c>
      <c r="G109" s="22">
        <v>1</v>
      </c>
      <c r="H109" s="23">
        <f>H108-I108</f>
        <v>5215.8394785751052</v>
      </c>
      <c r="I109" s="23">
        <f>H109*G109</f>
        <v>5215.8394785751052</v>
      </c>
      <c r="J109" s="23">
        <f>H109*F109</f>
        <v>1009.5173184338913</v>
      </c>
      <c r="K109" s="23">
        <f>J109</f>
        <v>1009.5173184338913</v>
      </c>
      <c r="L109" s="24">
        <f>K109/H109</f>
        <v>0.19354838709677419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167</v>
      </c>
      <c r="D9" s="45">
        <v>172</v>
      </c>
      <c r="E9" s="21">
        <v>0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8590678.434486391</v>
      </c>
      <c r="L9" s="19">
        <f>K9/H9</f>
        <v>85.906784344863908</v>
      </c>
    </row>
    <row r="10" spans="1:13" x14ac:dyDescent="0.2">
      <c r="A10" s="16">
        <v>1</v>
      </c>
      <c r="B10" s="46">
        <v>0</v>
      </c>
      <c r="C10" s="45">
        <v>150</v>
      </c>
      <c r="D10" s="45">
        <v>173</v>
      </c>
      <c r="E10" s="21">
        <v>0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8490678.434486391</v>
      </c>
      <c r="L10" s="20">
        <f t="shared" ref="L10:L73" si="4">K10/H10</f>
        <v>84.906784344863908</v>
      </c>
    </row>
    <row r="11" spans="1:13" x14ac:dyDescent="0.2">
      <c r="A11" s="16">
        <v>2</v>
      </c>
      <c r="B11" s="46">
        <v>0</v>
      </c>
      <c r="C11" s="45">
        <v>183</v>
      </c>
      <c r="D11" s="45">
        <v>152</v>
      </c>
      <c r="E11" s="21">
        <v>0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8390678.434486391</v>
      </c>
      <c r="L11" s="20">
        <f t="shared" si="4"/>
        <v>83.906784344863908</v>
      </c>
    </row>
    <row r="12" spans="1:13" x14ac:dyDescent="0.2">
      <c r="A12" s="16">
        <v>3</v>
      </c>
      <c r="B12" s="46">
        <v>0</v>
      </c>
      <c r="C12" s="45">
        <v>172</v>
      </c>
      <c r="D12" s="45">
        <v>189</v>
      </c>
      <c r="E12" s="21">
        <v>0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8290678.434486391</v>
      </c>
      <c r="L12" s="20">
        <f t="shared" si="4"/>
        <v>82.906784344863908</v>
      </c>
    </row>
    <row r="13" spans="1:13" x14ac:dyDescent="0.2">
      <c r="A13" s="16">
        <v>4</v>
      </c>
      <c r="B13" s="46">
        <v>0</v>
      </c>
      <c r="C13" s="45">
        <v>214</v>
      </c>
      <c r="D13" s="45">
        <v>175</v>
      </c>
      <c r="E13" s="21">
        <v>0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8190678.434486391</v>
      </c>
      <c r="L13" s="20">
        <f t="shared" si="4"/>
        <v>81.906784344863908</v>
      </c>
    </row>
    <row r="14" spans="1:13" x14ac:dyDescent="0.2">
      <c r="A14" s="16">
        <v>5</v>
      </c>
      <c r="B14" s="46">
        <v>0</v>
      </c>
      <c r="C14" s="45">
        <v>188</v>
      </c>
      <c r="D14" s="45">
        <v>211</v>
      </c>
      <c r="E14" s="21">
        <v>0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8090678.434486391</v>
      </c>
      <c r="L14" s="20">
        <f t="shared" si="4"/>
        <v>80.906784344863908</v>
      </c>
    </row>
    <row r="15" spans="1:13" x14ac:dyDescent="0.2">
      <c r="A15" s="16">
        <v>6</v>
      </c>
      <c r="B15" s="46">
        <v>0</v>
      </c>
      <c r="C15" s="45">
        <v>230</v>
      </c>
      <c r="D15" s="45">
        <v>192</v>
      </c>
      <c r="E15" s="21">
        <v>0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7990678.434486391</v>
      </c>
      <c r="L15" s="20">
        <f t="shared" si="4"/>
        <v>79.906784344863908</v>
      </c>
    </row>
    <row r="16" spans="1:13" x14ac:dyDescent="0.2">
      <c r="A16" s="16">
        <v>7</v>
      </c>
      <c r="B16" s="46">
        <v>0</v>
      </c>
      <c r="C16" s="45">
        <v>244</v>
      </c>
      <c r="D16" s="45">
        <v>231</v>
      </c>
      <c r="E16" s="21">
        <v>0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7890678.434486391</v>
      </c>
      <c r="L16" s="20">
        <f t="shared" si="4"/>
        <v>78.906784344863908</v>
      </c>
    </row>
    <row r="17" spans="1:12" x14ac:dyDescent="0.2">
      <c r="A17" s="16">
        <v>8</v>
      </c>
      <c r="B17" s="46">
        <v>0</v>
      </c>
      <c r="C17" s="45">
        <v>230</v>
      </c>
      <c r="D17" s="45">
        <v>235</v>
      </c>
      <c r="E17" s="21">
        <v>0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7790678.434486391</v>
      </c>
      <c r="L17" s="20">
        <f t="shared" si="4"/>
        <v>77.906784344863908</v>
      </c>
    </row>
    <row r="18" spans="1:12" x14ac:dyDescent="0.2">
      <c r="A18" s="16">
        <v>9</v>
      </c>
      <c r="B18" s="46">
        <v>0</v>
      </c>
      <c r="C18" s="45">
        <v>239</v>
      </c>
      <c r="D18" s="45">
        <v>232</v>
      </c>
      <c r="E18" s="21">
        <v>0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7690678.434486391</v>
      </c>
      <c r="L18" s="20">
        <f t="shared" si="4"/>
        <v>76.906784344863908</v>
      </c>
    </row>
    <row r="19" spans="1:12" x14ac:dyDescent="0.2">
      <c r="A19" s="16">
        <v>10</v>
      </c>
      <c r="B19" s="46">
        <v>0</v>
      </c>
      <c r="C19" s="45">
        <v>253</v>
      </c>
      <c r="D19" s="45">
        <v>246</v>
      </c>
      <c r="E19" s="21">
        <v>0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7590678.434486391</v>
      </c>
      <c r="L19" s="20">
        <f t="shared" si="4"/>
        <v>75.906784344863908</v>
      </c>
    </row>
    <row r="20" spans="1:12" x14ac:dyDescent="0.2">
      <c r="A20" s="16">
        <v>11</v>
      </c>
      <c r="B20" s="46">
        <v>0</v>
      </c>
      <c r="C20" s="45">
        <v>255</v>
      </c>
      <c r="D20" s="45">
        <v>259</v>
      </c>
      <c r="E20" s="21">
        <v>0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7490678.434486391</v>
      </c>
      <c r="L20" s="20">
        <f t="shared" si="4"/>
        <v>74.906784344863908</v>
      </c>
    </row>
    <row r="21" spans="1:12" x14ac:dyDescent="0.2">
      <c r="A21" s="16">
        <v>12</v>
      </c>
      <c r="B21" s="46">
        <v>0</v>
      </c>
      <c r="C21" s="45">
        <v>278</v>
      </c>
      <c r="D21" s="45">
        <v>252</v>
      </c>
      <c r="E21" s="21">
        <v>0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7390678.434486391</v>
      </c>
      <c r="L21" s="20">
        <f t="shared" si="4"/>
        <v>73.906784344863908</v>
      </c>
    </row>
    <row r="22" spans="1:12" x14ac:dyDescent="0.2">
      <c r="A22" s="16">
        <v>13</v>
      </c>
      <c r="B22" s="46">
        <v>0</v>
      </c>
      <c r="C22" s="45">
        <v>284</v>
      </c>
      <c r="D22" s="45">
        <v>279</v>
      </c>
      <c r="E22" s="21">
        <v>0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7290678.434486391</v>
      </c>
      <c r="L22" s="20">
        <f t="shared" si="4"/>
        <v>72.906784344863908</v>
      </c>
    </row>
    <row r="23" spans="1:12" x14ac:dyDescent="0.2">
      <c r="A23" s="16">
        <v>14</v>
      </c>
      <c r="B23" s="46">
        <v>0</v>
      </c>
      <c r="C23" s="45">
        <v>277</v>
      </c>
      <c r="D23" s="45">
        <v>291</v>
      </c>
      <c r="E23" s="21">
        <v>0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7190678.434486391</v>
      </c>
      <c r="L23" s="20">
        <f t="shared" si="4"/>
        <v>71.906784344863908</v>
      </c>
    </row>
    <row r="24" spans="1:12" x14ac:dyDescent="0.2">
      <c r="A24" s="16">
        <v>15</v>
      </c>
      <c r="B24" s="46">
        <v>0</v>
      </c>
      <c r="C24" s="45">
        <v>237</v>
      </c>
      <c r="D24" s="45">
        <v>278</v>
      </c>
      <c r="E24" s="21">
        <v>0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7090678.434486391</v>
      </c>
      <c r="L24" s="20">
        <f t="shared" si="4"/>
        <v>70.906784344863908</v>
      </c>
    </row>
    <row r="25" spans="1:12" x14ac:dyDescent="0.2">
      <c r="A25" s="16">
        <v>16</v>
      </c>
      <c r="B25" s="46">
        <v>0</v>
      </c>
      <c r="C25" s="45">
        <v>231</v>
      </c>
      <c r="D25" s="45">
        <v>239</v>
      </c>
      <c r="E25" s="21">
        <v>0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6990678.434486391</v>
      </c>
      <c r="L25" s="20">
        <f t="shared" si="4"/>
        <v>69.906784344863908</v>
      </c>
    </row>
    <row r="26" spans="1:12" x14ac:dyDescent="0.2">
      <c r="A26" s="16">
        <v>17</v>
      </c>
      <c r="B26" s="46">
        <v>0</v>
      </c>
      <c r="C26" s="45">
        <v>250</v>
      </c>
      <c r="D26" s="45">
        <v>225</v>
      </c>
      <c r="E26" s="21">
        <v>0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6890678.434486391</v>
      </c>
      <c r="L26" s="20">
        <f t="shared" si="4"/>
        <v>68.906784344863908</v>
      </c>
    </row>
    <row r="27" spans="1:12" x14ac:dyDescent="0.2">
      <c r="A27" s="16">
        <v>18</v>
      </c>
      <c r="B27" s="46">
        <v>0</v>
      </c>
      <c r="C27" s="45">
        <v>231</v>
      </c>
      <c r="D27" s="45">
        <v>255</v>
      </c>
      <c r="E27" s="21">
        <v>0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6790678.434486391</v>
      </c>
      <c r="L27" s="20">
        <f t="shared" si="4"/>
        <v>67.906784344863908</v>
      </c>
    </row>
    <row r="28" spans="1:12" x14ac:dyDescent="0.2">
      <c r="A28" s="16">
        <v>19</v>
      </c>
      <c r="B28" s="46">
        <v>0</v>
      </c>
      <c r="C28" s="45">
        <v>221</v>
      </c>
      <c r="D28" s="45">
        <v>226</v>
      </c>
      <c r="E28" s="21">
        <v>0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6690678.434486391</v>
      </c>
      <c r="L28" s="20">
        <f t="shared" si="4"/>
        <v>66.906784344863908</v>
      </c>
    </row>
    <row r="29" spans="1:12" x14ac:dyDescent="0.2">
      <c r="A29" s="16">
        <v>20</v>
      </c>
      <c r="B29" s="46">
        <v>0</v>
      </c>
      <c r="C29" s="45">
        <v>210</v>
      </c>
      <c r="D29" s="45">
        <v>222</v>
      </c>
      <c r="E29" s="21">
        <v>0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6590678.434486391</v>
      </c>
      <c r="L29" s="20">
        <f t="shared" si="4"/>
        <v>65.906784344863908</v>
      </c>
    </row>
    <row r="30" spans="1:12" x14ac:dyDescent="0.2">
      <c r="A30" s="16">
        <v>21</v>
      </c>
      <c r="B30" s="46">
        <v>0</v>
      </c>
      <c r="C30" s="45">
        <v>235</v>
      </c>
      <c r="D30" s="45">
        <v>212</v>
      </c>
      <c r="E30" s="21">
        <v>0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6490678.434486391</v>
      </c>
      <c r="L30" s="20">
        <f t="shared" si="4"/>
        <v>64.906784344863908</v>
      </c>
    </row>
    <row r="31" spans="1:12" x14ac:dyDescent="0.2">
      <c r="A31" s="16">
        <v>22</v>
      </c>
      <c r="B31" s="46">
        <v>0</v>
      </c>
      <c r="C31" s="45">
        <v>260</v>
      </c>
      <c r="D31" s="45">
        <v>235</v>
      </c>
      <c r="E31" s="21">
        <v>0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6390678.434486391</v>
      </c>
      <c r="L31" s="20">
        <f t="shared" si="4"/>
        <v>63.906784344863908</v>
      </c>
    </row>
    <row r="32" spans="1:12" x14ac:dyDescent="0.2">
      <c r="A32" s="16">
        <v>23</v>
      </c>
      <c r="B32" s="46">
        <v>0</v>
      </c>
      <c r="C32" s="45">
        <v>224</v>
      </c>
      <c r="D32" s="45">
        <v>262</v>
      </c>
      <c r="E32" s="21">
        <v>0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6290678.434486391</v>
      </c>
      <c r="L32" s="20">
        <f t="shared" si="4"/>
        <v>62.906784344863908</v>
      </c>
    </row>
    <row r="33" spans="1:12" x14ac:dyDescent="0.2">
      <c r="A33" s="16">
        <v>24</v>
      </c>
      <c r="B33" s="46">
        <v>0</v>
      </c>
      <c r="C33" s="45">
        <v>184</v>
      </c>
      <c r="D33" s="45">
        <v>232</v>
      </c>
      <c r="E33" s="21">
        <v>0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6190678.434486391</v>
      </c>
      <c r="L33" s="20">
        <f t="shared" si="4"/>
        <v>61.906784344863908</v>
      </c>
    </row>
    <row r="34" spans="1:12" x14ac:dyDescent="0.2">
      <c r="A34" s="16">
        <v>25</v>
      </c>
      <c r="B34" s="46">
        <v>0</v>
      </c>
      <c r="C34" s="45">
        <v>195</v>
      </c>
      <c r="D34" s="45">
        <v>188</v>
      </c>
      <c r="E34" s="21">
        <v>0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6090678.434486391</v>
      </c>
      <c r="L34" s="20">
        <f t="shared" si="4"/>
        <v>60.906784344863908</v>
      </c>
    </row>
    <row r="35" spans="1:12" x14ac:dyDescent="0.2">
      <c r="A35" s="16">
        <v>26</v>
      </c>
      <c r="B35" s="46">
        <v>0</v>
      </c>
      <c r="C35" s="45">
        <v>218</v>
      </c>
      <c r="D35" s="45">
        <v>205</v>
      </c>
      <c r="E35" s="21">
        <v>0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5990678.434486391</v>
      </c>
      <c r="L35" s="20">
        <f t="shared" si="4"/>
        <v>59.906784344863908</v>
      </c>
    </row>
    <row r="36" spans="1:12" x14ac:dyDescent="0.2">
      <c r="A36" s="16">
        <v>27</v>
      </c>
      <c r="B36" s="46">
        <v>0</v>
      </c>
      <c r="C36" s="45">
        <v>214</v>
      </c>
      <c r="D36" s="45">
        <v>221</v>
      </c>
      <c r="E36" s="21">
        <v>0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5890678.434486391</v>
      </c>
      <c r="L36" s="20">
        <f t="shared" si="4"/>
        <v>58.906784344863908</v>
      </c>
    </row>
    <row r="37" spans="1:12" x14ac:dyDescent="0.2">
      <c r="A37" s="16">
        <v>28</v>
      </c>
      <c r="B37" s="46">
        <v>0</v>
      </c>
      <c r="C37" s="45">
        <v>207</v>
      </c>
      <c r="D37" s="45">
        <v>207</v>
      </c>
      <c r="E37" s="21">
        <v>0</v>
      </c>
      <c r="F37" s="18">
        <v>0</v>
      </c>
      <c r="G37" s="18">
        <f t="shared" si="0"/>
        <v>0</v>
      </c>
      <c r="H37" s="13">
        <f t="shared" si="5"/>
        <v>100000</v>
      </c>
      <c r="I37" s="13">
        <f t="shared" si="3"/>
        <v>0</v>
      </c>
      <c r="J37" s="13">
        <f t="shared" si="1"/>
        <v>100000</v>
      </c>
      <c r="K37" s="13">
        <f t="shared" si="2"/>
        <v>5790678.434486391</v>
      </c>
      <c r="L37" s="20">
        <f t="shared" si="4"/>
        <v>57.906784344863908</v>
      </c>
    </row>
    <row r="38" spans="1:12" x14ac:dyDescent="0.2">
      <c r="A38" s="16">
        <v>29</v>
      </c>
      <c r="B38" s="46">
        <v>0</v>
      </c>
      <c r="C38" s="45">
        <v>211</v>
      </c>
      <c r="D38" s="45">
        <v>227</v>
      </c>
      <c r="E38" s="21">
        <v>0</v>
      </c>
      <c r="F38" s="18">
        <v>0</v>
      </c>
      <c r="G38" s="18">
        <f t="shared" si="0"/>
        <v>0</v>
      </c>
      <c r="H38" s="13">
        <f t="shared" si="5"/>
        <v>100000</v>
      </c>
      <c r="I38" s="13">
        <f t="shared" si="3"/>
        <v>0</v>
      </c>
      <c r="J38" s="13">
        <f t="shared" si="1"/>
        <v>100000</v>
      </c>
      <c r="K38" s="13">
        <f t="shared" si="2"/>
        <v>5690678.434486391</v>
      </c>
      <c r="L38" s="20">
        <f t="shared" si="4"/>
        <v>56.906784344863908</v>
      </c>
    </row>
    <row r="39" spans="1:12" x14ac:dyDescent="0.2">
      <c r="A39" s="16">
        <v>30</v>
      </c>
      <c r="B39" s="46">
        <v>0</v>
      </c>
      <c r="C39" s="45">
        <v>187</v>
      </c>
      <c r="D39" s="45">
        <v>217</v>
      </c>
      <c r="E39" s="21">
        <v>0</v>
      </c>
      <c r="F39" s="18">
        <v>0</v>
      </c>
      <c r="G39" s="18">
        <f t="shared" si="0"/>
        <v>0</v>
      </c>
      <c r="H39" s="13">
        <f t="shared" si="5"/>
        <v>100000</v>
      </c>
      <c r="I39" s="13">
        <f t="shared" si="3"/>
        <v>0</v>
      </c>
      <c r="J39" s="13">
        <f t="shared" si="1"/>
        <v>100000</v>
      </c>
      <c r="K39" s="13">
        <f t="shared" si="2"/>
        <v>5590678.434486391</v>
      </c>
      <c r="L39" s="20">
        <f t="shared" si="4"/>
        <v>55.906784344863908</v>
      </c>
    </row>
    <row r="40" spans="1:12" x14ac:dyDescent="0.2">
      <c r="A40" s="16">
        <v>31</v>
      </c>
      <c r="B40" s="46">
        <v>0</v>
      </c>
      <c r="C40" s="45">
        <v>239</v>
      </c>
      <c r="D40" s="45">
        <v>199</v>
      </c>
      <c r="E40" s="21">
        <v>0</v>
      </c>
      <c r="F40" s="18">
        <v>0</v>
      </c>
      <c r="G40" s="18">
        <f t="shared" si="0"/>
        <v>0</v>
      </c>
      <c r="H40" s="13">
        <f t="shared" si="5"/>
        <v>100000</v>
      </c>
      <c r="I40" s="13">
        <f t="shared" si="3"/>
        <v>0</v>
      </c>
      <c r="J40" s="13">
        <f t="shared" si="1"/>
        <v>100000</v>
      </c>
      <c r="K40" s="13">
        <f t="shared" si="2"/>
        <v>5490678.434486391</v>
      </c>
      <c r="L40" s="20">
        <f t="shared" si="4"/>
        <v>54.906784344863908</v>
      </c>
    </row>
    <row r="41" spans="1:12" x14ac:dyDescent="0.2">
      <c r="A41" s="16">
        <v>32</v>
      </c>
      <c r="B41" s="46">
        <v>0</v>
      </c>
      <c r="C41" s="45">
        <v>262</v>
      </c>
      <c r="D41" s="45">
        <v>245</v>
      </c>
      <c r="E41" s="21">
        <v>0</v>
      </c>
      <c r="F41" s="18">
        <v>0</v>
      </c>
      <c r="G41" s="18">
        <f t="shared" si="0"/>
        <v>0</v>
      </c>
      <c r="H41" s="13">
        <f t="shared" si="5"/>
        <v>100000</v>
      </c>
      <c r="I41" s="13">
        <f t="shared" si="3"/>
        <v>0</v>
      </c>
      <c r="J41" s="13">
        <f t="shared" si="1"/>
        <v>100000</v>
      </c>
      <c r="K41" s="13">
        <f t="shared" si="2"/>
        <v>5390678.434486391</v>
      </c>
      <c r="L41" s="20">
        <f t="shared" si="4"/>
        <v>53.906784344863908</v>
      </c>
    </row>
    <row r="42" spans="1:12" x14ac:dyDescent="0.2">
      <c r="A42" s="16">
        <v>33</v>
      </c>
      <c r="B42" s="46">
        <v>0</v>
      </c>
      <c r="C42" s="45">
        <v>241</v>
      </c>
      <c r="D42" s="45">
        <v>276</v>
      </c>
      <c r="E42" s="21">
        <v>0</v>
      </c>
      <c r="F42" s="18">
        <v>0</v>
      </c>
      <c r="G42" s="18">
        <f t="shared" si="0"/>
        <v>0</v>
      </c>
      <c r="H42" s="13">
        <f t="shared" si="5"/>
        <v>100000</v>
      </c>
      <c r="I42" s="13">
        <f t="shared" si="3"/>
        <v>0</v>
      </c>
      <c r="J42" s="13">
        <f t="shared" si="1"/>
        <v>100000</v>
      </c>
      <c r="K42" s="13">
        <f t="shared" si="2"/>
        <v>5290678.434486391</v>
      </c>
      <c r="L42" s="20">
        <f t="shared" si="4"/>
        <v>52.906784344863908</v>
      </c>
    </row>
    <row r="43" spans="1:12" x14ac:dyDescent="0.2">
      <c r="A43" s="16">
        <v>34</v>
      </c>
      <c r="B43" s="46">
        <v>0</v>
      </c>
      <c r="C43" s="45">
        <v>270</v>
      </c>
      <c r="D43" s="45">
        <v>242</v>
      </c>
      <c r="E43" s="21">
        <v>0</v>
      </c>
      <c r="F43" s="18">
        <v>0</v>
      </c>
      <c r="G43" s="18">
        <f t="shared" si="0"/>
        <v>0</v>
      </c>
      <c r="H43" s="13">
        <f t="shared" si="5"/>
        <v>100000</v>
      </c>
      <c r="I43" s="13">
        <f t="shared" si="3"/>
        <v>0</v>
      </c>
      <c r="J43" s="13">
        <f t="shared" si="1"/>
        <v>100000</v>
      </c>
      <c r="K43" s="13">
        <f t="shared" si="2"/>
        <v>5190678.434486391</v>
      </c>
      <c r="L43" s="20">
        <f t="shared" si="4"/>
        <v>51.906784344863908</v>
      </c>
    </row>
    <row r="44" spans="1:12" x14ac:dyDescent="0.2">
      <c r="A44" s="16">
        <v>35</v>
      </c>
      <c r="B44" s="46">
        <v>0</v>
      </c>
      <c r="C44" s="45">
        <v>237</v>
      </c>
      <c r="D44" s="45">
        <v>277</v>
      </c>
      <c r="E44" s="21">
        <v>0</v>
      </c>
      <c r="F44" s="18">
        <v>0</v>
      </c>
      <c r="G44" s="18">
        <f t="shared" si="0"/>
        <v>0</v>
      </c>
      <c r="H44" s="13">
        <f t="shared" si="5"/>
        <v>100000</v>
      </c>
      <c r="I44" s="13">
        <f t="shared" si="3"/>
        <v>0</v>
      </c>
      <c r="J44" s="13">
        <f t="shared" si="1"/>
        <v>100000</v>
      </c>
      <c r="K44" s="13">
        <f t="shared" si="2"/>
        <v>5090678.434486391</v>
      </c>
      <c r="L44" s="20">
        <f t="shared" si="4"/>
        <v>50.906784344863908</v>
      </c>
    </row>
    <row r="45" spans="1:12" x14ac:dyDescent="0.2">
      <c r="A45" s="16">
        <v>36</v>
      </c>
      <c r="B45" s="46">
        <v>0</v>
      </c>
      <c r="C45" s="45">
        <v>275</v>
      </c>
      <c r="D45" s="45">
        <v>257</v>
      </c>
      <c r="E45" s="21">
        <v>0</v>
      </c>
      <c r="F45" s="18">
        <v>0</v>
      </c>
      <c r="G45" s="18">
        <f t="shared" si="0"/>
        <v>0</v>
      </c>
      <c r="H45" s="13">
        <f t="shared" si="5"/>
        <v>100000</v>
      </c>
      <c r="I45" s="13">
        <f t="shared" si="3"/>
        <v>0</v>
      </c>
      <c r="J45" s="13">
        <f t="shared" si="1"/>
        <v>100000</v>
      </c>
      <c r="K45" s="13">
        <f t="shared" si="2"/>
        <v>4990678.434486391</v>
      </c>
      <c r="L45" s="20">
        <f t="shared" si="4"/>
        <v>49.906784344863908</v>
      </c>
    </row>
    <row r="46" spans="1:12" x14ac:dyDescent="0.2">
      <c r="A46" s="16">
        <v>37</v>
      </c>
      <c r="B46" s="46">
        <v>0</v>
      </c>
      <c r="C46" s="45">
        <v>303</v>
      </c>
      <c r="D46" s="45">
        <v>288</v>
      </c>
      <c r="E46" s="21">
        <v>0</v>
      </c>
      <c r="F46" s="18">
        <v>0</v>
      </c>
      <c r="G46" s="18">
        <f t="shared" si="0"/>
        <v>0</v>
      </c>
      <c r="H46" s="13">
        <f t="shared" si="5"/>
        <v>100000</v>
      </c>
      <c r="I46" s="13">
        <f t="shared" si="3"/>
        <v>0</v>
      </c>
      <c r="J46" s="13">
        <f t="shared" si="1"/>
        <v>100000</v>
      </c>
      <c r="K46" s="13">
        <f t="shared" si="2"/>
        <v>4890678.434486391</v>
      </c>
      <c r="L46" s="20">
        <f t="shared" si="4"/>
        <v>48.906784344863908</v>
      </c>
    </row>
    <row r="47" spans="1:12" x14ac:dyDescent="0.2">
      <c r="A47" s="16">
        <v>38</v>
      </c>
      <c r="B47" s="46">
        <v>0</v>
      </c>
      <c r="C47" s="45">
        <v>330</v>
      </c>
      <c r="D47" s="45">
        <v>319</v>
      </c>
      <c r="E47" s="21">
        <v>0</v>
      </c>
      <c r="F47" s="18">
        <v>0</v>
      </c>
      <c r="G47" s="18">
        <f t="shared" si="0"/>
        <v>0</v>
      </c>
      <c r="H47" s="13">
        <f t="shared" si="5"/>
        <v>100000</v>
      </c>
      <c r="I47" s="13">
        <f t="shared" si="3"/>
        <v>0</v>
      </c>
      <c r="J47" s="13">
        <f t="shared" si="1"/>
        <v>100000</v>
      </c>
      <c r="K47" s="13">
        <f t="shared" si="2"/>
        <v>4790678.434486391</v>
      </c>
      <c r="L47" s="20">
        <f t="shared" si="4"/>
        <v>47.906784344863908</v>
      </c>
    </row>
    <row r="48" spans="1:12" x14ac:dyDescent="0.2">
      <c r="A48" s="16">
        <v>39</v>
      </c>
      <c r="B48" s="46">
        <v>0</v>
      </c>
      <c r="C48" s="45">
        <v>323</v>
      </c>
      <c r="D48" s="45">
        <v>338</v>
      </c>
      <c r="E48" s="21">
        <v>0</v>
      </c>
      <c r="F48" s="18">
        <v>0</v>
      </c>
      <c r="G48" s="18">
        <f t="shared" si="0"/>
        <v>0</v>
      </c>
      <c r="H48" s="13">
        <f t="shared" si="5"/>
        <v>100000</v>
      </c>
      <c r="I48" s="13">
        <f t="shared" si="3"/>
        <v>0</v>
      </c>
      <c r="J48" s="13">
        <f t="shared" si="1"/>
        <v>100000</v>
      </c>
      <c r="K48" s="13">
        <f t="shared" si="2"/>
        <v>4690678.434486391</v>
      </c>
      <c r="L48" s="20">
        <f t="shared" si="4"/>
        <v>46.906784344863908</v>
      </c>
    </row>
    <row r="49" spans="1:12" x14ac:dyDescent="0.2">
      <c r="A49" s="16">
        <v>40</v>
      </c>
      <c r="B49" s="46">
        <v>0</v>
      </c>
      <c r="C49" s="45">
        <v>380</v>
      </c>
      <c r="D49" s="45">
        <v>330</v>
      </c>
      <c r="E49" s="21">
        <v>0</v>
      </c>
      <c r="F49" s="18">
        <v>0</v>
      </c>
      <c r="G49" s="18">
        <f t="shared" si="0"/>
        <v>0</v>
      </c>
      <c r="H49" s="13">
        <f t="shared" si="5"/>
        <v>100000</v>
      </c>
      <c r="I49" s="13">
        <f t="shared" si="3"/>
        <v>0</v>
      </c>
      <c r="J49" s="13">
        <f t="shared" si="1"/>
        <v>100000</v>
      </c>
      <c r="K49" s="13">
        <f t="shared" si="2"/>
        <v>4590678.434486391</v>
      </c>
      <c r="L49" s="20">
        <f t="shared" si="4"/>
        <v>45.906784344863908</v>
      </c>
    </row>
    <row r="50" spans="1:12" x14ac:dyDescent="0.2">
      <c r="A50" s="16">
        <v>41</v>
      </c>
      <c r="B50" s="46">
        <v>0</v>
      </c>
      <c r="C50" s="45">
        <v>392</v>
      </c>
      <c r="D50" s="45">
        <v>376</v>
      </c>
      <c r="E50" s="21">
        <v>0</v>
      </c>
      <c r="F50" s="18">
        <v>2.5608194622279128E-3</v>
      </c>
      <c r="G50" s="18">
        <f t="shared" si="0"/>
        <v>2.5542784163473816E-3</v>
      </c>
      <c r="H50" s="13">
        <f t="shared" si="5"/>
        <v>100000</v>
      </c>
      <c r="I50" s="13">
        <f t="shared" si="3"/>
        <v>255.42784163473817</v>
      </c>
      <c r="J50" s="13">
        <f t="shared" si="1"/>
        <v>99744.572158365263</v>
      </c>
      <c r="K50" s="13">
        <f t="shared" si="2"/>
        <v>4490678.434486391</v>
      </c>
      <c r="L50" s="20">
        <f t="shared" si="4"/>
        <v>44.906784344863908</v>
      </c>
    </row>
    <row r="51" spans="1:12" x14ac:dyDescent="0.2">
      <c r="A51" s="16">
        <v>42</v>
      </c>
      <c r="B51" s="46">
        <v>0</v>
      </c>
      <c r="C51" s="45">
        <v>403</v>
      </c>
      <c r="D51" s="45">
        <v>395</v>
      </c>
      <c r="E51" s="21">
        <v>0</v>
      </c>
      <c r="F51" s="18">
        <v>5.0377833753148613E-3</v>
      </c>
      <c r="G51" s="18">
        <f t="shared" si="0"/>
        <v>5.0125313283208026E-3</v>
      </c>
      <c r="H51" s="13">
        <f t="shared" si="5"/>
        <v>99744.572158365263</v>
      </c>
      <c r="I51" s="13">
        <f t="shared" si="3"/>
        <v>499.97279277376077</v>
      </c>
      <c r="J51" s="13">
        <f t="shared" si="1"/>
        <v>99244.599365591508</v>
      </c>
      <c r="K51" s="13">
        <f t="shared" si="2"/>
        <v>4390933.8623280255</v>
      </c>
      <c r="L51" s="20">
        <f t="shared" si="4"/>
        <v>44.021782512200303</v>
      </c>
    </row>
    <row r="52" spans="1:12" x14ac:dyDescent="0.2">
      <c r="A52" s="16">
        <v>43</v>
      </c>
      <c r="B52" s="46">
        <v>0</v>
      </c>
      <c r="C52" s="45">
        <v>398</v>
      </c>
      <c r="D52" s="45">
        <v>409</v>
      </c>
      <c r="E52" s="21">
        <v>0</v>
      </c>
      <c r="F52" s="18">
        <v>2.4783147459727386E-3</v>
      </c>
      <c r="G52" s="18">
        <f t="shared" si="0"/>
        <v>2.472187886279357E-3</v>
      </c>
      <c r="H52" s="13">
        <f t="shared" si="5"/>
        <v>99244.599365591508</v>
      </c>
      <c r="I52" s="13">
        <f t="shared" si="3"/>
        <v>245.3512963302633</v>
      </c>
      <c r="J52" s="13">
        <f t="shared" si="1"/>
        <v>98999.248069261244</v>
      </c>
      <c r="K52" s="13">
        <f t="shared" si="2"/>
        <v>4291689.2629624344</v>
      </c>
      <c r="L52" s="20">
        <f t="shared" si="4"/>
        <v>43.243554716291996</v>
      </c>
    </row>
    <row r="53" spans="1:12" x14ac:dyDescent="0.2">
      <c r="A53" s="16">
        <v>44</v>
      </c>
      <c r="B53" s="46">
        <v>0</v>
      </c>
      <c r="C53" s="45">
        <v>414</v>
      </c>
      <c r="D53" s="45">
        <v>399</v>
      </c>
      <c r="E53" s="21">
        <v>0</v>
      </c>
      <c r="F53" s="18">
        <v>0</v>
      </c>
      <c r="G53" s="18">
        <f t="shared" si="0"/>
        <v>0</v>
      </c>
      <c r="H53" s="13">
        <f t="shared" si="5"/>
        <v>98999.248069261244</v>
      </c>
      <c r="I53" s="13">
        <f t="shared" si="3"/>
        <v>0</v>
      </c>
      <c r="J53" s="13">
        <f t="shared" si="1"/>
        <v>98999.248069261244</v>
      </c>
      <c r="K53" s="13">
        <f t="shared" si="2"/>
        <v>4192690.0148931732</v>
      </c>
      <c r="L53" s="20">
        <f t="shared" si="4"/>
        <v>42.350725855613661</v>
      </c>
    </row>
    <row r="54" spans="1:12" x14ac:dyDescent="0.2">
      <c r="A54" s="16">
        <v>45</v>
      </c>
      <c r="B54" s="46">
        <v>0</v>
      </c>
      <c r="C54" s="45">
        <v>428</v>
      </c>
      <c r="D54" s="45">
        <v>423</v>
      </c>
      <c r="E54" s="21">
        <v>0</v>
      </c>
      <c r="F54" s="18">
        <v>0</v>
      </c>
      <c r="G54" s="18">
        <f t="shared" si="0"/>
        <v>0</v>
      </c>
      <c r="H54" s="13">
        <f t="shared" si="5"/>
        <v>98999.248069261244</v>
      </c>
      <c r="I54" s="13">
        <f t="shared" si="3"/>
        <v>0</v>
      </c>
      <c r="J54" s="13">
        <f t="shared" si="1"/>
        <v>98999.248069261244</v>
      </c>
      <c r="K54" s="13">
        <f t="shared" si="2"/>
        <v>4093690.766823912</v>
      </c>
      <c r="L54" s="20">
        <f t="shared" si="4"/>
        <v>41.350725855613661</v>
      </c>
    </row>
    <row r="55" spans="1:12" x14ac:dyDescent="0.2">
      <c r="A55" s="16">
        <v>46</v>
      </c>
      <c r="B55" s="46">
        <v>0</v>
      </c>
      <c r="C55" s="45">
        <v>423</v>
      </c>
      <c r="D55" s="45">
        <v>439</v>
      </c>
      <c r="E55" s="21">
        <v>0</v>
      </c>
      <c r="F55" s="18">
        <v>0</v>
      </c>
      <c r="G55" s="18">
        <f t="shared" si="0"/>
        <v>0</v>
      </c>
      <c r="H55" s="13">
        <f t="shared" si="5"/>
        <v>98999.248069261244</v>
      </c>
      <c r="I55" s="13">
        <f t="shared" si="3"/>
        <v>0</v>
      </c>
      <c r="J55" s="13">
        <f t="shared" si="1"/>
        <v>98999.248069261244</v>
      </c>
      <c r="K55" s="13">
        <f t="shared" si="2"/>
        <v>3994691.5187546508</v>
      </c>
      <c r="L55" s="20">
        <f t="shared" si="4"/>
        <v>40.350725855613668</v>
      </c>
    </row>
    <row r="56" spans="1:12" x14ac:dyDescent="0.2">
      <c r="A56" s="16">
        <v>47</v>
      </c>
      <c r="B56" s="46">
        <v>2</v>
      </c>
      <c r="C56" s="45">
        <v>467</v>
      </c>
      <c r="D56" s="45">
        <v>420</v>
      </c>
      <c r="E56" s="21">
        <v>0.70409999999999995</v>
      </c>
      <c r="F56" s="18">
        <v>2.1834061135371178E-3</v>
      </c>
      <c r="G56" s="18">
        <f t="shared" si="0"/>
        <v>2.1819963914143678E-3</v>
      </c>
      <c r="H56" s="13">
        <f t="shared" si="5"/>
        <v>98999.248069261244</v>
      </c>
      <c r="I56" s="13">
        <f t="shared" si="3"/>
        <v>216.01600203986385</v>
      </c>
      <c r="J56" s="13">
        <f t="shared" si="1"/>
        <v>98935.328934257646</v>
      </c>
      <c r="K56" s="13">
        <f t="shared" si="2"/>
        <v>3895692.2706853896</v>
      </c>
      <c r="L56" s="20">
        <f t="shared" si="4"/>
        <v>39.350725855613668</v>
      </c>
    </row>
    <row r="57" spans="1:12" x14ac:dyDescent="0.2">
      <c r="A57" s="16">
        <v>48</v>
      </c>
      <c r="B57" s="46">
        <v>0</v>
      </c>
      <c r="C57" s="45">
        <v>450</v>
      </c>
      <c r="D57" s="45">
        <v>467</v>
      </c>
      <c r="E57" s="21">
        <v>0</v>
      </c>
      <c r="F57" s="18">
        <v>0</v>
      </c>
      <c r="G57" s="18">
        <f t="shared" si="0"/>
        <v>0</v>
      </c>
      <c r="H57" s="13">
        <f t="shared" si="5"/>
        <v>98783.232067221383</v>
      </c>
      <c r="I57" s="13">
        <f t="shared" si="3"/>
        <v>0</v>
      </c>
      <c r="J57" s="13">
        <f t="shared" si="1"/>
        <v>98783.232067221383</v>
      </c>
      <c r="K57" s="13">
        <f t="shared" si="2"/>
        <v>3796756.9417511318</v>
      </c>
      <c r="L57" s="20">
        <f t="shared" si="4"/>
        <v>38.435237056907212</v>
      </c>
    </row>
    <row r="58" spans="1:12" x14ac:dyDescent="0.2">
      <c r="A58" s="16">
        <v>49</v>
      </c>
      <c r="B58" s="46">
        <v>0</v>
      </c>
      <c r="C58" s="45">
        <v>431</v>
      </c>
      <c r="D58" s="45">
        <v>448</v>
      </c>
      <c r="E58" s="21">
        <v>0</v>
      </c>
      <c r="F58" s="18">
        <v>2.3391812865497076E-3</v>
      </c>
      <c r="G58" s="18">
        <f t="shared" si="0"/>
        <v>2.3337222870478415E-3</v>
      </c>
      <c r="H58" s="13">
        <f t="shared" si="5"/>
        <v>98783.232067221383</v>
      </c>
      <c r="I58" s="13">
        <f t="shared" si="3"/>
        <v>230.53263026189356</v>
      </c>
      <c r="J58" s="13">
        <f t="shared" si="1"/>
        <v>98552.69943695949</v>
      </c>
      <c r="K58" s="13">
        <f t="shared" si="2"/>
        <v>3697973.7096839105</v>
      </c>
      <c r="L58" s="20">
        <f t="shared" si="4"/>
        <v>37.435237056907212</v>
      </c>
    </row>
    <row r="59" spans="1:12" x14ac:dyDescent="0.2">
      <c r="A59" s="16">
        <v>50</v>
      </c>
      <c r="B59" s="46">
        <v>0</v>
      </c>
      <c r="C59" s="45">
        <v>425</v>
      </c>
      <c r="D59" s="45">
        <v>427</v>
      </c>
      <c r="E59" s="21">
        <v>0</v>
      </c>
      <c r="F59" s="18">
        <v>2.5062656641604009E-3</v>
      </c>
      <c r="G59" s="18">
        <f t="shared" si="0"/>
        <v>2.5000000000000001E-3</v>
      </c>
      <c r="H59" s="13">
        <f t="shared" si="5"/>
        <v>98552.69943695949</v>
      </c>
      <c r="I59" s="13">
        <f t="shared" si="3"/>
        <v>246.38174859239874</v>
      </c>
      <c r="J59" s="13">
        <f t="shared" si="1"/>
        <v>98306.317688367097</v>
      </c>
      <c r="K59" s="13">
        <f t="shared" si="2"/>
        <v>3599421.0102469511</v>
      </c>
      <c r="L59" s="20">
        <f t="shared" si="4"/>
        <v>36.522804862888279</v>
      </c>
    </row>
    <row r="60" spans="1:12" x14ac:dyDescent="0.2">
      <c r="A60" s="16">
        <v>51</v>
      </c>
      <c r="B60" s="46">
        <v>0</v>
      </c>
      <c r="C60" s="45">
        <v>370</v>
      </c>
      <c r="D60" s="45">
        <v>430</v>
      </c>
      <c r="E60" s="21">
        <v>0</v>
      </c>
      <c r="F60" s="18">
        <v>2.631578947368421E-3</v>
      </c>
      <c r="G60" s="18">
        <f t="shared" si="0"/>
        <v>2.6246719160104991E-3</v>
      </c>
      <c r="H60" s="13">
        <f t="shared" si="5"/>
        <v>98306.317688367097</v>
      </c>
      <c r="I60" s="13">
        <f t="shared" si="3"/>
        <v>258.0218312030633</v>
      </c>
      <c r="J60" s="13">
        <f t="shared" si="1"/>
        <v>98048.295857164034</v>
      </c>
      <c r="K60" s="13">
        <f t="shared" si="2"/>
        <v>3501114.6925585838</v>
      </c>
      <c r="L60" s="20">
        <f t="shared" si="4"/>
        <v>35.614340714674967</v>
      </c>
    </row>
    <row r="61" spans="1:12" x14ac:dyDescent="0.2">
      <c r="A61" s="16">
        <v>52</v>
      </c>
      <c r="B61" s="46">
        <v>0</v>
      </c>
      <c r="C61" s="45">
        <v>395</v>
      </c>
      <c r="D61" s="45">
        <v>364</v>
      </c>
      <c r="E61" s="21">
        <v>0</v>
      </c>
      <c r="F61" s="18">
        <v>0</v>
      </c>
      <c r="G61" s="18">
        <f t="shared" si="0"/>
        <v>0</v>
      </c>
      <c r="H61" s="13">
        <f t="shared" si="5"/>
        <v>98048.295857164034</v>
      </c>
      <c r="I61" s="13">
        <f t="shared" si="3"/>
        <v>0</v>
      </c>
      <c r="J61" s="13">
        <f t="shared" si="1"/>
        <v>98048.295857164034</v>
      </c>
      <c r="K61" s="13">
        <f t="shared" si="2"/>
        <v>3403066.3967014197</v>
      </c>
      <c r="L61" s="20">
        <f t="shared" si="4"/>
        <v>34.70806266392411</v>
      </c>
    </row>
    <row r="62" spans="1:12" x14ac:dyDescent="0.2">
      <c r="A62" s="16">
        <v>53</v>
      </c>
      <c r="B62" s="46">
        <v>0</v>
      </c>
      <c r="C62" s="45">
        <v>368</v>
      </c>
      <c r="D62" s="45">
        <v>398</v>
      </c>
      <c r="E62" s="21">
        <v>0</v>
      </c>
      <c r="F62" s="18">
        <v>0</v>
      </c>
      <c r="G62" s="18">
        <f t="shared" si="0"/>
        <v>0</v>
      </c>
      <c r="H62" s="13">
        <f t="shared" si="5"/>
        <v>98048.295857164034</v>
      </c>
      <c r="I62" s="13">
        <f t="shared" si="3"/>
        <v>0</v>
      </c>
      <c r="J62" s="13">
        <f t="shared" si="1"/>
        <v>98048.295857164034</v>
      </c>
      <c r="K62" s="13">
        <f t="shared" si="2"/>
        <v>3305018.1008442556</v>
      </c>
      <c r="L62" s="20">
        <f t="shared" si="4"/>
        <v>33.70806266392411</v>
      </c>
    </row>
    <row r="63" spans="1:12" x14ac:dyDescent="0.2">
      <c r="A63" s="16">
        <v>54</v>
      </c>
      <c r="B63" s="46">
        <v>1</v>
      </c>
      <c r="C63" s="45">
        <v>373</v>
      </c>
      <c r="D63" s="45">
        <v>376</v>
      </c>
      <c r="E63" s="21">
        <v>0.29320000000000002</v>
      </c>
      <c r="F63" s="18">
        <v>0</v>
      </c>
      <c r="G63" s="18">
        <f t="shared" si="0"/>
        <v>0</v>
      </c>
      <c r="H63" s="13">
        <f t="shared" si="5"/>
        <v>98048.295857164034</v>
      </c>
      <c r="I63" s="13">
        <f t="shared" si="3"/>
        <v>0</v>
      </c>
      <c r="J63" s="13">
        <f t="shared" si="1"/>
        <v>98048.295857164034</v>
      </c>
      <c r="K63" s="13">
        <f t="shared" si="2"/>
        <v>3206969.8049870916</v>
      </c>
      <c r="L63" s="20">
        <f t="shared" si="4"/>
        <v>32.708062663924103</v>
      </c>
    </row>
    <row r="64" spans="1:12" x14ac:dyDescent="0.2">
      <c r="A64" s="16">
        <v>55</v>
      </c>
      <c r="B64" s="46">
        <v>1</v>
      </c>
      <c r="C64" s="45">
        <v>374</v>
      </c>
      <c r="D64" s="45">
        <v>377</v>
      </c>
      <c r="E64" s="21">
        <v>0.90959999999999996</v>
      </c>
      <c r="F64" s="18">
        <v>2.8248587570621469E-3</v>
      </c>
      <c r="G64" s="18">
        <f t="shared" si="0"/>
        <v>2.8241375648704399E-3</v>
      </c>
      <c r="H64" s="13">
        <f t="shared" si="5"/>
        <v>98048.295857164034</v>
      </c>
      <c r="I64" s="13">
        <f t="shared" si="3"/>
        <v>276.90187550174767</v>
      </c>
      <c r="J64" s="13">
        <f t="shared" si="1"/>
        <v>98023.263927618682</v>
      </c>
      <c r="K64" s="13">
        <f t="shared" si="2"/>
        <v>3108921.5091299275</v>
      </c>
      <c r="L64" s="20">
        <f t="shared" si="4"/>
        <v>31.708062663924107</v>
      </c>
    </row>
    <row r="65" spans="1:12" x14ac:dyDescent="0.2">
      <c r="A65" s="16">
        <v>56</v>
      </c>
      <c r="B65" s="46">
        <v>1</v>
      </c>
      <c r="C65" s="45">
        <v>348</v>
      </c>
      <c r="D65" s="45">
        <v>373</v>
      </c>
      <c r="E65" s="21">
        <v>0.40550000000000003</v>
      </c>
      <c r="F65" s="18">
        <v>0</v>
      </c>
      <c r="G65" s="18">
        <f t="shared" si="0"/>
        <v>0</v>
      </c>
      <c r="H65" s="13">
        <f t="shared" si="5"/>
        <v>97771.393981662288</v>
      </c>
      <c r="I65" s="13">
        <f t="shared" si="3"/>
        <v>0</v>
      </c>
      <c r="J65" s="13">
        <f t="shared" si="1"/>
        <v>97771.393981662288</v>
      </c>
      <c r="K65" s="13">
        <f t="shared" si="2"/>
        <v>3010898.245202309</v>
      </c>
      <c r="L65" s="20">
        <f t="shared" si="4"/>
        <v>30.795288095892587</v>
      </c>
    </row>
    <row r="66" spans="1:12" x14ac:dyDescent="0.2">
      <c r="A66" s="16">
        <v>57</v>
      </c>
      <c r="B66" s="46">
        <v>0</v>
      </c>
      <c r="C66" s="45">
        <v>326</v>
      </c>
      <c r="D66" s="45">
        <v>345</v>
      </c>
      <c r="E66" s="21">
        <v>0</v>
      </c>
      <c r="F66" s="18">
        <v>0</v>
      </c>
      <c r="G66" s="18">
        <f t="shared" si="0"/>
        <v>0</v>
      </c>
      <c r="H66" s="13">
        <f t="shared" si="5"/>
        <v>97771.393981662288</v>
      </c>
      <c r="I66" s="13">
        <f t="shared" si="3"/>
        <v>0</v>
      </c>
      <c r="J66" s="13">
        <f t="shared" si="1"/>
        <v>97771.393981662288</v>
      </c>
      <c r="K66" s="13">
        <f t="shared" si="2"/>
        <v>2913126.8512206469</v>
      </c>
      <c r="L66" s="20">
        <f t="shared" si="4"/>
        <v>29.795288095892591</v>
      </c>
    </row>
    <row r="67" spans="1:12" x14ac:dyDescent="0.2">
      <c r="A67" s="16">
        <v>58</v>
      </c>
      <c r="B67" s="46">
        <v>0</v>
      </c>
      <c r="C67" s="45">
        <v>330</v>
      </c>
      <c r="D67" s="45">
        <v>321</v>
      </c>
      <c r="E67" s="21">
        <v>0</v>
      </c>
      <c r="F67" s="18">
        <v>9.630818619582664E-3</v>
      </c>
      <c r="G67" s="18">
        <f t="shared" si="0"/>
        <v>9.538950715421303E-3</v>
      </c>
      <c r="H67" s="13">
        <f t="shared" si="5"/>
        <v>97771.393981662288</v>
      </c>
      <c r="I67" s="13">
        <f t="shared" si="3"/>
        <v>932.63650856911556</v>
      </c>
      <c r="J67" s="13">
        <f t="shared" si="1"/>
        <v>96838.757473093166</v>
      </c>
      <c r="K67" s="13">
        <f t="shared" si="2"/>
        <v>2815355.4572389848</v>
      </c>
      <c r="L67" s="20">
        <f t="shared" si="4"/>
        <v>28.795288095892591</v>
      </c>
    </row>
    <row r="68" spans="1:12" x14ac:dyDescent="0.2">
      <c r="A68" s="16">
        <v>59</v>
      </c>
      <c r="B68" s="46">
        <v>1</v>
      </c>
      <c r="C68" s="45">
        <v>299</v>
      </c>
      <c r="D68" s="45">
        <v>336</v>
      </c>
      <c r="E68" s="21">
        <v>0.43290000000000001</v>
      </c>
      <c r="F68" s="18">
        <v>6.4412238325281803E-3</v>
      </c>
      <c r="G68" s="18">
        <f t="shared" si="0"/>
        <v>6.4177808469031965E-3</v>
      </c>
      <c r="H68" s="13">
        <f t="shared" si="5"/>
        <v>96838.757473093166</v>
      </c>
      <c r="I68" s="13">
        <f t="shared" si="3"/>
        <v>621.48992294872107</v>
      </c>
      <c r="J68" s="13">
        <f t="shared" si="1"/>
        <v>96486.310537788944</v>
      </c>
      <c r="K68" s="13">
        <f t="shared" si="2"/>
        <v>2718516.6997658918</v>
      </c>
      <c r="L68" s="20">
        <f t="shared" si="4"/>
        <v>28.072610292642764</v>
      </c>
    </row>
    <row r="69" spans="1:12" x14ac:dyDescent="0.2">
      <c r="A69" s="16">
        <v>60</v>
      </c>
      <c r="B69" s="46">
        <v>0</v>
      </c>
      <c r="C69" s="45">
        <v>321</v>
      </c>
      <c r="D69" s="45">
        <v>293</v>
      </c>
      <c r="E69" s="21">
        <v>0</v>
      </c>
      <c r="F69" s="18">
        <v>3.4364261168384879E-3</v>
      </c>
      <c r="G69" s="18">
        <f t="shared" si="0"/>
        <v>3.4246575342465752E-3</v>
      </c>
      <c r="H69" s="13">
        <f t="shared" si="5"/>
        <v>96217.267550144446</v>
      </c>
      <c r="I69" s="13">
        <f t="shared" si="3"/>
        <v>329.51119024022069</v>
      </c>
      <c r="J69" s="13">
        <f t="shared" si="1"/>
        <v>95887.756359904219</v>
      </c>
      <c r="K69" s="13">
        <f t="shared" si="2"/>
        <v>2622030.3892281028</v>
      </c>
      <c r="L69" s="20">
        <f t="shared" si="4"/>
        <v>27.25114167123494</v>
      </c>
    </row>
    <row r="70" spans="1:12" x14ac:dyDescent="0.2">
      <c r="A70" s="16">
        <v>61</v>
      </c>
      <c r="B70" s="46">
        <v>0</v>
      </c>
      <c r="C70" s="45">
        <v>264</v>
      </c>
      <c r="D70" s="45">
        <v>328</v>
      </c>
      <c r="E70" s="21">
        <v>0</v>
      </c>
      <c r="F70" s="18">
        <v>0</v>
      </c>
      <c r="G70" s="18">
        <f t="shared" si="0"/>
        <v>0</v>
      </c>
      <c r="H70" s="13">
        <f t="shared" si="5"/>
        <v>95887.756359904219</v>
      </c>
      <c r="I70" s="13">
        <f t="shared" si="3"/>
        <v>0</v>
      </c>
      <c r="J70" s="13">
        <f t="shared" si="1"/>
        <v>95887.756359904219</v>
      </c>
      <c r="K70" s="13">
        <f t="shared" si="2"/>
        <v>2526142.6328681987</v>
      </c>
      <c r="L70" s="20">
        <f t="shared" si="4"/>
        <v>26.344788206187641</v>
      </c>
    </row>
    <row r="71" spans="1:12" x14ac:dyDescent="0.2">
      <c r="A71" s="16">
        <v>62</v>
      </c>
      <c r="B71" s="46">
        <v>0</v>
      </c>
      <c r="C71" s="45">
        <v>279</v>
      </c>
      <c r="D71" s="45">
        <v>266</v>
      </c>
      <c r="E71" s="21">
        <v>0</v>
      </c>
      <c r="F71" s="18">
        <v>0</v>
      </c>
      <c r="G71" s="18">
        <f t="shared" si="0"/>
        <v>0</v>
      </c>
      <c r="H71" s="13">
        <f t="shared" si="5"/>
        <v>95887.756359904219</v>
      </c>
      <c r="I71" s="13">
        <f t="shared" si="3"/>
        <v>0</v>
      </c>
      <c r="J71" s="13">
        <f t="shared" si="1"/>
        <v>95887.756359904219</v>
      </c>
      <c r="K71" s="13">
        <f t="shared" si="2"/>
        <v>2430254.8765082946</v>
      </c>
      <c r="L71" s="20">
        <f t="shared" si="4"/>
        <v>25.344788206187644</v>
      </c>
    </row>
    <row r="72" spans="1:12" x14ac:dyDescent="0.2">
      <c r="A72" s="16">
        <v>63</v>
      </c>
      <c r="B72" s="46">
        <v>1</v>
      </c>
      <c r="C72" s="45">
        <v>259</v>
      </c>
      <c r="D72" s="45">
        <v>287</v>
      </c>
      <c r="E72" s="21">
        <v>0.78900000000000003</v>
      </c>
      <c r="F72" s="18">
        <v>1.6161616161616162E-2</v>
      </c>
      <c r="G72" s="18">
        <f t="shared" si="0"/>
        <v>1.6106690719324808E-2</v>
      </c>
      <c r="H72" s="13">
        <f t="shared" si="5"/>
        <v>95887.756359904219</v>
      </c>
      <c r="I72" s="13">
        <f t="shared" si="3"/>
        <v>1544.4344354589475</v>
      </c>
      <c r="J72" s="13">
        <f t="shared" si="1"/>
        <v>95561.880694022388</v>
      </c>
      <c r="K72" s="13">
        <f t="shared" si="2"/>
        <v>2334367.1201483905</v>
      </c>
      <c r="L72" s="20">
        <f t="shared" si="4"/>
        <v>24.344788206187644</v>
      </c>
    </row>
    <row r="73" spans="1:12" x14ac:dyDescent="0.2">
      <c r="A73" s="16">
        <v>64</v>
      </c>
      <c r="B73" s="46">
        <v>0</v>
      </c>
      <c r="C73" s="45">
        <v>242</v>
      </c>
      <c r="D73" s="45">
        <v>262</v>
      </c>
      <c r="E73" s="21">
        <v>0</v>
      </c>
      <c r="F73" s="18">
        <v>0</v>
      </c>
      <c r="G73" s="18">
        <f t="shared" ref="G73:G108" si="6">F73/((1+(1-E73)*F73))</f>
        <v>0</v>
      </c>
      <c r="H73" s="13">
        <f t="shared" si="5"/>
        <v>94343.321924445278</v>
      </c>
      <c r="I73" s="13">
        <f t="shared" si="3"/>
        <v>0</v>
      </c>
      <c r="J73" s="13">
        <f t="shared" ref="J73:J108" si="7">H74+I73*E73</f>
        <v>94343.321924445278</v>
      </c>
      <c r="K73" s="13">
        <f t="shared" ref="K73:K97" si="8">K74+J73</f>
        <v>2238805.2394543681</v>
      </c>
      <c r="L73" s="20">
        <f t="shared" si="4"/>
        <v>23.730405012103688</v>
      </c>
    </row>
    <row r="74" spans="1:12" x14ac:dyDescent="0.2">
      <c r="A74" s="16">
        <v>65</v>
      </c>
      <c r="B74" s="46">
        <v>2</v>
      </c>
      <c r="C74" s="45">
        <v>252</v>
      </c>
      <c r="D74" s="45">
        <v>239</v>
      </c>
      <c r="E74" s="21">
        <v>0.70679999999999998</v>
      </c>
      <c r="F74" s="18">
        <v>1.6597510373443983E-2</v>
      </c>
      <c r="G74" s="18">
        <f t="shared" si="6"/>
        <v>1.6517131568863225E-2</v>
      </c>
      <c r="H74" s="13">
        <f t="shared" si="5"/>
        <v>94343.321924445278</v>
      </c>
      <c r="I74" s="13">
        <f t="shared" ref="I74:I108" si="9">H74*G74</f>
        <v>1558.2810608696811</v>
      </c>
      <c r="J74" s="13">
        <f t="shared" si="7"/>
        <v>93886.433917398288</v>
      </c>
      <c r="K74" s="13">
        <f t="shared" si="8"/>
        <v>2144461.9175299229</v>
      </c>
      <c r="L74" s="20">
        <f t="shared" ref="L74:L108" si="10">K74/H74</f>
        <v>22.730405012103692</v>
      </c>
    </row>
    <row r="75" spans="1:12" x14ac:dyDescent="0.2">
      <c r="A75" s="16">
        <v>66</v>
      </c>
      <c r="B75" s="46">
        <v>3</v>
      </c>
      <c r="C75" s="45">
        <v>226</v>
      </c>
      <c r="D75" s="45">
        <v>250</v>
      </c>
      <c r="E75" s="21">
        <v>0.64929999999999999</v>
      </c>
      <c r="F75" s="18">
        <v>4.6403712296983757E-3</v>
      </c>
      <c r="G75" s="18">
        <f t="shared" si="6"/>
        <v>4.6328318601700155E-3</v>
      </c>
      <c r="H75" s="13">
        <f t="shared" ref="H75:H108" si="11">H74-I74</f>
        <v>92785.040863575603</v>
      </c>
      <c r="I75" s="13">
        <f t="shared" si="9"/>
        <v>429.85749345994986</v>
      </c>
      <c r="J75" s="13">
        <f t="shared" si="7"/>
        <v>92634.289840619196</v>
      </c>
      <c r="K75" s="13">
        <f t="shared" si="8"/>
        <v>2050575.4836125248</v>
      </c>
      <c r="L75" s="20">
        <f t="shared" si="10"/>
        <v>22.10028108547737</v>
      </c>
    </row>
    <row r="76" spans="1:12" x14ac:dyDescent="0.2">
      <c r="A76" s="16">
        <v>67</v>
      </c>
      <c r="B76" s="46">
        <v>2</v>
      </c>
      <c r="C76" s="45">
        <v>214</v>
      </c>
      <c r="D76" s="45">
        <v>226</v>
      </c>
      <c r="E76" s="21">
        <v>0.3301</v>
      </c>
      <c r="F76" s="18">
        <v>9.9502487562189053E-3</v>
      </c>
      <c r="G76" s="18">
        <f t="shared" si="6"/>
        <v>9.8843628391448446E-3</v>
      </c>
      <c r="H76" s="13">
        <f t="shared" si="11"/>
        <v>92355.183370115657</v>
      </c>
      <c r="I76" s="13">
        <f t="shared" si="9"/>
        <v>912.87214250597913</v>
      </c>
      <c r="J76" s="13">
        <f t="shared" si="7"/>
        <v>91743.650321850902</v>
      </c>
      <c r="K76" s="13">
        <f t="shared" si="8"/>
        <v>1957941.1937719057</v>
      </c>
      <c r="L76" s="20">
        <f t="shared" si="10"/>
        <v>21.200122422207841</v>
      </c>
    </row>
    <row r="77" spans="1:12" x14ac:dyDescent="0.2">
      <c r="A77" s="16">
        <v>68</v>
      </c>
      <c r="B77" s="46">
        <v>1</v>
      </c>
      <c r="C77" s="45">
        <v>198</v>
      </c>
      <c r="D77" s="45">
        <v>214</v>
      </c>
      <c r="E77" s="21">
        <v>0.47949999999999998</v>
      </c>
      <c r="F77" s="18">
        <v>0</v>
      </c>
      <c r="G77" s="18">
        <f t="shared" si="6"/>
        <v>0</v>
      </c>
      <c r="H77" s="13">
        <f t="shared" si="11"/>
        <v>91442.31122760968</v>
      </c>
      <c r="I77" s="13">
        <f t="shared" si="9"/>
        <v>0</v>
      </c>
      <c r="J77" s="13">
        <f t="shared" si="7"/>
        <v>91442.31122760968</v>
      </c>
      <c r="K77" s="13">
        <f t="shared" si="8"/>
        <v>1866197.5434500547</v>
      </c>
      <c r="L77" s="20">
        <f t="shared" si="10"/>
        <v>20.40846866616144</v>
      </c>
    </row>
    <row r="78" spans="1:12" x14ac:dyDescent="0.2">
      <c r="A78" s="16">
        <v>69</v>
      </c>
      <c r="B78" s="46">
        <v>0</v>
      </c>
      <c r="C78" s="45">
        <v>184</v>
      </c>
      <c r="D78" s="45">
        <v>197</v>
      </c>
      <c r="E78" s="21">
        <v>0</v>
      </c>
      <c r="F78" s="18">
        <v>5.2910052910052907E-3</v>
      </c>
      <c r="G78" s="18">
        <f t="shared" si="6"/>
        <v>5.2631578947368411E-3</v>
      </c>
      <c r="H78" s="13">
        <f t="shared" si="11"/>
        <v>91442.31122760968</v>
      </c>
      <c r="I78" s="13">
        <f t="shared" si="9"/>
        <v>481.27532225057718</v>
      </c>
      <c r="J78" s="13">
        <f t="shared" si="7"/>
        <v>90961.035905359109</v>
      </c>
      <c r="K78" s="13">
        <f t="shared" si="8"/>
        <v>1774755.2322224451</v>
      </c>
      <c r="L78" s="20">
        <f t="shared" si="10"/>
        <v>19.408468666161443</v>
      </c>
    </row>
    <row r="79" spans="1:12" x14ac:dyDescent="0.2">
      <c r="A79" s="16">
        <v>70</v>
      </c>
      <c r="B79" s="46">
        <v>5</v>
      </c>
      <c r="C79" s="45">
        <v>195</v>
      </c>
      <c r="D79" s="45">
        <v>188</v>
      </c>
      <c r="E79" s="21">
        <v>0.3211</v>
      </c>
      <c r="F79" s="18">
        <v>0</v>
      </c>
      <c r="G79" s="18">
        <f t="shared" si="6"/>
        <v>0</v>
      </c>
      <c r="H79" s="13">
        <f t="shared" si="11"/>
        <v>90961.035905359109</v>
      </c>
      <c r="I79" s="13">
        <f t="shared" si="9"/>
        <v>0</v>
      </c>
      <c r="J79" s="13">
        <f t="shared" si="7"/>
        <v>90961.035905359109</v>
      </c>
      <c r="K79" s="13">
        <f t="shared" si="8"/>
        <v>1683794.196317086</v>
      </c>
      <c r="L79" s="20">
        <f t="shared" si="10"/>
        <v>18.51115897656441</v>
      </c>
    </row>
    <row r="80" spans="1:12" x14ac:dyDescent="0.2">
      <c r="A80" s="16">
        <v>71</v>
      </c>
      <c r="B80" s="46">
        <v>3</v>
      </c>
      <c r="C80" s="45">
        <v>172</v>
      </c>
      <c r="D80" s="45">
        <v>191</v>
      </c>
      <c r="E80" s="21">
        <v>0.55710000000000004</v>
      </c>
      <c r="F80" s="18">
        <v>5.9523809523809521E-3</v>
      </c>
      <c r="G80" s="18">
        <f t="shared" si="6"/>
        <v>5.9367298948189559E-3</v>
      </c>
      <c r="H80" s="13">
        <f t="shared" si="11"/>
        <v>90961.035905359109</v>
      </c>
      <c r="I80" s="13">
        <f t="shared" si="9"/>
        <v>540.01110112304582</v>
      </c>
      <c r="J80" s="13">
        <f t="shared" si="7"/>
        <v>90721.864988671718</v>
      </c>
      <c r="K80" s="13">
        <f t="shared" si="8"/>
        <v>1592833.1604117269</v>
      </c>
      <c r="L80" s="20">
        <f t="shared" si="10"/>
        <v>17.511158976564413</v>
      </c>
    </row>
    <row r="81" spans="1:12" x14ac:dyDescent="0.2">
      <c r="A81" s="16">
        <v>72</v>
      </c>
      <c r="B81" s="46">
        <v>1</v>
      </c>
      <c r="C81" s="45">
        <v>169</v>
      </c>
      <c r="D81" s="45">
        <v>168</v>
      </c>
      <c r="E81" s="21">
        <v>0.43559999999999999</v>
      </c>
      <c r="F81" s="18">
        <v>0</v>
      </c>
      <c r="G81" s="18">
        <f t="shared" si="6"/>
        <v>0</v>
      </c>
      <c r="H81" s="13">
        <f t="shared" si="11"/>
        <v>90421.024804236062</v>
      </c>
      <c r="I81" s="13">
        <f t="shared" si="9"/>
        <v>0</v>
      </c>
      <c r="J81" s="13">
        <f t="shared" si="7"/>
        <v>90421.024804236062</v>
      </c>
      <c r="K81" s="13">
        <f t="shared" si="8"/>
        <v>1502111.2954230553</v>
      </c>
      <c r="L81" s="20">
        <f t="shared" si="10"/>
        <v>16.612411755730115</v>
      </c>
    </row>
    <row r="82" spans="1:12" x14ac:dyDescent="0.2">
      <c r="A82" s="16">
        <v>73</v>
      </c>
      <c r="B82" s="46">
        <v>1</v>
      </c>
      <c r="C82" s="45">
        <v>177</v>
      </c>
      <c r="D82" s="45">
        <v>164</v>
      </c>
      <c r="E82" s="21">
        <v>0.24379999999999999</v>
      </c>
      <c r="F82" s="18">
        <v>5.6022408963585435E-3</v>
      </c>
      <c r="G82" s="18">
        <f t="shared" si="6"/>
        <v>5.5786076018570071E-3</v>
      </c>
      <c r="H82" s="13">
        <f t="shared" si="11"/>
        <v>90421.024804236062</v>
      </c>
      <c r="I82" s="13">
        <f t="shared" si="9"/>
        <v>504.42341634061228</v>
      </c>
      <c r="J82" s="13">
        <f t="shared" si="7"/>
        <v>90039.579816799291</v>
      </c>
      <c r="K82" s="13">
        <f t="shared" si="8"/>
        <v>1411690.2706188192</v>
      </c>
      <c r="L82" s="20">
        <f t="shared" si="10"/>
        <v>15.612411755730113</v>
      </c>
    </row>
    <row r="83" spans="1:12" x14ac:dyDescent="0.2">
      <c r="A83" s="16">
        <v>74</v>
      </c>
      <c r="B83" s="46">
        <v>1</v>
      </c>
      <c r="C83" s="45">
        <v>183</v>
      </c>
      <c r="D83" s="45">
        <v>180</v>
      </c>
      <c r="E83" s="21">
        <v>0.46579999999999999</v>
      </c>
      <c r="F83" s="18">
        <v>0</v>
      </c>
      <c r="G83" s="18">
        <f t="shared" si="6"/>
        <v>0</v>
      </c>
      <c r="H83" s="13">
        <f t="shared" si="11"/>
        <v>89916.601387895455</v>
      </c>
      <c r="I83" s="13">
        <f t="shared" si="9"/>
        <v>0</v>
      </c>
      <c r="J83" s="13">
        <f t="shared" si="7"/>
        <v>89916.601387895455</v>
      </c>
      <c r="K83" s="13">
        <f t="shared" si="8"/>
        <v>1321650.6908020198</v>
      </c>
      <c r="L83" s="20">
        <f t="shared" si="10"/>
        <v>14.698628177687553</v>
      </c>
    </row>
    <row r="84" spans="1:12" x14ac:dyDescent="0.2">
      <c r="A84" s="16">
        <v>75</v>
      </c>
      <c r="B84" s="46">
        <v>4</v>
      </c>
      <c r="C84" s="45">
        <v>140</v>
      </c>
      <c r="D84" s="45">
        <v>175</v>
      </c>
      <c r="E84" s="21">
        <v>0.66849999999999998</v>
      </c>
      <c r="F84" s="18">
        <v>1.3468013468013467E-2</v>
      </c>
      <c r="G84" s="18">
        <f t="shared" si="6"/>
        <v>1.3408150814880365E-2</v>
      </c>
      <c r="H84" s="13">
        <f t="shared" si="11"/>
        <v>89916.601387895455</v>
      </c>
      <c r="I84" s="13">
        <f t="shared" si="9"/>
        <v>1205.6153521703834</v>
      </c>
      <c r="J84" s="13">
        <f t="shared" si="7"/>
        <v>89516.939898650977</v>
      </c>
      <c r="K84" s="13">
        <f t="shared" si="8"/>
        <v>1231734.0894141244</v>
      </c>
      <c r="L84" s="20">
        <f t="shared" si="10"/>
        <v>13.698628177687553</v>
      </c>
    </row>
    <row r="85" spans="1:12" x14ac:dyDescent="0.2">
      <c r="A85" s="16">
        <v>76</v>
      </c>
      <c r="B85" s="46">
        <v>2</v>
      </c>
      <c r="C85" s="45">
        <v>151</v>
      </c>
      <c r="D85" s="45">
        <v>143</v>
      </c>
      <c r="E85" s="21">
        <v>0.32740000000000002</v>
      </c>
      <c r="F85" s="18">
        <v>6.7114093959731542E-3</v>
      </c>
      <c r="G85" s="18">
        <f t="shared" si="6"/>
        <v>6.6812496074765857E-3</v>
      </c>
      <c r="H85" s="13">
        <f t="shared" si="11"/>
        <v>88710.986035725073</v>
      </c>
      <c r="I85" s="13">
        <f t="shared" si="9"/>
        <v>592.70024063004905</v>
      </c>
      <c r="J85" s="13">
        <f t="shared" si="7"/>
        <v>88312.335853877303</v>
      </c>
      <c r="K85" s="13">
        <f t="shared" si="8"/>
        <v>1142217.1495154735</v>
      </c>
      <c r="L85" s="20">
        <f t="shared" si="10"/>
        <v>12.875712474388321</v>
      </c>
    </row>
    <row r="86" spans="1:12" x14ac:dyDescent="0.2">
      <c r="A86" s="16">
        <v>77</v>
      </c>
      <c r="B86" s="46">
        <v>1</v>
      </c>
      <c r="C86" s="45">
        <v>147</v>
      </c>
      <c r="D86" s="45">
        <v>153</v>
      </c>
      <c r="E86" s="21">
        <v>0.66579999999999995</v>
      </c>
      <c r="F86" s="18">
        <v>2.5806451612903226E-2</v>
      </c>
      <c r="G86" s="18">
        <f t="shared" si="6"/>
        <v>2.5585786583836943E-2</v>
      </c>
      <c r="H86" s="13">
        <f t="shared" si="11"/>
        <v>88118.285795095027</v>
      </c>
      <c r="I86" s="13">
        <f t="shared" si="9"/>
        <v>2254.5756544868518</v>
      </c>
      <c r="J86" s="13">
        <f t="shared" si="7"/>
        <v>87364.806611365522</v>
      </c>
      <c r="K86" s="13">
        <f t="shared" si="8"/>
        <v>1053904.8136615963</v>
      </c>
      <c r="L86" s="20">
        <f t="shared" si="10"/>
        <v>11.960114795154814</v>
      </c>
    </row>
    <row r="87" spans="1:12" x14ac:dyDescent="0.2">
      <c r="A87" s="16">
        <v>78</v>
      </c>
      <c r="B87" s="46">
        <v>3</v>
      </c>
      <c r="C87" s="45">
        <v>165</v>
      </c>
      <c r="D87" s="45">
        <v>145</v>
      </c>
      <c r="E87" s="21">
        <v>0.53969999999999996</v>
      </c>
      <c r="F87" s="18">
        <v>2.6490066225165563E-2</v>
      </c>
      <c r="G87" s="18">
        <f t="shared" si="6"/>
        <v>2.6170953905098885E-2</v>
      </c>
      <c r="H87" s="13">
        <f t="shared" si="11"/>
        <v>85863.710140608178</v>
      </c>
      <c r="I87" s="13">
        <f t="shared" si="9"/>
        <v>2247.1352002106282</v>
      </c>
      <c r="J87" s="13">
        <f t="shared" si="7"/>
        <v>84829.353807951222</v>
      </c>
      <c r="K87" s="13">
        <f t="shared" si="8"/>
        <v>966540.00705023063</v>
      </c>
      <c r="L87" s="20">
        <f t="shared" si="10"/>
        <v>11.256676487277918</v>
      </c>
    </row>
    <row r="88" spans="1:12" x14ac:dyDescent="0.2">
      <c r="A88" s="16">
        <v>79</v>
      </c>
      <c r="B88" s="46">
        <v>4</v>
      </c>
      <c r="C88" s="45">
        <v>137</v>
      </c>
      <c r="D88" s="45">
        <v>158</v>
      </c>
      <c r="E88" s="21">
        <v>0.49790000000000001</v>
      </c>
      <c r="F88" s="18">
        <v>3.6900369003690037E-2</v>
      </c>
      <c r="G88" s="18">
        <f t="shared" si="6"/>
        <v>3.6229127493922569E-2</v>
      </c>
      <c r="H88" s="13">
        <f t="shared" si="11"/>
        <v>83616.57494039755</v>
      </c>
      <c r="I88" s="13">
        <f t="shared" si="9"/>
        <v>3029.3555541207938</v>
      </c>
      <c r="J88" s="13">
        <f t="shared" si="7"/>
        <v>82095.53551667351</v>
      </c>
      <c r="K88" s="13">
        <f t="shared" si="8"/>
        <v>881710.65324227943</v>
      </c>
      <c r="L88" s="20">
        <f t="shared" si="10"/>
        <v>10.544687508078017</v>
      </c>
    </row>
    <row r="89" spans="1:12" x14ac:dyDescent="0.2">
      <c r="A89" s="16">
        <v>80</v>
      </c>
      <c r="B89" s="46">
        <v>2</v>
      </c>
      <c r="C89" s="45">
        <v>136</v>
      </c>
      <c r="D89" s="45">
        <v>137</v>
      </c>
      <c r="E89" s="21">
        <v>0.71640000000000004</v>
      </c>
      <c r="F89" s="18">
        <v>3.1620553359683792E-2</v>
      </c>
      <c r="G89" s="18">
        <f t="shared" si="6"/>
        <v>3.1339513485392656E-2</v>
      </c>
      <c r="H89" s="13">
        <f t="shared" si="11"/>
        <v>80587.21938627676</v>
      </c>
      <c r="I89" s="13">
        <f t="shared" si="9"/>
        <v>2525.564248706517</v>
      </c>
      <c r="J89" s="13">
        <f t="shared" si="7"/>
        <v>79870.969365343582</v>
      </c>
      <c r="K89" s="13">
        <f t="shared" si="8"/>
        <v>799615.11772560596</v>
      </c>
      <c r="L89" s="20">
        <f t="shared" si="10"/>
        <v>9.9223564706064646</v>
      </c>
    </row>
    <row r="90" spans="1:12" x14ac:dyDescent="0.2">
      <c r="A90" s="16">
        <v>81</v>
      </c>
      <c r="B90" s="46">
        <v>5</v>
      </c>
      <c r="C90" s="45">
        <v>116</v>
      </c>
      <c r="D90" s="45">
        <v>136</v>
      </c>
      <c r="E90" s="21">
        <v>0.57479999999999998</v>
      </c>
      <c r="F90" s="18">
        <v>5.3231939163498096E-2</v>
      </c>
      <c r="G90" s="18">
        <f t="shared" si="6"/>
        <v>5.2053743259040247E-2</v>
      </c>
      <c r="H90" s="13">
        <f t="shared" si="11"/>
        <v>78061.65513757024</v>
      </c>
      <c r="I90" s="13">
        <f t="shared" si="9"/>
        <v>4063.4013549068213</v>
      </c>
      <c r="J90" s="13">
        <f t="shared" si="7"/>
        <v>76333.896881463865</v>
      </c>
      <c r="K90" s="13">
        <f t="shared" si="8"/>
        <v>719744.14836026239</v>
      </c>
      <c r="L90" s="20">
        <f t="shared" si="10"/>
        <v>9.2202009692445941</v>
      </c>
    </row>
    <row r="91" spans="1:12" x14ac:dyDescent="0.2">
      <c r="A91" s="16">
        <v>82</v>
      </c>
      <c r="B91" s="46">
        <v>3</v>
      </c>
      <c r="C91" s="45">
        <v>144</v>
      </c>
      <c r="D91" s="45">
        <v>114</v>
      </c>
      <c r="E91" s="21">
        <v>0.54790000000000005</v>
      </c>
      <c r="F91" s="18">
        <v>7.3732718894009217E-2</v>
      </c>
      <c r="G91" s="18">
        <f t="shared" si="6"/>
        <v>7.1354159233941741E-2</v>
      </c>
      <c r="H91" s="13">
        <f t="shared" si="11"/>
        <v>73998.253782663422</v>
      </c>
      <c r="I91" s="13">
        <f t="shared" si="9"/>
        <v>5280.0831834417977</v>
      </c>
      <c r="J91" s="13">
        <f t="shared" si="7"/>
        <v>71611.128175429389</v>
      </c>
      <c r="K91" s="13">
        <f t="shared" si="8"/>
        <v>643410.25147879857</v>
      </c>
      <c r="L91" s="20">
        <f t="shared" si="10"/>
        <v>8.694938307173123</v>
      </c>
    </row>
    <row r="92" spans="1:12" x14ac:dyDescent="0.2">
      <c r="A92" s="16">
        <v>83</v>
      </c>
      <c r="B92" s="46">
        <v>5</v>
      </c>
      <c r="C92" s="45">
        <v>68</v>
      </c>
      <c r="D92" s="45">
        <v>139</v>
      </c>
      <c r="E92" s="21">
        <v>0.61639999999999995</v>
      </c>
      <c r="F92" s="18">
        <v>8.1871345029239762E-2</v>
      </c>
      <c r="G92" s="18">
        <f t="shared" si="6"/>
        <v>7.9378399096447019E-2</v>
      </c>
      <c r="H92" s="13">
        <f t="shared" si="11"/>
        <v>68718.17059922163</v>
      </c>
      <c r="I92" s="13">
        <f t="shared" si="9"/>
        <v>5454.7383710027461</v>
      </c>
      <c r="J92" s="13">
        <f t="shared" si="7"/>
        <v>66625.732960104971</v>
      </c>
      <c r="K92" s="13">
        <f t="shared" si="8"/>
        <v>571799.12330336915</v>
      </c>
      <c r="L92" s="20">
        <f t="shared" si="10"/>
        <v>8.3209305241581308</v>
      </c>
    </row>
    <row r="93" spans="1:12" x14ac:dyDescent="0.2">
      <c r="A93" s="16">
        <v>84</v>
      </c>
      <c r="B93" s="46">
        <v>4</v>
      </c>
      <c r="C93" s="45">
        <v>98</v>
      </c>
      <c r="D93" s="45">
        <v>72</v>
      </c>
      <c r="E93" s="21">
        <v>0.70820000000000005</v>
      </c>
      <c r="F93" s="18">
        <v>9.0909090909090905E-3</v>
      </c>
      <c r="G93" s="18">
        <f t="shared" si="6"/>
        <v>9.0668571915591186E-3</v>
      </c>
      <c r="H93" s="13">
        <f t="shared" si="11"/>
        <v>63263.43222821888</v>
      </c>
      <c r="I93" s="13">
        <f t="shared" si="9"/>
        <v>573.60050546113928</v>
      </c>
      <c r="J93" s="13">
        <f t="shared" si="7"/>
        <v>63096.055600725318</v>
      </c>
      <c r="K93" s="13">
        <f t="shared" si="8"/>
        <v>505173.39034326421</v>
      </c>
      <c r="L93" s="20">
        <f t="shared" si="10"/>
        <v>7.9852352702092224</v>
      </c>
    </row>
    <row r="94" spans="1:12" x14ac:dyDescent="0.2">
      <c r="A94" s="16">
        <v>85</v>
      </c>
      <c r="B94" s="46">
        <v>4</v>
      </c>
      <c r="C94" s="45">
        <v>116</v>
      </c>
      <c r="D94" s="45">
        <v>97</v>
      </c>
      <c r="E94" s="21">
        <v>0.35680000000000001</v>
      </c>
      <c r="F94" s="18">
        <v>7.8260869565217397E-2</v>
      </c>
      <c r="G94" s="18">
        <f t="shared" si="6"/>
        <v>7.4510219490548799E-2</v>
      </c>
      <c r="H94" s="13">
        <f t="shared" si="11"/>
        <v>62689.831722757743</v>
      </c>
      <c r="I94" s="13">
        <f t="shared" si="9"/>
        <v>4671.0331214882481</v>
      </c>
      <c r="J94" s="13">
        <f t="shared" si="7"/>
        <v>59685.423219016506</v>
      </c>
      <c r="K94" s="13">
        <f t="shared" si="8"/>
        <v>442077.33474253892</v>
      </c>
      <c r="L94" s="20">
        <f t="shared" si="10"/>
        <v>7.051818813258282</v>
      </c>
    </row>
    <row r="95" spans="1:12" x14ac:dyDescent="0.2">
      <c r="A95" s="16">
        <v>86</v>
      </c>
      <c r="B95" s="46">
        <v>6</v>
      </c>
      <c r="C95" s="45">
        <v>115</v>
      </c>
      <c r="D95" s="45">
        <v>111</v>
      </c>
      <c r="E95" s="21">
        <v>0.33200000000000002</v>
      </c>
      <c r="F95" s="18">
        <v>5.7416267942583733E-2</v>
      </c>
      <c r="G95" s="18">
        <f t="shared" si="6"/>
        <v>5.5295462085744831E-2</v>
      </c>
      <c r="H95" s="13">
        <f t="shared" si="11"/>
        <v>58018.798601269496</v>
      </c>
      <c r="I95" s="13">
        <f t="shared" si="9"/>
        <v>3208.1762783169629</v>
      </c>
      <c r="J95" s="13">
        <f t="shared" si="7"/>
        <v>55875.736847353764</v>
      </c>
      <c r="K95" s="13">
        <f t="shared" si="8"/>
        <v>382391.9115235224</v>
      </c>
      <c r="L95" s="20">
        <f t="shared" si="10"/>
        <v>6.5908278134383043</v>
      </c>
    </row>
    <row r="96" spans="1:12" x14ac:dyDescent="0.2">
      <c r="A96" s="16">
        <v>87</v>
      </c>
      <c r="B96" s="46">
        <v>10</v>
      </c>
      <c r="C96" s="45">
        <v>91</v>
      </c>
      <c r="D96" s="45">
        <v>110</v>
      </c>
      <c r="E96" s="21">
        <v>0.53100000000000003</v>
      </c>
      <c r="F96" s="18">
        <v>0.10695187165775401</v>
      </c>
      <c r="G96" s="18">
        <f t="shared" si="6"/>
        <v>0.10184336490477647</v>
      </c>
      <c r="H96" s="13">
        <f t="shared" si="11"/>
        <v>54810.622322952535</v>
      </c>
      <c r="I96" s="13">
        <f t="shared" si="9"/>
        <v>5582.0982098943414</v>
      </c>
      <c r="J96" s="13">
        <f t="shared" si="7"/>
        <v>52192.618262512085</v>
      </c>
      <c r="K96" s="13">
        <f t="shared" si="8"/>
        <v>326516.17467616865</v>
      </c>
      <c r="L96" s="20">
        <f t="shared" si="10"/>
        <v>5.9571696294978302</v>
      </c>
    </row>
    <row r="97" spans="1:12" x14ac:dyDescent="0.2">
      <c r="A97" s="16">
        <v>88</v>
      </c>
      <c r="B97" s="46">
        <v>6</v>
      </c>
      <c r="C97" s="45">
        <v>97</v>
      </c>
      <c r="D97" s="45">
        <v>90</v>
      </c>
      <c r="E97" s="21">
        <v>0.61550000000000005</v>
      </c>
      <c r="F97" s="18">
        <v>0.10945273631840796</v>
      </c>
      <c r="G97" s="18">
        <f t="shared" si="6"/>
        <v>0.10503248845836179</v>
      </c>
      <c r="H97" s="13">
        <f t="shared" si="11"/>
        <v>49228.524113058193</v>
      </c>
      <c r="I97" s="13">
        <f t="shared" si="9"/>
        <v>5170.5943907269693</v>
      </c>
      <c r="J97" s="13">
        <f t="shared" si="7"/>
        <v>47240.430569823671</v>
      </c>
      <c r="K97" s="13">
        <f t="shared" si="8"/>
        <v>274323.55641365657</v>
      </c>
      <c r="L97" s="20">
        <f t="shared" si="10"/>
        <v>5.5724513654653816</v>
      </c>
    </row>
    <row r="98" spans="1:12" x14ac:dyDescent="0.2">
      <c r="A98" s="16">
        <v>89</v>
      </c>
      <c r="B98" s="46">
        <v>4</v>
      </c>
      <c r="C98" s="45">
        <v>103</v>
      </c>
      <c r="D98" s="45">
        <v>90</v>
      </c>
      <c r="E98" s="21">
        <v>0.60140000000000005</v>
      </c>
      <c r="F98" s="18">
        <v>0.10416666666666667</v>
      </c>
      <c r="G98" s="18">
        <f t="shared" si="6"/>
        <v>0.10001400196027445</v>
      </c>
      <c r="H98" s="13">
        <f t="shared" si="11"/>
        <v>44057.929722331224</v>
      </c>
      <c r="I98" s="13">
        <f t="shared" si="9"/>
        <v>4406.4098696148685</v>
      </c>
      <c r="J98" s="13">
        <f t="shared" si="7"/>
        <v>42301.534748302744</v>
      </c>
      <c r="K98" s="13">
        <f>K99+J98</f>
        <v>227083.12584383288</v>
      </c>
      <c r="L98" s="20">
        <f t="shared" si="10"/>
        <v>5.154194200113162</v>
      </c>
    </row>
    <row r="99" spans="1:12" x14ac:dyDescent="0.2">
      <c r="A99" s="16">
        <v>90</v>
      </c>
      <c r="B99" s="46">
        <v>7</v>
      </c>
      <c r="C99" s="45">
        <v>78</v>
      </c>
      <c r="D99" s="45">
        <v>95</v>
      </c>
      <c r="E99" s="21">
        <v>0.61839999999999995</v>
      </c>
      <c r="F99" s="22">
        <v>0.12987012987012986</v>
      </c>
      <c r="G99" s="22">
        <f t="shared" si="6"/>
        <v>0.12373787368837852</v>
      </c>
      <c r="H99" s="23">
        <f t="shared" si="11"/>
        <v>39651.519852716359</v>
      </c>
      <c r="I99" s="23">
        <f t="shared" si="9"/>
        <v>4906.3947550876501</v>
      </c>
      <c r="J99" s="23">
        <f t="shared" si="7"/>
        <v>37779.239614174912</v>
      </c>
      <c r="K99" s="23">
        <f t="shared" ref="K99:K108" si="12">K100+J99</f>
        <v>184781.59109553014</v>
      </c>
      <c r="L99" s="24">
        <f t="shared" si="10"/>
        <v>4.6601389248606955</v>
      </c>
    </row>
    <row r="100" spans="1:12" x14ac:dyDescent="0.2">
      <c r="A100" s="16">
        <v>91</v>
      </c>
      <c r="B100" s="46">
        <v>6</v>
      </c>
      <c r="C100" s="45">
        <v>70</v>
      </c>
      <c r="D100" s="45">
        <v>75</v>
      </c>
      <c r="E100" s="21">
        <v>0.46439999999999998</v>
      </c>
      <c r="F100" s="22">
        <v>0.1728395061728395</v>
      </c>
      <c r="G100" s="22">
        <f t="shared" si="6"/>
        <v>0.15819495041718268</v>
      </c>
      <c r="H100" s="23">
        <f t="shared" si="11"/>
        <v>34745.125097628712</v>
      </c>
      <c r="I100" s="23">
        <f t="shared" si="9"/>
        <v>5496.503342058184</v>
      </c>
      <c r="J100" s="23">
        <f t="shared" si="7"/>
        <v>31801.197907622351</v>
      </c>
      <c r="K100" s="23">
        <f t="shared" si="12"/>
        <v>147002.35148135523</v>
      </c>
      <c r="L100" s="24">
        <f t="shared" si="10"/>
        <v>4.2308770242818285</v>
      </c>
    </row>
    <row r="101" spans="1:12" x14ac:dyDescent="0.2">
      <c r="A101" s="16">
        <v>92</v>
      </c>
      <c r="B101" s="46">
        <v>11</v>
      </c>
      <c r="C101" s="45">
        <v>80</v>
      </c>
      <c r="D101" s="45">
        <v>66</v>
      </c>
      <c r="E101" s="21">
        <v>0.53129999999999999</v>
      </c>
      <c r="F101" s="22">
        <v>0.20689655172413793</v>
      </c>
      <c r="G101" s="22">
        <f t="shared" si="6"/>
        <v>0.1886068866661218</v>
      </c>
      <c r="H101" s="23">
        <f t="shared" si="11"/>
        <v>29248.62175557053</v>
      </c>
      <c r="I101" s="23">
        <f t="shared" si="9"/>
        <v>5516.4914885931557</v>
      </c>
      <c r="J101" s="23">
        <f t="shared" si="7"/>
        <v>26663.042194866917</v>
      </c>
      <c r="K101" s="23">
        <f t="shared" si="12"/>
        <v>115201.15357373288</v>
      </c>
      <c r="L101" s="24">
        <f t="shared" si="10"/>
        <v>3.9386865656940677</v>
      </c>
    </row>
    <row r="102" spans="1:12" x14ac:dyDescent="0.2">
      <c r="A102" s="16">
        <v>93</v>
      </c>
      <c r="B102" s="46">
        <v>13</v>
      </c>
      <c r="C102" s="45">
        <v>58</v>
      </c>
      <c r="D102" s="45">
        <v>73</v>
      </c>
      <c r="E102" s="21">
        <v>0.63180000000000003</v>
      </c>
      <c r="F102" s="22">
        <v>0.17142857142857143</v>
      </c>
      <c r="G102" s="22">
        <f t="shared" si="6"/>
        <v>0.16125044343871944</v>
      </c>
      <c r="H102" s="23">
        <f t="shared" si="11"/>
        <v>23732.130266977372</v>
      </c>
      <c r="I102" s="23">
        <f t="shared" si="9"/>
        <v>3826.8165292955564</v>
      </c>
      <c r="J102" s="23">
        <f t="shared" si="7"/>
        <v>22323.09642089075</v>
      </c>
      <c r="K102" s="23">
        <f t="shared" si="12"/>
        <v>88538.111378865957</v>
      </c>
      <c r="L102" s="24">
        <f t="shared" si="10"/>
        <v>3.7307275150964592</v>
      </c>
    </row>
    <row r="103" spans="1:12" x14ac:dyDescent="0.2">
      <c r="A103" s="16">
        <v>94</v>
      </c>
      <c r="B103" s="46">
        <v>6</v>
      </c>
      <c r="C103" s="45">
        <v>43</v>
      </c>
      <c r="D103" s="45">
        <v>49</v>
      </c>
      <c r="E103" s="21">
        <v>0.4708</v>
      </c>
      <c r="F103" s="22">
        <v>0.18390804597701149</v>
      </c>
      <c r="G103" s="22">
        <f t="shared" si="6"/>
        <v>0.16759682906799403</v>
      </c>
      <c r="H103" s="23">
        <f t="shared" si="11"/>
        <v>19905.313737681816</v>
      </c>
      <c r="I103" s="23">
        <f t="shared" si="9"/>
        <v>3336.0674640390525</v>
      </c>
      <c r="J103" s="23">
        <f t="shared" si="7"/>
        <v>18139.86683571235</v>
      </c>
      <c r="K103" s="23">
        <f t="shared" si="12"/>
        <v>66215.014957975203</v>
      </c>
      <c r="L103" s="24">
        <f t="shared" si="10"/>
        <v>3.326499437817283</v>
      </c>
    </row>
    <row r="104" spans="1:12" x14ac:dyDescent="0.2">
      <c r="A104" s="16">
        <v>95</v>
      </c>
      <c r="B104" s="46">
        <v>6</v>
      </c>
      <c r="C104" s="45">
        <v>37</v>
      </c>
      <c r="D104" s="45">
        <v>34</v>
      </c>
      <c r="E104" s="21">
        <v>0.38219999999999998</v>
      </c>
      <c r="F104" s="22">
        <v>0.30985915492957744</v>
      </c>
      <c r="G104" s="22">
        <f t="shared" si="6"/>
        <v>0.26007310418528551</v>
      </c>
      <c r="H104" s="23">
        <f t="shared" si="11"/>
        <v>16569.246273642762</v>
      </c>
      <c r="I104" s="23">
        <f t="shared" si="9"/>
        <v>4309.2153123967482</v>
      </c>
      <c r="J104" s="23">
        <f t="shared" si="7"/>
        <v>13907.013053644052</v>
      </c>
      <c r="K104" s="23">
        <f t="shared" si="12"/>
        <v>48075.14812226285</v>
      </c>
      <c r="L104" s="24">
        <f t="shared" si="10"/>
        <v>2.9014686201349753</v>
      </c>
    </row>
    <row r="105" spans="1:12" x14ac:dyDescent="0.2">
      <c r="A105" s="16">
        <v>96</v>
      </c>
      <c r="B105" s="46">
        <v>5</v>
      </c>
      <c r="C105" s="45">
        <v>23</v>
      </c>
      <c r="D105" s="45">
        <v>36</v>
      </c>
      <c r="E105" s="21">
        <v>0.57589999999999997</v>
      </c>
      <c r="F105" s="22">
        <v>0.34920634920634919</v>
      </c>
      <c r="G105" s="22">
        <f t="shared" si="6"/>
        <v>0.30416064106002749</v>
      </c>
      <c r="H105" s="23">
        <f t="shared" si="11"/>
        <v>12260.030961246015</v>
      </c>
      <c r="I105" s="23">
        <f t="shared" si="9"/>
        <v>3729.0188765883731</v>
      </c>
      <c r="J105" s="23">
        <f t="shared" si="7"/>
        <v>10678.554055684886</v>
      </c>
      <c r="K105" s="23">
        <f t="shared" si="12"/>
        <v>34168.135068618794</v>
      </c>
      <c r="L105" s="24">
        <f t="shared" si="10"/>
        <v>2.7869534079175122</v>
      </c>
    </row>
    <row r="106" spans="1:12" x14ac:dyDescent="0.2">
      <c r="A106" s="16">
        <v>97</v>
      </c>
      <c r="B106" s="46">
        <v>12</v>
      </c>
      <c r="C106" s="45">
        <v>36</v>
      </c>
      <c r="D106" s="45">
        <v>14</v>
      </c>
      <c r="E106" s="21">
        <v>0.48399999999999999</v>
      </c>
      <c r="F106" s="22">
        <v>7.2727272727272724E-2</v>
      </c>
      <c r="G106" s="22">
        <f t="shared" si="6"/>
        <v>7.009673349221926E-2</v>
      </c>
      <c r="H106" s="23">
        <f t="shared" si="11"/>
        <v>8531.0120846576428</v>
      </c>
      <c r="I106" s="23">
        <f t="shared" si="9"/>
        <v>597.99608051714858</v>
      </c>
      <c r="J106" s="23">
        <f t="shared" si="7"/>
        <v>8222.4461071107944</v>
      </c>
      <c r="K106" s="23">
        <f t="shared" si="12"/>
        <v>23489.581012933908</v>
      </c>
      <c r="L106" s="24">
        <f t="shared" si="10"/>
        <v>2.7534342678025365</v>
      </c>
    </row>
    <row r="107" spans="1:12" x14ac:dyDescent="0.2">
      <c r="A107" s="16">
        <v>98</v>
      </c>
      <c r="B107" s="46">
        <v>4</v>
      </c>
      <c r="C107" s="45">
        <v>15</v>
      </c>
      <c r="D107" s="45">
        <v>26</v>
      </c>
      <c r="E107" s="21">
        <v>0.32469999999999999</v>
      </c>
      <c r="F107" s="22">
        <v>0.21428571428571427</v>
      </c>
      <c r="G107" s="22">
        <f t="shared" si="6"/>
        <v>0.18719697489688564</v>
      </c>
      <c r="H107" s="23">
        <f t="shared" si="11"/>
        <v>7933.0160041404943</v>
      </c>
      <c r="I107" s="23">
        <f t="shared" si="9"/>
        <v>1485.03659778368</v>
      </c>
      <c r="J107" s="23">
        <f t="shared" si="7"/>
        <v>6930.1707896571752</v>
      </c>
      <c r="K107" s="23">
        <f t="shared" si="12"/>
        <v>15267.134905823112</v>
      </c>
      <c r="L107" s="24">
        <f t="shared" si="10"/>
        <v>1.9245057488671027</v>
      </c>
    </row>
    <row r="108" spans="1:12" x14ac:dyDescent="0.2">
      <c r="A108" s="16">
        <v>99</v>
      </c>
      <c r="B108" s="46">
        <v>1</v>
      </c>
      <c r="C108" s="45">
        <v>7</v>
      </c>
      <c r="D108" s="45">
        <v>14</v>
      </c>
      <c r="E108" s="21">
        <v>0.34789999999999999</v>
      </c>
      <c r="F108" s="22">
        <v>0.2608695652173913</v>
      </c>
      <c r="G108" s="22">
        <f t="shared" si="6"/>
        <v>0.222943899883326</v>
      </c>
      <c r="H108" s="23">
        <f t="shared" si="11"/>
        <v>6447.9794063568143</v>
      </c>
      <c r="I108" s="23">
        <f t="shared" si="9"/>
        <v>1437.5376752205614</v>
      </c>
      <c r="J108" s="23">
        <f t="shared" si="7"/>
        <v>5510.5610883454865</v>
      </c>
      <c r="K108" s="23">
        <f t="shared" si="12"/>
        <v>8336.9641161659365</v>
      </c>
      <c r="L108" s="24">
        <f t="shared" si="10"/>
        <v>1.2929576214134377</v>
      </c>
    </row>
    <row r="109" spans="1:12" x14ac:dyDescent="0.2">
      <c r="A109" s="16" t="s">
        <v>22</v>
      </c>
      <c r="B109" s="46">
        <v>9</v>
      </c>
      <c r="C109" s="45">
        <v>20</v>
      </c>
      <c r="D109" s="45">
        <v>16</v>
      </c>
      <c r="E109" s="17"/>
      <c r="F109" s="22">
        <v>0.5641025641025641</v>
      </c>
      <c r="G109" s="22">
        <v>1</v>
      </c>
      <c r="H109" s="23">
        <f>H108-I108</f>
        <v>5010.4417311362531</v>
      </c>
      <c r="I109" s="23">
        <f>H109*G109</f>
        <v>5010.4417311362531</v>
      </c>
      <c r="J109" s="23">
        <f>H109*F109</f>
        <v>2826.4030278204505</v>
      </c>
      <c r="K109" s="23">
        <f>J109</f>
        <v>2826.4030278204505</v>
      </c>
      <c r="L109" s="24">
        <f>K109/H109</f>
        <v>0.5641025641025641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137</v>
      </c>
      <c r="D9" s="45">
        <v>167</v>
      </c>
      <c r="E9" s="17">
        <v>0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8591428.2993006706</v>
      </c>
      <c r="L9" s="19">
        <f>K9/H9</f>
        <v>85.914282993006708</v>
      </c>
    </row>
    <row r="10" spans="1:13" x14ac:dyDescent="0.2">
      <c r="A10" s="16">
        <v>1</v>
      </c>
      <c r="B10" s="46">
        <v>0</v>
      </c>
      <c r="C10" s="45">
        <v>184</v>
      </c>
      <c r="D10" s="45">
        <v>150</v>
      </c>
      <c r="E10" s="17">
        <v>0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8491428.2993006706</v>
      </c>
      <c r="L10" s="20">
        <f t="shared" ref="L10:L73" si="4">K10/H10</f>
        <v>84.914282993006708</v>
      </c>
    </row>
    <row r="11" spans="1:13" x14ac:dyDescent="0.2">
      <c r="A11" s="16">
        <v>2</v>
      </c>
      <c r="B11" s="46">
        <v>0</v>
      </c>
      <c r="C11" s="45">
        <v>167</v>
      </c>
      <c r="D11" s="45">
        <v>183</v>
      </c>
      <c r="E11" s="17">
        <v>0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8391428.2993006706</v>
      </c>
      <c r="L11" s="20">
        <f t="shared" si="4"/>
        <v>83.914282993006708</v>
      </c>
    </row>
    <row r="12" spans="1:13" x14ac:dyDescent="0.2">
      <c r="A12" s="16">
        <v>3</v>
      </c>
      <c r="B12" s="46">
        <v>0</v>
      </c>
      <c r="C12" s="45">
        <v>201</v>
      </c>
      <c r="D12" s="45">
        <v>172</v>
      </c>
      <c r="E12" s="17">
        <v>0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8291428.2993006716</v>
      </c>
      <c r="L12" s="20">
        <f t="shared" si="4"/>
        <v>82.914282993006722</v>
      </c>
    </row>
    <row r="13" spans="1:13" x14ac:dyDescent="0.2">
      <c r="A13" s="16">
        <v>4</v>
      </c>
      <c r="B13" s="46">
        <v>0</v>
      </c>
      <c r="C13" s="45">
        <v>186</v>
      </c>
      <c r="D13" s="45">
        <v>214</v>
      </c>
      <c r="E13" s="17">
        <v>0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8191428.2993006716</v>
      </c>
      <c r="L13" s="20">
        <f t="shared" si="4"/>
        <v>81.914282993006722</v>
      </c>
    </row>
    <row r="14" spans="1:13" x14ac:dyDescent="0.2">
      <c r="A14" s="16">
        <v>5</v>
      </c>
      <c r="B14" s="46">
        <v>0</v>
      </c>
      <c r="C14" s="45">
        <v>229</v>
      </c>
      <c r="D14" s="45">
        <v>188</v>
      </c>
      <c r="E14" s="17">
        <v>0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8091428.2993006716</v>
      </c>
      <c r="L14" s="20">
        <f t="shared" si="4"/>
        <v>80.914282993006722</v>
      </c>
    </row>
    <row r="15" spans="1:13" x14ac:dyDescent="0.2">
      <c r="A15" s="16">
        <v>6</v>
      </c>
      <c r="B15" s="46">
        <v>0</v>
      </c>
      <c r="C15" s="45">
        <v>232</v>
      </c>
      <c r="D15" s="45">
        <v>230</v>
      </c>
      <c r="E15" s="17">
        <v>0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7991428.2993006716</v>
      </c>
      <c r="L15" s="20">
        <f t="shared" si="4"/>
        <v>79.914282993006722</v>
      </c>
    </row>
    <row r="16" spans="1:13" x14ac:dyDescent="0.2">
      <c r="A16" s="16">
        <v>7</v>
      </c>
      <c r="B16" s="46">
        <v>0</v>
      </c>
      <c r="C16" s="45">
        <v>232</v>
      </c>
      <c r="D16" s="45">
        <v>244</v>
      </c>
      <c r="E16" s="17">
        <v>0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7891428.2993006716</v>
      </c>
      <c r="L16" s="20">
        <f t="shared" si="4"/>
        <v>78.914282993006722</v>
      </c>
    </row>
    <row r="17" spans="1:12" x14ac:dyDescent="0.2">
      <c r="A17" s="16">
        <v>8</v>
      </c>
      <c r="B17" s="46">
        <v>0</v>
      </c>
      <c r="C17" s="45">
        <v>235</v>
      </c>
      <c r="D17" s="45">
        <v>230</v>
      </c>
      <c r="E17" s="17">
        <v>0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7791428.2993006716</v>
      </c>
      <c r="L17" s="20">
        <f t="shared" si="4"/>
        <v>77.914282993006722</v>
      </c>
    </row>
    <row r="18" spans="1:12" x14ac:dyDescent="0.2">
      <c r="A18" s="16">
        <v>9</v>
      </c>
      <c r="B18" s="46">
        <v>0</v>
      </c>
      <c r="C18" s="45">
        <v>259</v>
      </c>
      <c r="D18" s="45">
        <v>239</v>
      </c>
      <c r="E18" s="17">
        <v>0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7691428.2993006716</v>
      </c>
      <c r="L18" s="20">
        <f t="shared" si="4"/>
        <v>76.914282993006722</v>
      </c>
    </row>
    <row r="19" spans="1:12" x14ac:dyDescent="0.2">
      <c r="A19" s="16">
        <v>10</v>
      </c>
      <c r="B19" s="46">
        <v>0</v>
      </c>
      <c r="C19" s="45">
        <v>239</v>
      </c>
      <c r="D19" s="45">
        <v>253</v>
      </c>
      <c r="E19" s="17">
        <v>0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7591428.2993006716</v>
      </c>
      <c r="L19" s="20">
        <f t="shared" si="4"/>
        <v>75.914282993006722</v>
      </c>
    </row>
    <row r="20" spans="1:12" x14ac:dyDescent="0.2">
      <c r="A20" s="16">
        <v>11</v>
      </c>
      <c r="B20" s="46">
        <v>0</v>
      </c>
      <c r="C20" s="45">
        <v>281</v>
      </c>
      <c r="D20" s="45">
        <v>255</v>
      </c>
      <c r="E20" s="17">
        <v>0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7491428.2993006716</v>
      </c>
      <c r="L20" s="20">
        <f t="shared" si="4"/>
        <v>74.914282993006722</v>
      </c>
    </row>
    <row r="21" spans="1:12" x14ac:dyDescent="0.2">
      <c r="A21" s="16">
        <v>12</v>
      </c>
      <c r="B21" s="46">
        <v>0</v>
      </c>
      <c r="C21" s="45">
        <v>283</v>
      </c>
      <c r="D21" s="45">
        <v>278</v>
      </c>
      <c r="E21" s="17">
        <v>0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7391428.2993006716</v>
      </c>
      <c r="L21" s="20">
        <f t="shared" si="4"/>
        <v>73.914282993006722</v>
      </c>
    </row>
    <row r="22" spans="1:12" x14ac:dyDescent="0.2">
      <c r="A22" s="16">
        <v>13</v>
      </c>
      <c r="B22" s="46">
        <v>0</v>
      </c>
      <c r="C22" s="45">
        <v>268</v>
      </c>
      <c r="D22" s="45">
        <v>284</v>
      </c>
      <c r="E22" s="17">
        <v>0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7291428.2993006716</v>
      </c>
      <c r="L22" s="20">
        <f t="shared" si="4"/>
        <v>72.914282993006722</v>
      </c>
    </row>
    <row r="23" spans="1:12" x14ac:dyDescent="0.2">
      <c r="A23" s="16">
        <v>14</v>
      </c>
      <c r="B23" s="46">
        <v>0</v>
      </c>
      <c r="C23" s="45">
        <v>228</v>
      </c>
      <c r="D23" s="45">
        <v>277</v>
      </c>
      <c r="E23" s="17">
        <v>0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7191428.2993006716</v>
      </c>
      <c r="L23" s="20">
        <f t="shared" si="4"/>
        <v>71.914282993006722</v>
      </c>
    </row>
    <row r="24" spans="1:12" x14ac:dyDescent="0.2">
      <c r="A24" s="16">
        <v>15</v>
      </c>
      <c r="B24" s="46">
        <v>0</v>
      </c>
      <c r="C24" s="45">
        <v>233</v>
      </c>
      <c r="D24" s="45">
        <v>237</v>
      </c>
      <c r="E24" s="17">
        <v>0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7091428.2993006716</v>
      </c>
      <c r="L24" s="20">
        <f t="shared" si="4"/>
        <v>70.914282993006722</v>
      </c>
    </row>
    <row r="25" spans="1:12" x14ac:dyDescent="0.2">
      <c r="A25" s="16">
        <v>16</v>
      </c>
      <c r="B25" s="46">
        <v>0</v>
      </c>
      <c r="C25" s="45">
        <v>240</v>
      </c>
      <c r="D25" s="45">
        <v>231</v>
      </c>
      <c r="E25" s="17">
        <v>0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6991428.2993006716</v>
      </c>
      <c r="L25" s="20">
        <f t="shared" si="4"/>
        <v>69.914282993006722</v>
      </c>
    </row>
    <row r="26" spans="1:12" x14ac:dyDescent="0.2">
      <c r="A26" s="16">
        <v>17</v>
      </c>
      <c r="B26" s="46">
        <v>0</v>
      </c>
      <c r="C26" s="45">
        <v>230</v>
      </c>
      <c r="D26" s="45">
        <v>250</v>
      </c>
      <c r="E26" s="17">
        <v>0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6891428.2993006716</v>
      </c>
      <c r="L26" s="20">
        <f t="shared" si="4"/>
        <v>68.914282993006722</v>
      </c>
    </row>
    <row r="27" spans="1:12" x14ac:dyDescent="0.2">
      <c r="A27" s="16">
        <v>18</v>
      </c>
      <c r="B27" s="46">
        <v>0</v>
      </c>
      <c r="C27" s="45">
        <v>212</v>
      </c>
      <c r="D27" s="45">
        <v>231</v>
      </c>
      <c r="E27" s="17">
        <v>0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6791428.2993006716</v>
      </c>
      <c r="L27" s="20">
        <f t="shared" si="4"/>
        <v>67.914282993006722</v>
      </c>
    </row>
    <row r="28" spans="1:12" x14ac:dyDescent="0.2">
      <c r="A28" s="16">
        <v>19</v>
      </c>
      <c r="B28" s="46">
        <v>0</v>
      </c>
      <c r="C28" s="45">
        <v>209</v>
      </c>
      <c r="D28" s="45">
        <v>221</v>
      </c>
      <c r="E28" s="17">
        <v>0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6691428.2993006716</v>
      </c>
      <c r="L28" s="20">
        <f t="shared" si="4"/>
        <v>66.914282993006722</v>
      </c>
    </row>
    <row r="29" spans="1:12" x14ac:dyDescent="0.2">
      <c r="A29" s="16">
        <v>20</v>
      </c>
      <c r="B29" s="46">
        <v>0</v>
      </c>
      <c r="C29" s="45">
        <v>233</v>
      </c>
      <c r="D29" s="45">
        <v>210</v>
      </c>
      <c r="E29" s="17">
        <v>0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6591428.2993006716</v>
      </c>
      <c r="L29" s="20">
        <f t="shared" si="4"/>
        <v>65.914282993006722</v>
      </c>
    </row>
    <row r="30" spans="1:12" x14ac:dyDescent="0.2">
      <c r="A30" s="16">
        <v>21</v>
      </c>
      <c r="B30" s="46">
        <v>0</v>
      </c>
      <c r="C30" s="45">
        <v>245</v>
      </c>
      <c r="D30" s="45">
        <v>235</v>
      </c>
      <c r="E30" s="17">
        <v>0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6491428.2993006716</v>
      </c>
      <c r="L30" s="20">
        <f t="shared" si="4"/>
        <v>64.914282993006722</v>
      </c>
    </row>
    <row r="31" spans="1:12" x14ac:dyDescent="0.2">
      <c r="A31" s="16">
        <v>22</v>
      </c>
      <c r="B31" s="46">
        <v>0</v>
      </c>
      <c r="C31" s="45">
        <v>216</v>
      </c>
      <c r="D31" s="45">
        <v>260</v>
      </c>
      <c r="E31" s="17">
        <v>0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6391428.2993006716</v>
      </c>
      <c r="L31" s="20">
        <f t="shared" si="4"/>
        <v>63.914282993006715</v>
      </c>
    </row>
    <row r="32" spans="1:12" x14ac:dyDescent="0.2">
      <c r="A32" s="16">
        <v>23</v>
      </c>
      <c r="B32" s="46">
        <v>0</v>
      </c>
      <c r="C32" s="45">
        <v>176</v>
      </c>
      <c r="D32" s="45">
        <v>224</v>
      </c>
      <c r="E32" s="17">
        <v>0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6291428.2993006716</v>
      </c>
      <c r="L32" s="20">
        <f t="shared" si="4"/>
        <v>62.914282993006715</v>
      </c>
    </row>
    <row r="33" spans="1:12" x14ac:dyDescent="0.2">
      <c r="A33" s="16">
        <v>24</v>
      </c>
      <c r="B33" s="46">
        <v>0</v>
      </c>
      <c r="C33" s="45">
        <v>207</v>
      </c>
      <c r="D33" s="45">
        <v>184</v>
      </c>
      <c r="E33" s="17">
        <v>0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6191428.2993006716</v>
      </c>
      <c r="L33" s="20">
        <f t="shared" si="4"/>
        <v>61.914282993006715</v>
      </c>
    </row>
    <row r="34" spans="1:12" x14ac:dyDescent="0.2">
      <c r="A34" s="16">
        <v>25</v>
      </c>
      <c r="B34" s="46">
        <v>0</v>
      </c>
      <c r="C34" s="45">
        <v>212</v>
      </c>
      <c r="D34" s="45">
        <v>195</v>
      </c>
      <c r="E34" s="17">
        <v>0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6091428.2993006716</v>
      </c>
      <c r="L34" s="20">
        <f t="shared" si="4"/>
        <v>60.914282993006715</v>
      </c>
    </row>
    <row r="35" spans="1:12" x14ac:dyDescent="0.2">
      <c r="A35" s="16">
        <v>26</v>
      </c>
      <c r="B35" s="46">
        <v>0</v>
      </c>
      <c r="C35" s="45">
        <v>193</v>
      </c>
      <c r="D35" s="45">
        <v>218</v>
      </c>
      <c r="E35" s="17">
        <v>0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5991428.2993006716</v>
      </c>
      <c r="L35" s="20">
        <f t="shared" si="4"/>
        <v>59.914282993006715</v>
      </c>
    </row>
    <row r="36" spans="1:12" x14ac:dyDescent="0.2">
      <c r="A36" s="16">
        <v>27</v>
      </c>
      <c r="B36" s="46">
        <v>0</v>
      </c>
      <c r="C36" s="45">
        <v>191</v>
      </c>
      <c r="D36" s="45">
        <v>214</v>
      </c>
      <c r="E36" s="17">
        <v>0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5891428.2993006716</v>
      </c>
      <c r="L36" s="20">
        <f t="shared" si="4"/>
        <v>58.914282993006715</v>
      </c>
    </row>
    <row r="37" spans="1:12" x14ac:dyDescent="0.2">
      <c r="A37" s="16">
        <v>28</v>
      </c>
      <c r="B37" s="46">
        <v>0</v>
      </c>
      <c r="C37" s="45">
        <v>203</v>
      </c>
      <c r="D37" s="45">
        <v>207</v>
      </c>
      <c r="E37" s="17">
        <v>0</v>
      </c>
      <c r="F37" s="18">
        <v>0</v>
      </c>
      <c r="G37" s="18">
        <f t="shared" si="0"/>
        <v>0</v>
      </c>
      <c r="H37" s="13">
        <f t="shared" si="5"/>
        <v>100000</v>
      </c>
      <c r="I37" s="13">
        <f t="shared" si="3"/>
        <v>0</v>
      </c>
      <c r="J37" s="13">
        <f t="shared" si="1"/>
        <v>100000</v>
      </c>
      <c r="K37" s="13">
        <f t="shared" si="2"/>
        <v>5791428.2993006716</v>
      </c>
      <c r="L37" s="20">
        <f t="shared" si="4"/>
        <v>57.914282993006715</v>
      </c>
    </row>
    <row r="38" spans="1:12" x14ac:dyDescent="0.2">
      <c r="A38" s="16">
        <v>29</v>
      </c>
      <c r="B38" s="46">
        <v>0</v>
      </c>
      <c r="C38" s="45">
        <v>191</v>
      </c>
      <c r="D38" s="45">
        <v>211</v>
      </c>
      <c r="E38" s="17">
        <v>0</v>
      </c>
      <c r="F38" s="18">
        <v>0</v>
      </c>
      <c r="G38" s="18">
        <f t="shared" si="0"/>
        <v>0</v>
      </c>
      <c r="H38" s="13">
        <f t="shared" si="5"/>
        <v>100000</v>
      </c>
      <c r="I38" s="13">
        <f t="shared" si="3"/>
        <v>0</v>
      </c>
      <c r="J38" s="13">
        <f t="shared" si="1"/>
        <v>100000</v>
      </c>
      <c r="K38" s="13">
        <f t="shared" si="2"/>
        <v>5691428.2993006716</v>
      </c>
      <c r="L38" s="20">
        <f t="shared" si="4"/>
        <v>56.914282993006715</v>
      </c>
    </row>
    <row r="39" spans="1:12" x14ac:dyDescent="0.2">
      <c r="A39" s="16">
        <v>30</v>
      </c>
      <c r="B39" s="46">
        <v>0</v>
      </c>
      <c r="C39" s="45">
        <v>227</v>
      </c>
      <c r="D39" s="45">
        <v>187</v>
      </c>
      <c r="E39" s="17">
        <v>0</v>
      </c>
      <c r="F39" s="18">
        <v>0</v>
      </c>
      <c r="G39" s="18">
        <f t="shared" si="0"/>
        <v>0</v>
      </c>
      <c r="H39" s="13">
        <f t="shared" si="5"/>
        <v>100000</v>
      </c>
      <c r="I39" s="13">
        <f t="shared" si="3"/>
        <v>0</v>
      </c>
      <c r="J39" s="13">
        <f t="shared" si="1"/>
        <v>100000</v>
      </c>
      <c r="K39" s="13">
        <f t="shared" si="2"/>
        <v>5591428.2993006716</v>
      </c>
      <c r="L39" s="20">
        <f t="shared" si="4"/>
        <v>55.914282993006715</v>
      </c>
    </row>
    <row r="40" spans="1:12" x14ac:dyDescent="0.2">
      <c r="A40" s="16">
        <v>31</v>
      </c>
      <c r="B40" s="46">
        <v>0</v>
      </c>
      <c r="C40" s="45">
        <v>234</v>
      </c>
      <c r="D40" s="45">
        <v>239</v>
      </c>
      <c r="E40" s="17">
        <v>0</v>
      </c>
      <c r="F40" s="18">
        <v>0</v>
      </c>
      <c r="G40" s="18">
        <f t="shared" si="0"/>
        <v>0</v>
      </c>
      <c r="H40" s="13">
        <f t="shared" si="5"/>
        <v>100000</v>
      </c>
      <c r="I40" s="13">
        <f t="shared" si="3"/>
        <v>0</v>
      </c>
      <c r="J40" s="13">
        <f t="shared" si="1"/>
        <v>100000</v>
      </c>
      <c r="K40" s="13">
        <f t="shared" si="2"/>
        <v>5491428.2993006716</v>
      </c>
      <c r="L40" s="20">
        <f t="shared" si="4"/>
        <v>54.914282993006715</v>
      </c>
    </row>
    <row r="41" spans="1:12" x14ac:dyDescent="0.2">
      <c r="A41" s="16">
        <v>32</v>
      </c>
      <c r="B41" s="46">
        <v>0</v>
      </c>
      <c r="C41" s="45">
        <v>226</v>
      </c>
      <c r="D41" s="45">
        <v>262</v>
      </c>
      <c r="E41" s="17">
        <v>0</v>
      </c>
      <c r="F41" s="18">
        <v>0</v>
      </c>
      <c r="G41" s="18">
        <f t="shared" si="0"/>
        <v>0</v>
      </c>
      <c r="H41" s="13">
        <f t="shared" si="5"/>
        <v>100000</v>
      </c>
      <c r="I41" s="13">
        <f t="shared" si="3"/>
        <v>0</v>
      </c>
      <c r="J41" s="13">
        <f t="shared" si="1"/>
        <v>100000</v>
      </c>
      <c r="K41" s="13">
        <f t="shared" si="2"/>
        <v>5391428.2993006716</v>
      </c>
      <c r="L41" s="20">
        <f t="shared" si="4"/>
        <v>53.914282993006715</v>
      </c>
    </row>
    <row r="42" spans="1:12" x14ac:dyDescent="0.2">
      <c r="A42" s="16">
        <v>33</v>
      </c>
      <c r="B42" s="46">
        <v>0</v>
      </c>
      <c r="C42" s="45">
        <v>258</v>
      </c>
      <c r="D42" s="45">
        <v>241</v>
      </c>
      <c r="E42" s="17">
        <v>0</v>
      </c>
      <c r="F42" s="18">
        <v>0</v>
      </c>
      <c r="G42" s="18">
        <f t="shared" si="0"/>
        <v>0</v>
      </c>
      <c r="H42" s="13">
        <f t="shared" si="5"/>
        <v>100000</v>
      </c>
      <c r="I42" s="13">
        <f t="shared" si="3"/>
        <v>0</v>
      </c>
      <c r="J42" s="13">
        <f t="shared" si="1"/>
        <v>100000</v>
      </c>
      <c r="K42" s="13">
        <f t="shared" si="2"/>
        <v>5291428.2993006716</v>
      </c>
      <c r="L42" s="20">
        <f t="shared" si="4"/>
        <v>52.914282993006715</v>
      </c>
    </row>
    <row r="43" spans="1:12" x14ac:dyDescent="0.2">
      <c r="A43" s="16">
        <v>34</v>
      </c>
      <c r="B43" s="46">
        <v>0</v>
      </c>
      <c r="C43" s="45">
        <v>225</v>
      </c>
      <c r="D43" s="45">
        <v>270</v>
      </c>
      <c r="E43" s="17">
        <v>0</v>
      </c>
      <c r="F43" s="18">
        <v>0</v>
      </c>
      <c r="G43" s="18">
        <f t="shared" si="0"/>
        <v>0</v>
      </c>
      <c r="H43" s="13">
        <f t="shared" si="5"/>
        <v>100000</v>
      </c>
      <c r="I43" s="13">
        <f t="shared" si="3"/>
        <v>0</v>
      </c>
      <c r="J43" s="13">
        <f t="shared" si="1"/>
        <v>100000</v>
      </c>
      <c r="K43" s="13">
        <f t="shared" si="2"/>
        <v>5191428.2993006716</v>
      </c>
      <c r="L43" s="20">
        <f t="shared" si="4"/>
        <v>51.914282993006715</v>
      </c>
    </row>
    <row r="44" spans="1:12" x14ac:dyDescent="0.2">
      <c r="A44" s="16">
        <v>35</v>
      </c>
      <c r="B44" s="46">
        <v>0</v>
      </c>
      <c r="C44" s="45">
        <v>261</v>
      </c>
      <c r="D44" s="45">
        <v>237</v>
      </c>
      <c r="E44" s="17">
        <v>0</v>
      </c>
      <c r="F44" s="18">
        <v>0</v>
      </c>
      <c r="G44" s="18">
        <f t="shared" si="0"/>
        <v>0</v>
      </c>
      <c r="H44" s="13">
        <f t="shared" si="5"/>
        <v>100000</v>
      </c>
      <c r="I44" s="13">
        <f t="shared" si="3"/>
        <v>0</v>
      </c>
      <c r="J44" s="13">
        <f t="shared" si="1"/>
        <v>100000</v>
      </c>
      <c r="K44" s="13">
        <f t="shared" si="2"/>
        <v>5091428.2993006716</v>
      </c>
      <c r="L44" s="20">
        <f t="shared" si="4"/>
        <v>50.914282993006715</v>
      </c>
    </row>
    <row r="45" spans="1:12" x14ac:dyDescent="0.2">
      <c r="A45" s="16">
        <v>36</v>
      </c>
      <c r="B45" s="46">
        <v>0</v>
      </c>
      <c r="C45" s="45">
        <v>275</v>
      </c>
      <c r="D45" s="45">
        <v>275</v>
      </c>
      <c r="E45" s="17">
        <v>0</v>
      </c>
      <c r="F45" s="18">
        <v>0</v>
      </c>
      <c r="G45" s="18">
        <f t="shared" si="0"/>
        <v>0</v>
      </c>
      <c r="H45" s="13">
        <f t="shared" si="5"/>
        <v>100000</v>
      </c>
      <c r="I45" s="13">
        <f t="shared" si="3"/>
        <v>0</v>
      </c>
      <c r="J45" s="13">
        <f t="shared" si="1"/>
        <v>100000</v>
      </c>
      <c r="K45" s="13">
        <f t="shared" si="2"/>
        <v>4991428.2993006716</v>
      </c>
      <c r="L45" s="20">
        <f t="shared" si="4"/>
        <v>49.914282993006715</v>
      </c>
    </row>
    <row r="46" spans="1:12" x14ac:dyDescent="0.2">
      <c r="A46" s="16">
        <v>37</v>
      </c>
      <c r="B46" s="46">
        <v>0</v>
      </c>
      <c r="C46" s="45">
        <v>308</v>
      </c>
      <c r="D46" s="45">
        <v>303</v>
      </c>
      <c r="E46" s="17">
        <v>0</v>
      </c>
      <c r="F46" s="18">
        <v>0</v>
      </c>
      <c r="G46" s="18">
        <f t="shared" si="0"/>
        <v>0</v>
      </c>
      <c r="H46" s="13">
        <f t="shared" si="5"/>
        <v>100000</v>
      </c>
      <c r="I46" s="13">
        <f t="shared" si="3"/>
        <v>0</v>
      </c>
      <c r="J46" s="13">
        <f t="shared" si="1"/>
        <v>100000</v>
      </c>
      <c r="K46" s="13">
        <f t="shared" si="2"/>
        <v>4891428.2993006716</v>
      </c>
      <c r="L46" s="20">
        <f t="shared" si="4"/>
        <v>48.914282993006715</v>
      </c>
    </row>
    <row r="47" spans="1:12" x14ac:dyDescent="0.2">
      <c r="A47" s="16">
        <v>38</v>
      </c>
      <c r="B47" s="46">
        <v>0</v>
      </c>
      <c r="C47" s="45">
        <v>313</v>
      </c>
      <c r="D47" s="45">
        <v>330</v>
      </c>
      <c r="E47" s="17">
        <v>0</v>
      </c>
      <c r="F47" s="18">
        <v>0</v>
      </c>
      <c r="G47" s="18">
        <f t="shared" si="0"/>
        <v>0</v>
      </c>
      <c r="H47" s="13">
        <f t="shared" si="5"/>
        <v>100000</v>
      </c>
      <c r="I47" s="13">
        <f t="shared" si="3"/>
        <v>0</v>
      </c>
      <c r="J47" s="13">
        <f t="shared" si="1"/>
        <v>100000</v>
      </c>
      <c r="K47" s="13">
        <f t="shared" si="2"/>
        <v>4791428.2993006716</v>
      </c>
      <c r="L47" s="20">
        <f t="shared" si="4"/>
        <v>47.914282993006715</v>
      </c>
    </row>
    <row r="48" spans="1:12" x14ac:dyDescent="0.2">
      <c r="A48" s="16">
        <v>39</v>
      </c>
      <c r="B48" s="46">
        <v>0</v>
      </c>
      <c r="C48" s="45">
        <v>356</v>
      </c>
      <c r="D48" s="45">
        <v>323</v>
      </c>
      <c r="E48" s="17">
        <v>0</v>
      </c>
      <c r="F48" s="18">
        <v>0</v>
      </c>
      <c r="G48" s="18">
        <f t="shared" si="0"/>
        <v>0</v>
      </c>
      <c r="H48" s="13">
        <f t="shared" si="5"/>
        <v>100000</v>
      </c>
      <c r="I48" s="13">
        <f t="shared" si="3"/>
        <v>0</v>
      </c>
      <c r="J48" s="13">
        <f t="shared" si="1"/>
        <v>100000</v>
      </c>
      <c r="K48" s="13">
        <f t="shared" si="2"/>
        <v>4691428.2993006716</v>
      </c>
      <c r="L48" s="20">
        <f t="shared" si="4"/>
        <v>46.914282993006715</v>
      </c>
    </row>
    <row r="49" spans="1:12" x14ac:dyDescent="0.2">
      <c r="A49" s="16">
        <v>40</v>
      </c>
      <c r="B49" s="46">
        <v>0</v>
      </c>
      <c r="C49" s="45">
        <v>371</v>
      </c>
      <c r="D49" s="45">
        <v>380</v>
      </c>
      <c r="E49" s="17">
        <v>0</v>
      </c>
      <c r="F49" s="18">
        <v>0</v>
      </c>
      <c r="G49" s="18">
        <f t="shared" si="0"/>
        <v>0</v>
      </c>
      <c r="H49" s="13">
        <f t="shared" si="5"/>
        <v>100000</v>
      </c>
      <c r="I49" s="13">
        <f t="shared" si="3"/>
        <v>0</v>
      </c>
      <c r="J49" s="13">
        <f t="shared" si="1"/>
        <v>100000</v>
      </c>
      <c r="K49" s="13">
        <f t="shared" si="2"/>
        <v>4591428.2993006716</v>
      </c>
      <c r="L49" s="20">
        <f t="shared" si="4"/>
        <v>45.914282993006715</v>
      </c>
    </row>
    <row r="50" spans="1:12" x14ac:dyDescent="0.2">
      <c r="A50" s="16">
        <v>41</v>
      </c>
      <c r="B50" s="46">
        <v>1</v>
      </c>
      <c r="C50" s="45">
        <v>389</v>
      </c>
      <c r="D50" s="45">
        <v>392</v>
      </c>
      <c r="E50" s="17">
        <v>1.37E-2</v>
      </c>
      <c r="F50" s="18">
        <v>2.5608194622279128E-3</v>
      </c>
      <c r="G50" s="18">
        <f t="shared" si="0"/>
        <v>2.554367802909067E-3</v>
      </c>
      <c r="H50" s="13">
        <f t="shared" si="5"/>
        <v>100000</v>
      </c>
      <c r="I50" s="13">
        <f t="shared" si="3"/>
        <v>255.43678029090671</v>
      </c>
      <c r="J50" s="13">
        <f t="shared" si="1"/>
        <v>99748.062703599076</v>
      </c>
      <c r="K50" s="13">
        <f t="shared" si="2"/>
        <v>4491428.2993006716</v>
      </c>
      <c r="L50" s="20">
        <f t="shared" si="4"/>
        <v>44.914282993006715</v>
      </c>
    </row>
    <row r="51" spans="1:12" x14ac:dyDescent="0.2">
      <c r="A51" s="16">
        <v>42</v>
      </c>
      <c r="B51" s="46">
        <v>2</v>
      </c>
      <c r="C51" s="45">
        <v>391</v>
      </c>
      <c r="D51" s="45">
        <v>403</v>
      </c>
      <c r="E51" s="17">
        <v>0.36159999999999998</v>
      </c>
      <c r="F51" s="18">
        <v>5.0377833753148613E-3</v>
      </c>
      <c r="G51" s="18">
        <f t="shared" si="0"/>
        <v>5.0216331958075396E-3</v>
      </c>
      <c r="H51" s="13">
        <f t="shared" si="5"/>
        <v>99744.563219709089</v>
      </c>
      <c r="I51" s="13">
        <f t="shared" si="3"/>
        <v>500.88060976541493</v>
      </c>
      <c r="J51" s="13">
        <f t="shared" si="1"/>
        <v>99424.801038434845</v>
      </c>
      <c r="K51" s="13">
        <f t="shared" si="2"/>
        <v>4391680.2365970723</v>
      </c>
      <c r="L51" s="20">
        <f t="shared" si="4"/>
        <v>44.029269313891746</v>
      </c>
    </row>
    <row r="52" spans="1:12" x14ac:dyDescent="0.2">
      <c r="A52" s="16">
        <v>43</v>
      </c>
      <c r="B52" s="46">
        <v>1</v>
      </c>
      <c r="C52" s="45">
        <v>409</v>
      </c>
      <c r="D52" s="45">
        <v>398</v>
      </c>
      <c r="E52" s="17">
        <v>0.89039999999999997</v>
      </c>
      <c r="F52" s="18">
        <v>2.4783147459727386E-3</v>
      </c>
      <c r="G52" s="18">
        <f t="shared" si="0"/>
        <v>2.4776417607509831E-3</v>
      </c>
      <c r="H52" s="13">
        <f t="shared" si="5"/>
        <v>99243.682609943673</v>
      </c>
      <c r="I52" s="13">
        <f t="shared" si="3"/>
        <v>245.89029252511256</v>
      </c>
      <c r="J52" s="13">
        <f t="shared" si="1"/>
        <v>99216.73303388292</v>
      </c>
      <c r="K52" s="13">
        <f t="shared" si="2"/>
        <v>4292255.4355586376</v>
      </c>
      <c r="L52" s="20">
        <f t="shared" si="4"/>
        <v>43.249659048107283</v>
      </c>
    </row>
    <row r="53" spans="1:12" x14ac:dyDescent="0.2">
      <c r="A53" s="16">
        <v>44</v>
      </c>
      <c r="B53" s="46">
        <v>0</v>
      </c>
      <c r="C53" s="45">
        <v>411</v>
      </c>
      <c r="D53" s="45">
        <v>414</v>
      </c>
      <c r="E53" s="17">
        <v>0</v>
      </c>
      <c r="F53" s="18">
        <v>0</v>
      </c>
      <c r="G53" s="18">
        <f t="shared" si="0"/>
        <v>0</v>
      </c>
      <c r="H53" s="13">
        <f t="shared" si="5"/>
        <v>98997.792317418556</v>
      </c>
      <c r="I53" s="13">
        <f t="shared" si="3"/>
        <v>0</v>
      </c>
      <c r="J53" s="13">
        <f t="shared" si="1"/>
        <v>98997.792317418556</v>
      </c>
      <c r="K53" s="13">
        <f t="shared" si="2"/>
        <v>4193038.7025247547</v>
      </c>
      <c r="L53" s="20">
        <f t="shared" si="4"/>
        <v>42.354870794295422</v>
      </c>
    </row>
    <row r="54" spans="1:12" x14ac:dyDescent="0.2">
      <c r="A54" s="16">
        <v>45</v>
      </c>
      <c r="B54" s="46">
        <v>0</v>
      </c>
      <c r="C54" s="45">
        <v>421</v>
      </c>
      <c r="D54" s="45">
        <v>428</v>
      </c>
      <c r="E54" s="17">
        <v>0</v>
      </c>
      <c r="F54" s="18">
        <v>0</v>
      </c>
      <c r="G54" s="18">
        <f t="shared" si="0"/>
        <v>0</v>
      </c>
      <c r="H54" s="13">
        <f t="shared" si="5"/>
        <v>98997.792317418556</v>
      </c>
      <c r="I54" s="13">
        <f t="shared" si="3"/>
        <v>0</v>
      </c>
      <c r="J54" s="13">
        <f t="shared" si="1"/>
        <v>98997.792317418556</v>
      </c>
      <c r="K54" s="13">
        <f t="shared" si="2"/>
        <v>4094040.9102073363</v>
      </c>
      <c r="L54" s="20">
        <f t="shared" si="4"/>
        <v>41.354870794295422</v>
      </c>
    </row>
    <row r="55" spans="1:12" x14ac:dyDescent="0.2">
      <c r="A55" s="16">
        <v>46</v>
      </c>
      <c r="B55" s="46">
        <v>0</v>
      </c>
      <c r="C55" s="45">
        <v>449</v>
      </c>
      <c r="D55" s="45">
        <v>423</v>
      </c>
      <c r="E55" s="17">
        <v>0</v>
      </c>
      <c r="F55" s="18">
        <v>0</v>
      </c>
      <c r="G55" s="18">
        <f t="shared" si="0"/>
        <v>0</v>
      </c>
      <c r="H55" s="13">
        <f t="shared" si="5"/>
        <v>98997.792317418556</v>
      </c>
      <c r="I55" s="13">
        <f t="shared" si="3"/>
        <v>0</v>
      </c>
      <c r="J55" s="13">
        <f t="shared" si="1"/>
        <v>98997.792317418556</v>
      </c>
      <c r="K55" s="13">
        <f t="shared" si="2"/>
        <v>3995043.1178899179</v>
      </c>
      <c r="L55" s="20">
        <f t="shared" si="4"/>
        <v>40.354870794295422</v>
      </c>
    </row>
    <row r="56" spans="1:12" x14ac:dyDescent="0.2">
      <c r="A56" s="16">
        <v>47</v>
      </c>
      <c r="B56" s="46">
        <v>1</v>
      </c>
      <c r="C56" s="45">
        <v>449</v>
      </c>
      <c r="D56" s="45">
        <v>467</v>
      </c>
      <c r="E56" s="17">
        <v>0.66849999999999998</v>
      </c>
      <c r="F56" s="18">
        <v>2.1834061135371178E-3</v>
      </c>
      <c r="G56" s="18">
        <f t="shared" si="0"/>
        <v>2.181826909125818E-3</v>
      </c>
      <c r="H56" s="13">
        <f t="shared" si="5"/>
        <v>98997.792317418556</v>
      </c>
      <c r="I56" s="13">
        <f t="shared" si="3"/>
        <v>215.99604722219297</v>
      </c>
      <c r="J56" s="13">
        <f t="shared" si="1"/>
        <v>98926.189627764412</v>
      </c>
      <c r="K56" s="13">
        <f t="shared" si="2"/>
        <v>3896045.3255724995</v>
      </c>
      <c r="L56" s="20">
        <f t="shared" si="4"/>
        <v>39.354870794295422</v>
      </c>
    </row>
    <row r="57" spans="1:12" x14ac:dyDescent="0.2">
      <c r="A57" s="16">
        <v>48</v>
      </c>
      <c r="B57" s="46">
        <v>0</v>
      </c>
      <c r="C57" s="45">
        <v>419</v>
      </c>
      <c r="D57" s="45">
        <v>450</v>
      </c>
      <c r="E57" s="17">
        <v>0</v>
      </c>
      <c r="F57" s="18">
        <v>0</v>
      </c>
      <c r="G57" s="18">
        <f t="shared" si="0"/>
        <v>0</v>
      </c>
      <c r="H57" s="13">
        <f t="shared" si="5"/>
        <v>98781.79627019637</v>
      </c>
      <c r="I57" s="13">
        <f t="shared" si="3"/>
        <v>0</v>
      </c>
      <c r="J57" s="13">
        <f t="shared" si="1"/>
        <v>98781.79627019637</v>
      </c>
      <c r="K57" s="13">
        <f t="shared" si="2"/>
        <v>3797119.1359447353</v>
      </c>
      <c r="L57" s="20">
        <f t="shared" si="4"/>
        <v>38.439462323184848</v>
      </c>
    </row>
    <row r="58" spans="1:12" x14ac:dyDescent="0.2">
      <c r="A58" s="16">
        <v>49</v>
      </c>
      <c r="B58" s="46">
        <v>1</v>
      </c>
      <c r="C58" s="45">
        <v>424</v>
      </c>
      <c r="D58" s="45">
        <v>431</v>
      </c>
      <c r="E58" s="17">
        <v>0.8548</v>
      </c>
      <c r="F58" s="18">
        <v>2.3391812865497076E-3</v>
      </c>
      <c r="G58" s="18">
        <f t="shared" si="0"/>
        <v>2.3383870554375451E-3</v>
      </c>
      <c r="H58" s="13">
        <f t="shared" si="5"/>
        <v>98781.79627019637</v>
      </c>
      <c r="I58" s="13">
        <f t="shared" si="3"/>
        <v>230.99007371109596</v>
      </c>
      <c r="J58" s="13">
        <f t="shared" si="1"/>
        <v>98748.256511493513</v>
      </c>
      <c r="K58" s="13">
        <f t="shared" si="2"/>
        <v>3698337.3396745389</v>
      </c>
      <c r="L58" s="20">
        <f t="shared" si="4"/>
        <v>37.439462323184856</v>
      </c>
    </row>
    <row r="59" spans="1:12" x14ac:dyDescent="0.2">
      <c r="A59" s="16">
        <v>50</v>
      </c>
      <c r="B59" s="46">
        <v>1</v>
      </c>
      <c r="C59" s="45">
        <v>373</v>
      </c>
      <c r="D59" s="45">
        <v>425</v>
      </c>
      <c r="E59" s="17">
        <v>0</v>
      </c>
      <c r="F59" s="18">
        <v>2.5062656641604009E-3</v>
      </c>
      <c r="G59" s="18">
        <f t="shared" si="0"/>
        <v>2.5000000000000001E-3</v>
      </c>
      <c r="H59" s="13">
        <f t="shared" si="5"/>
        <v>98550.806196485268</v>
      </c>
      <c r="I59" s="13">
        <f t="shared" si="3"/>
        <v>246.37701549121317</v>
      </c>
      <c r="J59" s="13">
        <f t="shared" si="1"/>
        <v>98304.429180994048</v>
      </c>
      <c r="K59" s="13">
        <f t="shared" si="2"/>
        <v>3599589.0831630453</v>
      </c>
      <c r="L59" s="20">
        <f t="shared" si="4"/>
        <v>36.525211939782402</v>
      </c>
    </row>
    <row r="60" spans="1:12" x14ac:dyDescent="0.2">
      <c r="A60" s="16">
        <v>51</v>
      </c>
      <c r="B60" s="46">
        <v>1</v>
      </c>
      <c r="C60" s="45">
        <v>390</v>
      </c>
      <c r="D60" s="45">
        <v>370</v>
      </c>
      <c r="E60" s="17">
        <v>0.1288</v>
      </c>
      <c r="F60" s="18">
        <v>2.631578947368421E-3</v>
      </c>
      <c r="G60" s="18">
        <f t="shared" si="0"/>
        <v>2.6255595067308842E-3</v>
      </c>
      <c r="H60" s="13">
        <f t="shared" si="5"/>
        <v>98304.429180994048</v>
      </c>
      <c r="I60" s="13">
        <f t="shared" si="3"/>
        <v>258.10412858991185</v>
      </c>
      <c r="J60" s="13">
        <f t="shared" si="1"/>
        <v>98079.568864166518</v>
      </c>
      <c r="K60" s="13">
        <f t="shared" si="2"/>
        <v>3501284.6539820512</v>
      </c>
      <c r="L60" s="20">
        <f t="shared" si="4"/>
        <v>35.616753824343263</v>
      </c>
    </row>
    <row r="61" spans="1:12" x14ac:dyDescent="0.2">
      <c r="A61" s="16">
        <v>52</v>
      </c>
      <c r="B61" s="46">
        <v>0</v>
      </c>
      <c r="C61" s="45">
        <v>365</v>
      </c>
      <c r="D61" s="45">
        <v>395</v>
      </c>
      <c r="E61" s="17">
        <v>0</v>
      </c>
      <c r="F61" s="18">
        <v>0</v>
      </c>
      <c r="G61" s="18">
        <f t="shared" si="0"/>
        <v>0</v>
      </c>
      <c r="H61" s="13">
        <f t="shared" si="5"/>
        <v>98046.325052404136</v>
      </c>
      <c r="I61" s="13">
        <f t="shared" si="3"/>
        <v>0</v>
      </c>
      <c r="J61" s="13">
        <f t="shared" si="1"/>
        <v>98046.325052404136</v>
      </c>
      <c r="K61" s="13">
        <f t="shared" si="2"/>
        <v>3403205.0851178844</v>
      </c>
      <c r="L61" s="20">
        <f t="shared" si="4"/>
        <v>34.710174841320445</v>
      </c>
    </row>
    <row r="62" spans="1:12" x14ac:dyDescent="0.2">
      <c r="A62" s="16">
        <v>53</v>
      </c>
      <c r="B62" s="46">
        <v>0</v>
      </c>
      <c r="C62" s="45">
        <v>376</v>
      </c>
      <c r="D62" s="45">
        <v>368</v>
      </c>
      <c r="E62" s="17">
        <v>0</v>
      </c>
      <c r="F62" s="18">
        <v>0</v>
      </c>
      <c r="G62" s="18">
        <f t="shared" si="0"/>
        <v>0</v>
      </c>
      <c r="H62" s="13">
        <f t="shared" si="5"/>
        <v>98046.325052404136</v>
      </c>
      <c r="I62" s="13">
        <f t="shared" si="3"/>
        <v>0</v>
      </c>
      <c r="J62" s="13">
        <f t="shared" si="1"/>
        <v>98046.325052404136</v>
      </c>
      <c r="K62" s="13">
        <f t="shared" si="2"/>
        <v>3305158.7600654801</v>
      </c>
      <c r="L62" s="20">
        <f t="shared" si="4"/>
        <v>33.710174841320445</v>
      </c>
    </row>
    <row r="63" spans="1:12" x14ac:dyDescent="0.2">
      <c r="A63" s="16">
        <v>54</v>
      </c>
      <c r="B63" s="46">
        <v>0</v>
      </c>
      <c r="C63" s="45">
        <v>375</v>
      </c>
      <c r="D63" s="45">
        <v>373</v>
      </c>
      <c r="E63" s="17">
        <v>0</v>
      </c>
      <c r="F63" s="18">
        <v>0</v>
      </c>
      <c r="G63" s="18">
        <f t="shared" si="0"/>
        <v>0</v>
      </c>
      <c r="H63" s="13">
        <f t="shared" si="5"/>
        <v>98046.325052404136</v>
      </c>
      <c r="I63" s="13">
        <f t="shared" si="3"/>
        <v>0</v>
      </c>
      <c r="J63" s="13">
        <f t="shared" si="1"/>
        <v>98046.325052404136</v>
      </c>
      <c r="K63" s="13">
        <f t="shared" si="2"/>
        <v>3207112.4350130758</v>
      </c>
      <c r="L63" s="20">
        <f t="shared" si="4"/>
        <v>32.710174841320438</v>
      </c>
    </row>
    <row r="64" spans="1:12" x14ac:dyDescent="0.2">
      <c r="A64" s="16">
        <v>55</v>
      </c>
      <c r="B64" s="46">
        <v>1</v>
      </c>
      <c r="C64" s="45">
        <v>334</v>
      </c>
      <c r="D64" s="45">
        <v>374</v>
      </c>
      <c r="E64" s="17">
        <v>0.2</v>
      </c>
      <c r="F64" s="18">
        <v>2.8248587570621469E-3</v>
      </c>
      <c r="G64" s="18">
        <f t="shared" si="0"/>
        <v>2.8184892897406993E-3</v>
      </c>
      <c r="H64" s="13">
        <f t="shared" si="5"/>
        <v>98046.325052404136</v>
      </c>
      <c r="I64" s="13">
        <f t="shared" si="3"/>
        <v>276.34251705863625</v>
      </c>
      <c r="J64" s="13">
        <f t="shared" si="1"/>
        <v>97825.251038757226</v>
      </c>
      <c r="K64" s="13">
        <f t="shared" si="2"/>
        <v>3109066.1099606715</v>
      </c>
      <c r="L64" s="20">
        <f t="shared" si="4"/>
        <v>31.710174841320438</v>
      </c>
    </row>
    <row r="65" spans="1:12" x14ac:dyDescent="0.2">
      <c r="A65" s="16">
        <v>56</v>
      </c>
      <c r="B65" s="46">
        <v>0</v>
      </c>
      <c r="C65" s="45">
        <v>316</v>
      </c>
      <c r="D65" s="45">
        <v>348</v>
      </c>
      <c r="E65" s="17">
        <v>0</v>
      </c>
      <c r="F65" s="18">
        <v>0</v>
      </c>
      <c r="G65" s="18">
        <f t="shared" si="0"/>
        <v>0</v>
      </c>
      <c r="H65" s="13">
        <f t="shared" si="5"/>
        <v>97769.982535345494</v>
      </c>
      <c r="I65" s="13">
        <f t="shared" si="3"/>
        <v>0</v>
      </c>
      <c r="J65" s="13">
        <f t="shared" si="1"/>
        <v>97769.982535345494</v>
      </c>
      <c r="K65" s="13">
        <f t="shared" si="2"/>
        <v>3011240.8589219144</v>
      </c>
      <c r="L65" s="20">
        <f t="shared" si="4"/>
        <v>30.799236952234292</v>
      </c>
    </row>
    <row r="66" spans="1:12" x14ac:dyDescent="0.2">
      <c r="A66" s="16">
        <v>57</v>
      </c>
      <c r="B66" s="46">
        <v>0</v>
      </c>
      <c r="C66" s="45">
        <v>329</v>
      </c>
      <c r="D66" s="45">
        <v>326</v>
      </c>
      <c r="E66" s="17">
        <v>0</v>
      </c>
      <c r="F66" s="18">
        <v>0</v>
      </c>
      <c r="G66" s="18">
        <f t="shared" si="0"/>
        <v>0</v>
      </c>
      <c r="H66" s="13">
        <f t="shared" si="5"/>
        <v>97769.982535345494</v>
      </c>
      <c r="I66" s="13">
        <f t="shared" si="3"/>
        <v>0</v>
      </c>
      <c r="J66" s="13">
        <f t="shared" si="1"/>
        <v>97769.982535345494</v>
      </c>
      <c r="K66" s="13">
        <f t="shared" si="2"/>
        <v>2913470.8763865689</v>
      </c>
      <c r="L66" s="20">
        <f t="shared" si="4"/>
        <v>29.799236952234292</v>
      </c>
    </row>
    <row r="67" spans="1:12" x14ac:dyDescent="0.2">
      <c r="A67" s="16">
        <v>58</v>
      </c>
      <c r="B67" s="46">
        <v>3</v>
      </c>
      <c r="C67" s="45">
        <v>293</v>
      </c>
      <c r="D67" s="45">
        <v>330</v>
      </c>
      <c r="E67" s="17">
        <v>0.51870000000000005</v>
      </c>
      <c r="F67" s="18">
        <v>9.630818619582664E-3</v>
      </c>
      <c r="G67" s="18">
        <f t="shared" si="0"/>
        <v>9.5863827350525111E-3</v>
      </c>
      <c r="H67" s="13">
        <f t="shared" si="5"/>
        <v>97769.982535345494</v>
      </c>
      <c r="I67" s="13">
        <f t="shared" si="3"/>
        <v>937.2604725832216</v>
      </c>
      <c r="J67" s="13">
        <f t="shared" si="1"/>
        <v>97318.879069891191</v>
      </c>
      <c r="K67" s="13">
        <f t="shared" si="2"/>
        <v>2815700.8938512234</v>
      </c>
      <c r="L67" s="20">
        <f t="shared" si="4"/>
        <v>28.799236952234292</v>
      </c>
    </row>
    <row r="68" spans="1:12" x14ac:dyDescent="0.2">
      <c r="A68" s="16">
        <v>59</v>
      </c>
      <c r="B68" s="46">
        <v>2</v>
      </c>
      <c r="C68" s="45">
        <v>322</v>
      </c>
      <c r="D68" s="45">
        <v>299</v>
      </c>
      <c r="E68" s="17">
        <v>0.52600000000000002</v>
      </c>
      <c r="F68" s="18">
        <v>6.4412238325281803E-3</v>
      </c>
      <c r="G68" s="18">
        <f t="shared" si="0"/>
        <v>6.4216177339395343E-3</v>
      </c>
      <c r="H68" s="13">
        <f t="shared" si="5"/>
        <v>96832.722062762274</v>
      </c>
      <c r="I68" s="13">
        <f t="shared" si="3"/>
        <v>621.82272522387223</v>
      </c>
      <c r="J68" s="13">
        <f t="shared" si="1"/>
        <v>96537.978091006153</v>
      </c>
      <c r="K68" s="13">
        <f t="shared" si="2"/>
        <v>2718382.0147813321</v>
      </c>
      <c r="L68" s="20">
        <f t="shared" si="4"/>
        <v>28.07296910459058</v>
      </c>
    </row>
    <row r="69" spans="1:12" x14ac:dyDescent="0.2">
      <c r="A69" s="16">
        <v>60</v>
      </c>
      <c r="B69" s="46">
        <v>1</v>
      </c>
      <c r="C69" s="45">
        <v>261</v>
      </c>
      <c r="D69" s="45">
        <v>321</v>
      </c>
      <c r="E69" s="17">
        <v>0.88490000000000002</v>
      </c>
      <c r="F69" s="18">
        <v>3.4364261168384879E-3</v>
      </c>
      <c r="G69" s="18">
        <f t="shared" si="0"/>
        <v>3.4350674355263606E-3</v>
      </c>
      <c r="H69" s="13">
        <f t="shared" si="5"/>
        <v>96210.899337538402</v>
      </c>
      <c r="I69" s="13">
        <f t="shared" si="3"/>
        <v>330.49092725708289</v>
      </c>
      <c r="J69" s="13">
        <f t="shared" si="1"/>
        <v>96172.859831811118</v>
      </c>
      <c r="K69" s="13">
        <f t="shared" si="2"/>
        <v>2621844.0366903259</v>
      </c>
      <c r="L69" s="20">
        <f t="shared" si="4"/>
        <v>27.251008510917917</v>
      </c>
    </row>
    <row r="70" spans="1:12" x14ac:dyDescent="0.2">
      <c r="A70" s="16">
        <v>61</v>
      </c>
      <c r="B70" s="46">
        <v>0</v>
      </c>
      <c r="C70" s="45">
        <v>269</v>
      </c>
      <c r="D70" s="45">
        <v>264</v>
      </c>
      <c r="E70" s="17">
        <v>0</v>
      </c>
      <c r="F70" s="18">
        <v>0</v>
      </c>
      <c r="G70" s="18">
        <f t="shared" si="0"/>
        <v>0</v>
      </c>
      <c r="H70" s="13">
        <f t="shared" si="5"/>
        <v>95880.408410281321</v>
      </c>
      <c r="I70" s="13">
        <f t="shared" si="3"/>
        <v>0</v>
      </c>
      <c r="J70" s="13">
        <f t="shared" si="1"/>
        <v>95880.408410281321</v>
      </c>
      <c r="K70" s="13">
        <f t="shared" si="2"/>
        <v>2525671.176858515</v>
      </c>
      <c r="L70" s="20">
        <f t="shared" si="4"/>
        <v>26.34189005590099</v>
      </c>
    </row>
    <row r="71" spans="1:12" x14ac:dyDescent="0.2">
      <c r="A71" s="16">
        <v>62</v>
      </c>
      <c r="B71" s="46">
        <v>0</v>
      </c>
      <c r="C71" s="45">
        <v>254</v>
      </c>
      <c r="D71" s="45">
        <v>279</v>
      </c>
      <c r="E71" s="17">
        <v>0</v>
      </c>
      <c r="F71" s="18">
        <v>0</v>
      </c>
      <c r="G71" s="18">
        <f t="shared" si="0"/>
        <v>0</v>
      </c>
      <c r="H71" s="13">
        <f t="shared" si="5"/>
        <v>95880.408410281321</v>
      </c>
      <c r="I71" s="13">
        <f t="shared" si="3"/>
        <v>0</v>
      </c>
      <c r="J71" s="13">
        <f t="shared" si="1"/>
        <v>95880.408410281321</v>
      </c>
      <c r="K71" s="13">
        <f t="shared" si="2"/>
        <v>2429790.7684482336</v>
      </c>
      <c r="L71" s="20">
        <f t="shared" si="4"/>
        <v>25.341890055900986</v>
      </c>
    </row>
    <row r="72" spans="1:12" x14ac:dyDescent="0.2">
      <c r="A72" s="16">
        <v>63</v>
      </c>
      <c r="B72" s="46">
        <v>4</v>
      </c>
      <c r="C72" s="45">
        <v>236</v>
      </c>
      <c r="D72" s="45">
        <v>259</v>
      </c>
      <c r="E72" s="17">
        <v>0.32190000000000002</v>
      </c>
      <c r="F72" s="18">
        <v>1.6161616161616162E-2</v>
      </c>
      <c r="G72" s="18">
        <f t="shared" si="0"/>
        <v>1.5986417939318757E-2</v>
      </c>
      <c r="H72" s="13">
        <f t="shared" si="5"/>
        <v>95880.408410281321</v>
      </c>
      <c r="I72" s="13">
        <f t="shared" si="3"/>
        <v>1532.7842810393304</v>
      </c>
      <c r="J72" s="13">
        <f t="shared" si="1"/>
        <v>94841.027389308554</v>
      </c>
      <c r="K72" s="13">
        <f t="shared" si="2"/>
        <v>2333910.3600379522</v>
      </c>
      <c r="L72" s="20">
        <f t="shared" si="4"/>
        <v>24.341890055900986</v>
      </c>
    </row>
    <row r="73" spans="1:12" x14ac:dyDescent="0.2">
      <c r="A73" s="16">
        <v>64</v>
      </c>
      <c r="B73" s="46">
        <v>0</v>
      </c>
      <c r="C73" s="45">
        <v>251</v>
      </c>
      <c r="D73" s="45">
        <v>242</v>
      </c>
      <c r="E73" s="17">
        <v>0</v>
      </c>
      <c r="F73" s="18">
        <v>0</v>
      </c>
      <c r="G73" s="18">
        <f t="shared" ref="G73:G108" si="6">F73/((1+(1-E73)*F73))</f>
        <v>0</v>
      </c>
      <c r="H73" s="13">
        <f t="shared" si="5"/>
        <v>94347.624129241987</v>
      </c>
      <c r="I73" s="13">
        <f t="shared" si="3"/>
        <v>0</v>
      </c>
      <c r="J73" s="13">
        <f t="shared" ref="J73:J108" si="7">H74+I73*E73</f>
        <v>94347.624129241987</v>
      </c>
      <c r="K73" s="13">
        <f t="shared" ref="K73:K97" si="8">K74+J73</f>
        <v>2239069.3326486438</v>
      </c>
      <c r="L73" s="20">
        <f t="shared" si="4"/>
        <v>23.732122067869533</v>
      </c>
    </row>
    <row r="74" spans="1:12" x14ac:dyDescent="0.2">
      <c r="A74" s="16">
        <v>65</v>
      </c>
      <c r="B74" s="46">
        <v>4</v>
      </c>
      <c r="C74" s="45">
        <v>230</v>
      </c>
      <c r="D74" s="45">
        <v>252</v>
      </c>
      <c r="E74" s="17">
        <v>0.21579999999999999</v>
      </c>
      <c r="F74" s="18">
        <v>1.6597510373443983E-2</v>
      </c>
      <c r="G74" s="18">
        <f t="shared" si="6"/>
        <v>1.6384256695426497E-2</v>
      </c>
      <c r="H74" s="13">
        <f t="shared" si="5"/>
        <v>94347.624129241987</v>
      </c>
      <c r="I74" s="13">
        <f t="shared" ref="I74:I108" si="9">H74*G74</f>
        <v>1545.8156923371157</v>
      </c>
      <c r="J74" s="13">
        <f t="shared" si="7"/>
        <v>93135.39546331123</v>
      </c>
      <c r="K74" s="13">
        <f t="shared" si="8"/>
        <v>2144721.708519402</v>
      </c>
      <c r="L74" s="20">
        <f t="shared" ref="L74:L108" si="10">K74/H74</f>
        <v>22.732122067869536</v>
      </c>
    </row>
    <row r="75" spans="1:12" x14ac:dyDescent="0.2">
      <c r="A75" s="16">
        <v>66</v>
      </c>
      <c r="B75" s="46">
        <v>1</v>
      </c>
      <c r="C75" s="45">
        <v>205</v>
      </c>
      <c r="D75" s="45">
        <v>226</v>
      </c>
      <c r="E75" s="17">
        <v>0.46579999999999999</v>
      </c>
      <c r="F75" s="18">
        <v>4.6403712296983757E-3</v>
      </c>
      <c r="G75" s="18">
        <f t="shared" si="6"/>
        <v>4.6288967209821407E-3</v>
      </c>
      <c r="H75" s="13">
        <f t="shared" ref="H75:H108" si="11">H74-I74</f>
        <v>92801.808436904874</v>
      </c>
      <c r="I75" s="13">
        <f t="shared" si="9"/>
        <v>429.56998677480175</v>
      </c>
      <c r="J75" s="13">
        <f t="shared" si="7"/>
        <v>92572.332149969778</v>
      </c>
      <c r="K75" s="13">
        <f t="shared" si="8"/>
        <v>2051586.3130560908</v>
      </c>
      <c r="L75" s="20">
        <f t="shared" si="10"/>
        <v>22.107180319130808</v>
      </c>
    </row>
    <row r="76" spans="1:12" x14ac:dyDescent="0.2">
      <c r="A76" s="16">
        <v>67</v>
      </c>
      <c r="B76" s="46">
        <v>2</v>
      </c>
      <c r="C76" s="45">
        <v>188</v>
      </c>
      <c r="D76" s="45">
        <v>214</v>
      </c>
      <c r="E76" s="17">
        <v>0.87260000000000004</v>
      </c>
      <c r="F76" s="18">
        <v>9.9502487562189053E-3</v>
      </c>
      <c r="G76" s="18">
        <f t="shared" si="6"/>
        <v>9.9376511765185225E-3</v>
      </c>
      <c r="H76" s="13">
        <f t="shared" si="11"/>
        <v>92372.238450130069</v>
      </c>
      <c r="I76" s="13">
        <f t="shared" si="9"/>
        <v>917.96308411158464</v>
      </c>
      <c r="J76" s="13">
        <f t="shared" si="7"/>
        <v>92255.289953214247</v>
      </c>
      <c r="K76" s="13">
        <f t="shared" si="8"/>
        <v>1959013.980906121</v>
      </c>
      <c r="L76" s="20">
        <f t="shared" si="10"/>
        <v>21.207821892978739</v>
      </c>
    </row>
    <row r="77" spans="1:12" x14ac:dyDescent="0.2">
      <c r="A77" s="16">
        <v>68</v>
      </c>
      <c r="B77" s="46">
        <v>0</v>
      </c>
      <c r="C77" s="45">
        <v>182</v>
      </c>
      <c r="D77" s="45">
        <v>198</v>
      </c>
      <c r="E77" s="17">
        <v>0</v>
      </c>
      <c r="F77" s="18">
        <v>0</v>
      </c>
      <c r="G77" s="18">
        <f t="shared" si="6"/>
        <v>0</v>
      </c>
      <c r="H77" s="13">
        <f t="shared" si="11"/>
        <v>91454.275366018483</v>
      </c>
      <c r="I77" s="13">
        <f t="shared" si="9"/>
        <v>0</v>
      </c>
      <c r="J77" s="13">
        <f t="shared" si="7"/>
        <v>91454.275366018483</v>
      </c>
      <c r="K77" s="13">
        <f t="shared" si="8"/>
        <v>1866758.6909529066</v>
      </c>
      <c r="L77" s="20">
        <f t="shared" si="10"/>
        <v>20.411934635988981</v>
      </c>
    </row>
    <row r="78" spans="1:12" x14ac:dyDescent="0.2">
      <c r="A78" s="16">
        <v>69</v>
      </c>
      <c r="B78" s="46">
        <v>1</v>
      </c>
      <c r="C78" s="45">
        <v>194</v>
      </c>
      <c r="D78" s="45">
        <v>184</v>
      </c>
      <c r="E78" s="17">
        <v>0.6</v>
      </c>
      <c r="F78" s="18">
        <v>5.2910052910052907E-3</v>
      </c>
      <c r="G78" s="18">
        <f t="shared" si="6"/>
        <v>5.2798310454065462E-3</v>
      </c>
      <c r="H78" s="13">
        <f t="shared" si="11"/>
        <v>91454.275366018483</v>
      </c>
      <c r="I78" s="13">
        <f t="shared" si="9"/>
        <v>482.86312231266351</v>
      </c>
      <c r="J78" s="13">
        <f t="shared" si="7"/>
        <v>91261.130117093417</v>
      </c>
      <c r="K78" s="13">
        <f t="shared" si="8"/>
        <v>1775304.4155868881</v>
      </c>
      <c r="L78" s="20">
        <f t="shared" si="10"/>
        <v>19.411934635988981</v>
      </c>
    </row>
    <row r="79" spans="1:12" x14ac:dyDescent="0.2">
      <c r="A79" s="16">
        <v>70</v>
      </c>
      <c r="B79" s="46">
        <v>0</v>
      </c>
      <c r="C79" s="45">
        <v>166</v>
      </c>
      <c r="D79" s="45">
        <v>195</v>
      </c>
      <c r="E79" s="17">
        <v>0</v>
      </c>
      <c r="F79" s="18">
        <v>0</v>
      </c>
      <c r="G79" s="18">
        <f t="shared" si="6"/>
        <v>0</v>
      </c>
      <c r="H79" s="13">
        <f t="shared" si="11"/>
        <v>90971.412243705825</v>
      </c>
      <c r="I79" s="13">
        <f t="shared" si="9"/>
        <v>0</v>
      </c>
      <c r="J79" s="13">
        <f t="shared" si="7"/>
        <v>90971.412243705825</v>
      </c>
      <c r="K79" s="13">
        <f t="shared" si="8"/>
        <v>1684043.2854697946</v>
      </c>
      <c r="L79" s="20">
        <f t="shared" si="10"/>
        <v>18.511785669088709</v>
      </c>
    </row>
    <row r="80" spans="1:12" x14ac:dyDescent="0.2">
      <c r="A80" s="16">
        <v>71</v>
      </c>
      <c r="B80" s="46">
        <v>1</v>
      </c>
      <c r="C80" s="45">
        <v>164</v>
      </c>
      <c r="D80" s="45">
        <v>172</v>
      </c>
      <c r="E80" s="17">
        <v>0.2082</v>
      </c>
      <c r="F80" s="18">
        <v>5.9523809523809521E-3</v>
      </c>
      <c r="G80" s="18">
        <f t="shared" si="6"/>
        <v>5.9244584156339349E-3</v>
      </c>
      <c r="H80" s="13">
        <f t="shared" si="11"/>
        <v>90971.412243705825</v>
      </c>
      <c r="I80" s="13">
        <f t="shared" si="9"/>
        <v>538.95634884932701</v>
      </c>
      <c r="J80" s="13">
        <f t="shared" si="7"/>
        <v>90544.666606686922</v>
      </c>
      <c r="K80" s="13">
        <f t="shared" si="8"/>
        <v>1593071.8732260887</v>
      </c>
      <c r="L80" s="20">
        <f t="shared" si="10"/>
        <v>17.511785669088709</v>
      </c>
    </row>
    <row r="81" spans="1:12" x14ac:dyDescent="0.2">
      <c r="A81" s="16">
        <v>72</v>
      </c>
      <c r="B81" s="46">
        <v>0</v>
      </c>
      <c r="C81" s="45">
        <v>172</v>
      </c>
      <c r="D81" s="45">
        <v>169</v>
      </c>
      <c r="E81" s="17">
        <v>0</v>
      </c>
      <c r="F81" s="18">
        <v>0</v>
      </c>
      <c r="G81" s="18">
        <f t="shared" si="6"/>
        <v>0</v>
      </c>
      <c r="H81" s="13">
        <f t="shared" si="11"/>
        <v>90432.455894856495</v>
      </c>
      <c r="I81" s="13">
        <f t="shared" si="9"/>
        <v>0</v>
      </c>
      <c r="J81" s="13">
        <f t="shared" si="7"/>
        <v>90432.455894856495</v>
      </c>
      <c r="K81" s="13">
        <f t="shared" si="8"/>
        <v>1502527.2066194017</v>
      </c>
      <c r="L81" s="20">
        <f t="shared" si="10"/>
        <v>16.61491100458835</v>
      </c>
    </row>
    <row r="82" spans="1:12" x14ac:dyDescent="0.2">
      <c r="A82" s="16">
        <v>73</v>
      </c>
      <c r="B82" s="46">
        <v>1</v>
      </c>
      <c r="C82" s="45">
        <v>180</v>
      </c>
      <c r="D82" s="45">
        <v>177</v>
      </c>
      <c r="E82" s="17">
        <v>0.95069999999999999</v>
      </c>
      <c r="F82" s="18">
        <v>5.6022408963585435E-3</v>
      </c>
      <c r="G82" s="18">
        <f t="shared" si="6"/>
        <v>5.6006940380051891E-3</v>
      </c>
      <c r="H82" s="13">
        <f t="shared" si="11"/>
        <v>90432.455894856495</v>
      </c>
      <c r="I82" s="13">
        <f t="shared" si="9"/>
        <v>506.48451657249001</v>
      </c>
      <c r="J82" s="13">
        <f t="shared" si="7"/>
        <v>90407.486208189483</v>
      </c>
      <c r="K82" s="13">
        <f t="shared" si="8"/>
        <v>1412094.7507245452</v>
      </c>
      <c r="L82" s="20">
        <f t="shared" si="10"/>
        <v>15.614911004588349</v>
      </c>
    </row>
    <row r="83" spans="1:12" x14ac:dyDescent="0.2">
      <c r="A83" s="16">
        <v>74</v>
      </c>
      <c r="B83" s="46">
        <v>0</v>
      </c>
      <c r="C83" s="45">
        <v>137</v>
      </c>
      <c r="D83" s="45">
        <v>183</v>
      </c>
      <c r="E83" s="17">
        <v>0</v>
      </c>
      <c r="F83" s="18">
        <v>0</v>
      </c>
      <c r="G83" s="18">
        <f t="shared" si="6"/>
        <v>0</v>
      </c>
      <c r="H83" s="13">
        <f t="shared" si="11"/>
        <v>89925.971378284012</v>
      </c>
      <c r="I83" s="13">
        <f t="shared" si="9"/>
        <v>0</v>
      </c>
      <c r="J83" s="13">
        <f t="shared" si="7"/>
        <v>89925.971378284012</v>
      </c>
      <c r="K83" s="13">
        <f t="shared" si="8"/>
        <v>1321687.2645163557</v>
      </c>
      <c r="L83" s="20">
        <f t="shared" si="10"/>
        <v>14.697503338123813</v>
      </c>
    </row>
    <row r="84" spans="1:12" x14ac:dyDescent="0.2">
      <c r="A84" s="16">
        <v>75</v>
      </c>
      <c r="B84" s="46">
        <v>2</v>
      </c>
      <c r="C84" s="45">
        <v>157</v>
      </c>
      <c r="D84" s="45">
        <v>140</v>
      </c>
      <c r="E84" s="17">
        <v>0.67120000000000002</v>
      </c>
      <c r="F84" s="18">
        <v>1.3468013468013467E-2</v>
      </c>
      <c r="G84" s="18">
        <f t="shared" si="6"/>
        <v>1.3408636234425867E-2</v>
      </c>
      <c r="H84" s="13">
        <f t="shared" si="11"/>
        <v>89925.971378284012</v>
      </c>
      <c r="I84" s="13">
        <f t="shared" si="9"/>
        <v>1205.7846382388025</v>
      </c>
      <c r="J84" s="13">
        <f t="shared" si="7"/>
        <v>89529.509389231083</v>
      </c>
      <c r="K84" s="13">
        <f t="shared" si="8"/>
        <v>1231761.2931380717</v>
      </c>
      <c r="L84" s="20">
        <f t="shared" si="10"/>
        <v>13.697503338123813</v>
      </c>
    </row>
    <row r="85" spans="1:12" x14ac:dyDescent="0.2">
      <c r="A85" s="16">
        <v>76</v>
      </c>
      <c r="B85" s="46">
        <v>1</v>
      </c>
      <c r="C85" s="45">
        <v>147</v>
      </c>
      <c r="D85" s="45">
        <v>151</v>
      </c>
      <c r="E85" s="17">
        <v>0.5151</v>
      </c>
      <c r="F85" s="18">
        <v>6.7114093959731542E-3</v>
      </c>
      <c r="G85" s="18">
        <f t="shared" si="6"/>
        <v>6.6896388866032616E-3</v>
      </c>
      <c r="H85" s="13">
        <f t="shared" si="11"/>
        <v>88720.186740045203</v>
      </c>
      <c r="I85" s="13">
        <f t="shared" si="9"/>
        <v>593.50601124290949</v>
      </c>
      <c r="J85" s="13">
        <f t="shared" si="7"/>
        <v>88432.395675193518</v>
      </c>
      <c r="K85" s="13">
        <f t="shared" si="8"/>
        <v>1142231.7837488407</v>
      </c>
      <c r="L85" s="20">
        <f t="shared" si="10"/>
        <v>12.874542150093076</v>
      </c>
    </row>
    <row r="86" spans="1:12" x14ac:dyDescent="0.2">
      <c r="A86" s="16">
        <v>77</v>
      </c>
      <c r="B86" s="46">
        <v>4</v>
      </c>
      <c r="C86" s="45">
        <v>163</v>
      </c>
      <c r="D86" s="45">
        <v>147</v>
      </c>
      <c r="E86" s="17">
        <v>0.65139999999999998</v>
      </c>
      <c r="F86" s="18">
        <v>2.5806451612903226E-2</v>
      </c>
      <c r="G86" s="18">
        <f t="shared" si="6"/>
        <v>2.5576363348048269E-2</v>
      </c>
      <c r="H86" s="13">
        <f t="shared" si="11"/>
        <v>88126.680728802297</v>
      </c>
      <c r="I86" s="13">
        <f t="shared" si="9"/>
        <v>2253.960006977291</v>
      </c>
      <c r="J86" s="13">
        <f t="shared" si="7"/>
        <v>87340.950270370013</v>
      </c>
      <c r="K86" s="13">
        <f t="shared" si="8"/>
        <v>1053799.3880736472</v>
      </c>
      <c r="L86" s="20">
        <f t="shared" si="10"/>
        <v>11.957779180593098</v>
      </c>
    </row>
    <row r="87" spans="1:12" x14ac:dyDescent="0.2">
      <c r="A87" s="16">
        <v>78</v>
      </c>
      <c r="B87" s="46">
        <v>4</v>
      </c>
      <c r="C87" s="45">
        <v>137</v>
      </c>
      <c r="D87" s="45">
        <v>165</v>
      </c>
      <c r="E87" s="17">
        <v>0.57809999999999995</v>
      </c>
      <c r="F87" s="18">
        <v>2.6490066225165563E-2</v>
      </c>
      <c r="G87" s="18">
        <f t="shared" si="6"/>
        <v>2.6197281246152275E-2</v>
      </c>
      <c r="H87" s="13">
        <f t="shared" si="11"/>
        <v>85872.720721825011</v>
      </c>
      <c r="I87" s="13">
        <f t="shared" si="9"/>
        <v>2249.6318161219383</v>
      </c>
      <c r="J87" s="13">
        <f t="shared" si="7"/>
        <v>84923.601058603163</v>
      </c>
      <c r="K87" s="13">
        <f t="shared" si="8"/>
        <v>966458.43780327705</v>
      </c>
      <c r="L87" s="20">
        <f t="shared" si="10"/>
        <v>11.254545444460879</v>
      </c>
    </row>
    <row r="88" spans="1:12" x14ac:dyDescent="0.2">
      <c r="A88" s="16">
        <v>79</v>
      </c>
      <c r="B88" s="46">
        <v>5</v>
      </c>
      <c r="C88" s="45">
        <v>134</v>
      </c>
      <c r="D88" s="45">
        <v>137</v>
      </c>
      <c r="E88" s="17">
        <v>0.74360000000000004</v>
      </c>
      <c r="F88" s="18">
        <v>3.6900369003690037E-2</v>
      </c>
      <c r="G88" s="18">
        <f t="shared" si="6"/>
        <v>3.6554517407261192E-2</v>
      </c>
      <c r="H88" s="13">
        <f t="shared" si="11"/>
        <v>83623.088905703073</v>
      </c>
      <c r="I88" s="13">
        <f t="shared" si="9"/>
        <v>3056.801659052473</v>
      </c>
      <c r="J88" s="13">
        <f t="shared" si="7"/>
        <v>82839.324960322017</v>
      </c>
      <c r="K88" s="13">
        <f t="shared" si="8"/>
        <v>881534.8367446739</v>
      </c>
      <c r="L88" s="20">
        <f t="shared" si="10"/>
        <v>10.541763623904515</v>
      </c>
    </row>
    <row r="89" spans="1:12" x14ac:dyDescent="0.2">
      <c r="A89" s="16">
        <v>80</v>
      </c>
      <c r="B89" s="46">
        <v>4</v>
      </c>
      <c r="C89" s="45">
        <v>117</v>
      </c>
      <c r="D89" s="45">
        <v>136</v>
      </c>
      <c r="E89" s="17">
        <v>0.54520000000000002</v>
      </c>
      <c r="F89" s="18">
        <v>3.1620553359683792E-2</v>
      </c>
      <c r="G89" s="18">
        <f t="shared" si="6"/>
        <v>3.1172264166235451E-2</v>
      </c>
      <c r="H89" s="13">
        <f t="shared" si="11"/>
        <v>80566.287246650594</v>
      </c>
      <c r="I89" s="13">
        <f t="shared" si="9"/>
        <v>2511.4335889453987</v>
      </c>
      <c r="J89" s="13">
        <f t="shared" si="7"/>
        <v>79424.087250398225</v>
      </c>
      <c r="K89" s="13">
        <f t="shared" si="8"/>
        <v>798695.5117843519</v>
      </c>
      <c r="L89" s="20">
        <f t="shared" si="10"/>
        <v>9.9135201469465297</v>
      </c>
    </row>
    <row r="90" spans="1:12" x14ac:dyDescent="0.2">
      <c r="A90" s="16">
        <v>81</v>
      </c>
      <c r="B90" s="46">
        <v>7</v>
      </c>
      <c r="C90" s="45">
        <v>147</v>
      </c>
      <c r="D90" s="45">
        <v>116</v>
      </c>
      <c r="E90" s="17">
        <v>0.49630000000000002</v>
      </c>
      <c r="F90" s="18">
        <v>5.3231939163498096E-2</v>
      </c>
      <c r="G90" s="18">
        <f t="shared" si="6"/>
        <v>5.1841905886204048E-2</v>
      </c>
      <c r="H90" s="13">
        <f t="shared" si="11"/>
        <v>78054.8536577052</v>
      </c>
      <c r="I90" s="13">
        <f t="shared" si="9"/>
        <v>4046.512377284183</v>
      </c>
      <c r="J90" s="13">
        <f t="shared" si="7"/>
        <v>76016.625373267161</v>
      </c>
      <c r="K90" s="13">
        <f t="shared" si="8"/>
        <v>719271.42453395366</v>
      </c>
      <c r="L90" s="20">
        <f t="shared" si="10"/>
        <v>9.2149480887912816</v>
      </c>
    </row>
    <row r="91" spans="1:12" x14ac:dyDescent="0.2">
      <c r="A91" s="16">
        <v>82</v>
      </c>
      <c r="B91" s="46">
        <v>8</v>
      </c>
      <c r="C91" s="45">
        <v>73</v>
      </c>
      <c r="D91" s="45">
        <v>144</v>
      </c>
      <c r="E91" s="17">
        <v>0.57469999999999999</v>
      </c>
      <c r="F91" s="18">
        <v>7.3732718894009217E-2</v>
      </c>
      <c r="G91" s="18">
        <f t="shared" si="6"/>
        <v>7.1490870615822363E-2</v>
      </c>
      <c r="H91" s="13">
        <f t="shared" si="11"/>
        <v>74008.341280421024</v>
      </c>
      <c r="I91" s="13">
        <f t="shared" si="9"/>
        <v>5290.9207509702046</v>
      </c>
      <c r="J91" s="13">
        <f t="shared" si="7"/>
        <v>71758.112685033397</v>
      </c>
      <c r="K91" s="13">
        <f t="shared" si="8"/>
        <v>643254.79916068655</v>
      </c>
      <c r="L91" s="20">
        <f t="shared" si="10"/>
        <v>8.6916526979487951</v>
      </c>
    </row>
    <row r="92" spans="1:12" x14ac:dyDescent="0.2">
      <c r="A92" s="16">
        <v>83</v>
      </c>
      <c r="B92" s="46">
        <v>7</v>
      </c>
      <c r="C92" s="45">
        <v>103</v>
      </c>
      <c r="D92" s="45">
        <v>68</v>
      </c>
      <c r="E92" s="17">
        <v>0.50760000000000005</v>
      </c>
      <c r="F92" s="18">
        <v>8.1871345029239762E-2</v>
      </c>
      <c r="G92" s="18">
        <f t="shared" si="6"/>
        <v>7.8698727778852076E-2</v>
      </c>
      <c r="H92" s="13">
        <f t="shared" si="11"/>
        <v>68717.420529450814</v>
      </c>
      <c r="I92" s="13">
        <f t="shared" si="9"/>
        <v>5407.9735719121509</v>
      </c>
      <c r="J92" s="13">
        <f t="shared" si="7"/>
        <v>66054.534342641273</v>
      </c>
      <c r="K92" s="13">
        <f t="shared" si="8"/>
        <v>571496.6864756532</v>
      </c>
      <c r="L92" s="20">
        <f t="shared" si="10"/>
        <v>8.3166201826612802</v>
      </c>
    </row>
    <row r="93" spans="1:12" x14ac:dyDescent="0.2">
      <c r="A93" s="16">
        <v>84</v>
      </c>
      <c r="B93" s="46">
        <v>1</v>
      </c>
      <c r="C93" s="45">
        <v>122</v>
      </c>
      <c r="D93" s="45">
        <v>98</v>
      </c>
      <c r="E93" s="17">
        <v>0.51780000000000004</v>
      </c>
      <c r="F93" s="18">
        <v>9.0909090909090905E-3</v>
      </c>
      <c r="G93" s="18">
        <f t="shared" si="6"/>
        <v>9.0512317821332313E-3</v>
      </c>
      <c r="H93" s="13">
        <f t="shared" si="11"/>
        <v>63309.446957538661</v>
      </c>
      <c r="I93" s="13">
        <f t="shared" si="9"/>
        <v>573.0284784113519</v>
      </c>
      <c r="J93" s="13">
        <f t="shared" si="7"/>
        <v>63033.132625248705</v>
      </c>
      <c r="K93" s="13">
        <f t="shared" si="8"/>
        <v>505442.15213301196</v>
      </c>
      <c r="L93" s="20">
        <f t="shared" si="10"/>
        <v>7.9836766299981985</v>
      </c>
    </row>
    <row r="94" spans="1:12" x14ac:dyDescent="0.2">
      <c r="A94" s="16">
        <v>85</v>
      </c>
      <c r="B94" s="46">
        <v>9</v>
      </c>
      <c r="C94" s="45">
        <v>114</v>
      </c>
      <c r="D94" s="45">
        <v>116</v>
      </c>
      <c r="E94" s="17">
        <v>0.2636</v>
      </c>
      <c r="F94" s="18">
        <v>7.8260869565217397E-2</v>
      </c>
      <c r="G94" s="18">
        <f t="shared" si="6"/>
        <v>7.3996362667683988E-2</v>
      </c>
      <c r="H94" s="13">
        <f t="shared" si="11"/>
        <v>62736.418479127307</v>
      </c>
      <c r="I94" s="13">
        <f t="shared" si="9"/>
        <v>4642.2667742530957</v>
      </c>
      <c r="J94" s="13">
        <f t="shared" si="7"/>
        <v>59317.853226567328</v>
      </c>
      <c r="K94" s="13">
        <f t="shared" si="8"/>
        <v>442409.01950776327</v>
      </c>
      <c r="L94" s="20">
        <f t="shared" si="10"/>
        <v>7.0518692369242402</v>
      </c>
    </row>
    <row r="95" spans="1:12" x14ac:dyDescent="0.2">
      <c r="A95" s="16">
        <v>86</v>
      </c>
      <c r="B95" s="46">
        <v>6</v>
      </c>
      <c r="C95" s="45">
        <v>94</v>
      </c>
      <c r="D95" s="45">
        <v>115</v>
      </c>
      <c r="E95" s="17">
        <v>0.56889999999999996</v>
      </c>
      <c r="F95" s="18">
        <v>5.7416267942583733E-2</v>
      </c>
      <c r="G95" s="18">
        <f t="shared" si="6"/>
        <v>5.6029419180364304E-2</v>
      </c>
      <c r="H95" s="13">
        <f t="shared" si="11"/>
        <v>58094.15170487421</v>
      </c>
      <c r="I95" s="13">
        <f t="shared" si="9"/>
        <v>3254.9815778000725</v>
      </c>
      <c r="J95" s="13">
        <f t="shared" si="7"/>
        <v>56690.929146684604</v>
      </c>
      <c r="K95" s="13">
        <f t="shared" si="8"/>
        <v>383091.16628119594</v>
      </c>
      <c r="L95" s="20">
        <f t="shared" si="10"/>
        <v>6.594315521248137</v>
      </c>
    </row>
    <row r="96" spans="1:12" x14ac:dyDescent="0.2">
      <c r="A96" s="16">
        <v>87</v>
      </c>
      <c r="B96" s="46">
        <v>10</v>
      </c>
      <c r="C96" s="45">
        <v>96</v>
      </c>
      <c r="D96" s="45">
        <v>91</v>
      </c>
      <c r="E96" s="17">
        <v>0.43319999999999997</v>
      </c>
      <c r="F96" s="18">
        <v>0.10695187165775401</v>
      </c>
      <c r="G96" s="18">
        <f t="shared" si="6"/>
        <v>0.10083898031623105</v>
      </c>
      <c r="H96" s="13">
        <f t="shared" si="11"/>
        <v>54839.17012707414</v>
      </c>
      <c r="I96" s="13">
        <f t="shared" si="9"/>
        <v>5529.925997002475</v>
      </c>
      <c r="J96" s="13">
        <f t="shared" si="7"/>
        <v>51704.808071973137</v>
      </c>
      <c r="K96" s="13">
        <f t="shared" si="8"/>
        <v>326400.23713451135</v>
      </c>
      <c r="L96" s="20">
        <f t="shared" si="10"/>
        <v>5.9519543490204514</v>
      </c>
    </row>
    <row r="97" spans="1:12" x14ac:dyDescent="0.2">
      <c r="A97" s="16">
        <v>88</v>
      </c>
      <c r="B97" s="46">
        <v>11</v>
      </c>
      <c r="C97" s="45">
        <v>104</v>
      </c>
      <c r="D97" s="45">
        <v>97</v>
      </c>
      <c r="E97" s="17">
        <v>0.57289999999999996</v>
      </c>
      <c r="F97" s="18">
        <v>0.10945273631840796</v>
      </c>
      <c r="G97" s="18">
        <f t="shared" si="6"/>
        <v>0.10456462616720265</v>
      </c>
      <c r="H97" s="13">
        <f t="shared" si="11"/>
        <v>49309.244130071667</v>
      </c>
      <c r="I97" s="13">
        <f t="shared" si="9"/>
        <v>5156.0026790482752</v>
      </c>
      <c r="J97" s="13">
        <f t="shared" si="7"/>
        <v>47107.115385850149</v>
      </c>
      <c r="K97" s="13">
        <f t="shared" si="8"/>
        <v>274695.4290625382</v>
      </c>
      <c r="L97" s="20">
        <f t="shared" si="10"/>
        <v>5.5708708155802542</v>
      </c>
    </row>
    <row r="98" spans="1:12" x14ac:dyDescent="0.2">
      <c r="A98" s="16">
        <v>89</v>
      </c>
      <c r="B98" s="46">
        <v>10</v>
      </c>
      <c r="C98" s="45">
        <v>89</v>
      </c>
      <c r="D98" s="45">
        <v>103</v>
      </c>
      <c r="E98" s="17">
        <v>0.46660000000000001</v>
      </c>
      <c r="F98" s="18">
        <v>0.10416666666666667</v>
      </c>
      <c r="G98" s="18">
        <f t="shared" si="6"/>
        <v>9.8683561292359931E-2</v>
      </c>
      <c r="H98" s="13">
        <f t="shared" si="11"/>
        <v>44153.241451023394</v>
      </c>
      <c r="I98" s="13">
        <f t="shared" si="9"/>
        <v>4357.1991089884341</v>
      </c>
      <c r="J98" s="13">
        <f t="shared" si="7"/>
        <v>41829.111446288967</v>
      </c>
      <c r="K98" s="13">
        <f>K99+J98</f>
        <v>227588.31367668806</v>
      </c>
      <c r="L98" s="20">
        <f t="shared" si="10"/>
        <v>5.1545097527921806</v>
      </c>
    </row>
    <row r="99" spans="1:12" x14ac:dyDescent="0.2">
      <c r="A99" s="16">
        <v>90</v>
      </c>
      <c r="B99" s="46">
        <v>10</v>
      </c>
      <c r="C99" s="45">
        <v>76</v>
      </c>
      <c r="D99" s="45">
        <v>78</v>
      </c>
      <c r="E99" s="17">
        <v>0.5403</v>
      </c>
      <c r="F99" s="22">
        <v>0.12987012987012986</v>
      </c>
      <c r="G99" s="22">
        <f t="shared" si="6"/>
        <v>0.12255352525215388</v>
      </c>
      <c r="H99" s="23">
        <f t="shared" si="11"/>
        <v>39796.042342034962</v>
      </c>
      <c r="I99" s="23">
        <f t="shared" si="9"/>
        <v>4877.145280100367</v>
      </c>
      <c r="J99" s="23">
        <f t="shared" si="7"/>
        <v>37554.018656772823</v>
      </c>
      <c r="K99" s="23">
        <f t="shared" ref="K99:K108" si="12">K100+J99</f>
        <v>185759.2022303991</v>
      </c>
      <c r="L99" s="24">
        <f t="shared" si="10"/>
        <v>4.6677807967399083</v>
      </c>
    </row>
    <row r="100" spans="1:12" x14ac:dyDescent="0.2">
      <c r="A100" s="16">
        <v>91</v>
      </c>
      <c r="B100" s="46">
        <v>14</v>
      </c>
      <c r="C100" s="45">
        <v>92</v>
      </c>
      <c r="D100" s="45">
        <v>70</v>
      </c>
      <c r="E100" s="17">
        <v>0.61470000000000002</v>
      </c>
      <c r="F100" s="22">
        <v>0.1728395061728395</v>
      </c>
      <c r="G100" s="22">
        <f t="shared" si="6"/>
        <v>0.16204791525357026</v>
      </c>
      <c r="H100" s="23">
        <f t="shared" si="11"/>
        <v>34918.897061934593</v>
      </c>
      <c r="I100" s="23">
        <f t="shared" si="9"/>
        <v>5658.5344718405204</v>
      </c>
      <c r="J100" s="23">
        <f t="shared" si="7"/>
        <v>32738.66372993444</v>
      </c>
      <c r="K100" s="23">
        <f t="shared" si="12"/>
        <v>148205.18357362627</v>
      </c>
      <c r="L100" s="24">
        <f t="shared" si="10"/>
        <v>4.2442687496904385</v>
      </c>
    </row>
    <row r="101" spans="1:12" x14ac:dyDescent="0.2">
      <c r="A101" s="16">
        <v>92</v>
      </c>
      <c r="B101" s="46">
        <v>15</v>
      </c>
      <c r="C101" s="45">
        <v>65</v>
      </c>
      <c r="D101" s="45">
        <v>80</v>
      </c>
      <c r="E101" s="17">
        <v>0.4446</v>
      </c>
      <c r="F101" s="22">
        <v>0.20689655172413793</v>
      </c>
      <c r="G101" s="22">
        <f t="shared" si="6"/>
        <v>0.18557236703739904</v>
      </c>
      <c r="H101" s="23">
        <f t="shared" si="11"/>
        <v>29260.362590094071</v>
      </c>
      <c r="I101" s="23">
        <f t="shared" si="9"/>
        <v>5429.9147462163173</v>
      </c>
      <c r="J101" s="23">
        <f t="shared" si="7"/>
        <v>26244.587940045531</v>
      </c>
      <c r="K101" s="23">
        <f t="shared" si="12"/>
        <v>115466.51984369184</v>
      </c>
      <c r="L101" s="24">
        <f t="shared" si="10"/>
        <v>3.9461752904860576</v>
      </c>
    </row>
    <row r="102" spans="1:12" x14ac:dyDescent="0.2">
      <c r="A102" s="16">
        <v>93</v>
      </c>
      <c r="B102" s="46">
        <v>9</v>
      </c>
      <c r="C102" s="45">
        <v>47</v>
      </c>
      <c r="D102" s="45">
        <v>58</v>
      </c>
      <c r="E102" s="17">
        <v>0.50590000000000002</v>
      </c>
      <c r="F102" s="22">
        <v>0.17142857142857143</v>
      </c>
      <c r="G102" s="22">
        <f t="shared" si="6"/>
        <v>0.15804196540988183</v>
      </c>
      <c r="H102" s="23">
        <f t="shared" si="11"/>
        <v>23830.447843877755</v>
      </c>
      <c r="I102" s="23">
        <f t="shared" si="9"/>
        <v>3766.2108138441213</v>
      </c>
      <c r="J102" s="23">
        <f t="shared" si="7"/>
        <v>21969.563080757376</v>
      </c>
      <c r="K102" s="23">
        <f t="shared" si="12"/>
        <v>89221.931903646313</v>
      </c>
      <c r="L102" s="24">
        <f t="shared" si="10"/>
        <v>3.7440308502875319</v>
      </c>
    </row>
    <row r="103" spans="1:12" x14ac:dyDescent="0.2">
      <c r="A103" s="16">
        <v>94</v>
      </c>
      <c r="B103" s="46">
        <v>8</v>
      </c>
      <c r="C103" s="45">
        <v>44</v>
      </c>
      <c r="D103" s="45">
        <v>43</v>
      </c>
      <c r="E103" s="17">
        <v>0.4219</v>
      </c>
      <c r="F103" s="22">
        <v>0.18390804597701149</v>
      </c>
      <c r="G103" s="22">
        <f t="shared" si="6"/>
        <v>0.16623445707826318</v>
      </c>
      <c r="H103" s="23">
        <f t="shared" si="11"/>
        <v>20064.237030033633</v>
      </c>
      <c r="I103" s="23">
        <f t="shared" si="9"/>
        <v>3335.3675493772248</v>
      </c>
      <c r="J103" s="23">
        <f t="shared" si="7"/>
        <v>18136.061049738659</v>
      </c>
      <c r="K103" s="23">
        <f t="shared" si="12"/>
        <v>67252.368822888937</v>
      </c>
      <c r="L103" s="24">
        <f t="shared" si="10"/>
        <v>3.351852787734745</v>
      </c>
    </row>
    <row r="104" spans="1:12" x14ac:dyDescent="0.2">
      <c r="A104" s="16">
        <v>95</v>
      </c>
      <c r="B104" s="46">
        <v>11</v>
      </c>
      <c r="C104" s="45">
        <v>34</v>
      </c>
      <c r="D104" s="45">
        <v>37</v>
      </c>
      <c r="E104" s="17">
        <v>0.6</v>
      </c>
      <c r="F104" s="22">
        <v>0.30985915492957744</v>
      </c>
      <c r="G104" s="22">
        <f t="shared" si="6"/>
        <v>0.27568922305764409</v>
      </c>
      <c r="H104" s="23">
        <f t="shared" si="11"/>
        <v>16728.869480656409</v>
      </c>
      <c r="I104" s="23">
        <f t="shared" si="9"/>
        <v>4611.9690297548996</v>
      </c>
      <c r="J104" s="23">
        <f t="shared" si="7"/>
        <v>14884.081868754451</v>
      </c>
      <c r="K104" s="23">
        <f t="shared" si="12"/>
        <v>49116.307773150278</v>
      </c>
      <c r="L104" s="24">
        <f t="shared" si="10"/>
        <v>2.9360207412666743</v>
      </c>
    </row>
    <row r="105" spans="1:12" x14ac:dyDescent="0.2">
      <c r="A105" s="16">
        <v>96</v>
      </c>
      <c r="B105" s="46">
        <v>11</v>
      </c>
      <c r="C105" s="45">
        <v>40</v>
      </c>
      <c r="D105" s="45">
        <v>23</v>
      </c>
      <c r="E105" s="17">
        <v>0.46300000000000002</v>
      </c>
      <c r="F105" s="22">
        <v>0.34920634920634919</v>
      </c>
      <c r="G105" s="22">
        <f t="shared" si="6"/>
        <v>0.29406260860266797</v>
      </c>
      <c r="H105" s="23">
        <f t="shared" si="11"/>
        <v>12116.90045090151</v>
      </c>
      <c r="I105" s="23">
        <f t="shared" si="9"/>
        <v>3563.127354770942</v>
      </c>
      <c r="J105" s="23">
        <f t="shared" si="7"/>
        <v>10203.501061389514</v>
      </c>
      <c r="K105" s="23">
        <f t="shared" si="12"/>
        <v>34232.225904395826</v>
      </c>
      <c r="L105" s="24">
        <f t="shared" si="10"/>
        <v>2.8251635839633322</v>
      </c>
    </row>
    <row r="106" spans="1:12" x14ac:dyDescent="0.2">
      <c r="A106" s="16">
        <v>97</v>
      </c>
      <c r="B106" s="46">
        <v>2</v>
      </c>
      <c r="C106" s="45">
        <v>19</v>
      </c>
      <c r="D106" s="45">
        <v>36</v>
      </c>
      <c r="E106" s="17">
        <v>0.50409999999999999</v>
      </c>
      <c r="F106" s="22">
        <v>7.2727272727272724E-2</v>
      </c>
      <c r="G106" s="22">
        <f t="shared" si="6"/>
        <v>7.0195635235401052E-2</v>
      </c>
      <c r="H106" s="23">
        <f t="shared" si="11"/>
        <v>8553.7730961305679</v>
      </c>
      <c r="I106" s="23">
        <f t="shared" si="9"/>
        <v>600.43753614236846</v>
      </c>
      <c r="J106" s="23">
        <f t="shared" si="7"/>
        <v>8256.0161219575675</v>
      </c>
      <c r="K106" s="23">
        <f t="shared" si="12"/>
        <v>24028.724843006312</v>
      </c>
      <c r="L106" s="24">
        <f t="shared" si="10"/>
        <v>2.809137508437777</v>
      </c>
    </row>
    <row r="107" spans="1:12" x14ac:dyDescent="0.2">
      <c r="A107" s="16">
        <v>98</v>
      </c>
      <c r="B107" s="46">
        <v>3</v>
      </c>
      <c r="C107" s="45">
        <v>13</v>
      </c>
      <c r="D107" s="45">
        <v>15</v>
      </c>
      <c r="E107" s="17">
        <v>0.68130000000000002</v>
      </c>
      <c r="F107" s="22">
        <v>0.21428571428571427</v>
      </c>
      <c r="G107" s="22">
        <f t="shared" si="6"/>
        <v>0.2005870514372062</v>
      </c>
      <c r="H107" s="23">
        <f t="shared" si="11"/>
        <v>7953.3355599881997</v>
      </c>
      <c r="I107" s="23">
        <f t="shared" si="9"/>
        <v>1595.3361290687142</v>
      </c>
      <c r="J107" s="23">
        <f t="shared" si="7"/>
        <v>7444.9019356540002</v>
      </c>
      <c r="K107" s="23">
        <f t="shared" si="12"/>
        <v>15772.708721048744</v>
      </c>
      <c r="L107" s="24">
        <f t="shared" si="10"/>
        <v>1.9831564507850523</v>
      </c>
    </row>
    <row r="108" spans="1:12" x14ac:dyDescent="0.2">
      <c r="A108" s="16">
        <v>99</v>
      </c>
      <c r="B108" s="46">
        <v>3</v>
      </c>
      <c r="C108" s="45">
        <v>16</v>
      </c>
      <c r="D108" s="45">
        <v>7</v>
      </c>
      <c r="E108" s="17">
        <v>0.44929999999999998</v>
      </c>
      <c r="F108" s="22">
        <v>0.2608695652173913</v>
      </c>
      <c r="G108" s="22">
        <f t="shared" si="6"/>
        <v>0.22810045544057606</v>
      </c>
      <c r="H108" s="23">
        <f t="shared" si="11"/>
        <v>6357.9994309194853</v>
      </c>
      <c r="I108" s="23">
        <f t="shared" si="9"/>
        <v>1450.262565883658</v>
      </c>
      <c r="J108" s="23">
        <f t="shared" si="7"/>
        <v>5559.3398358873546</v>
      </c>
      <c r="K108" s="23">
        <f t="shared" si="12"/>
        <v>8327.806785394745</v>
      </c>
      <c r="L108" s="24">
        <f t="shared" si="10"/>
        <v>1.3098155915044474</v>
      </c>
    </row>
    <row r="109" spans="1:12" x14ac:dyDescent="0.2">
      <c r="A109" s="16" t="s">
        <v>22</v>
      </c>
      <c r="B109" s="46">
        <v>11</v>
      </c>
      <c r="C109" s="45">
        <v>19</v>
      </c>
      <c r="D109" s="45">
        <v>20</v>
      </c>
      <c r="E109" s="17"/>
      <c r="F109" s="22">
        <v>0.5641025641025641</v>
      </c>
      <c r="G109" s="22">
        <v>1</v>
      </c>
      <c r="H109" s="23">
        <f>H108-I108</f>
        <v>4907.7368650358276</v>
      </c>
      <c r="I109" s="23">
        <f>H109*G109</f>
        <v>4907.7368650358276</v>
      </c>
      <c r="J109" s="23">
        <f>H109*F109</f>
        <v>2768.4669495073899</v>
      </c>
      <c r="K109" s="23">
        <f>J109</f>
        <v>2768.4669495073899</v>
      </c>
      <c r="L109" s="24">
        <f>K109/H109</f>
        <v>0.5641025641025641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152</v>
      </c>
      <c r="D9" s="45">
        <v>120</v>
      </c>
      <c r="E9" s="17">
        <v>5.4999999999999997E-3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8645818.0835132822</v>
      </c>
      <c r="L9" s="19">
        <f>K9/H9</f>
        <v>86.458180835132822</v>
      </c>
    </row>
    <row r="10" spans="1:13" x14ac:dyDescent="0.2">
      <c r="A10" s="16">
        <v>1</v>
      </c>
      <c r="B10" s="46">
        <v>0</v>
      </c>
      <c r="C10" s="45">
        <v>160</v>
      </c>
      <c r="D10" s="45">
        <v>176</v>
      </c>
      <c r="E10" s="17">
        <v>0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8545818.0835132822</v>
      </c>
      <c r="L10" s="20">
        <f t="shared" ref="L10:L73" si="4">K10/H10</f>
        <v>85.458180835132822</v>
      </c>
    </row>
    <row r="11" spans="1:13" x14ac:dyDescent="0.2">
      <c r="A11" s="16">
        <v>2</v>
      </c>
      <c r="B11" s="46">
        <v>0</v>
      </c>
      <c r="C11" s="45">
        <v>192</v>
      </c>
      <c r="D11" s="45">
        <v>166</v>
      </c>
      <c r="E11" s="17">
        <v>0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8445818.0835132822</v>
      </c>
      <c r="L11" s="20">
        <f t="shared" si="4"/>
        <v>84.458180835132822</v>
      </c>
    </row>
    <row r="12" spans="1:13" x14ac:dyDescent="0.2">
      <c r="A12" s="16">
        <v>3</v>
      </c>
      <c r="B12" s="46">
        <v>0</v>
      </c>
      <c r="C12" s="45">
        <v>182</v>
      </c>
      <c r="D12" s="45">
        <v>200</v>
      </c>
      <c r="E12" s="17">
        <v>0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8345818.0835132822</v>
      </c>
      <c r="L12" s="20">
        <f t="shared" si="4"/>
        <v>83.458180835132822</v>
      </c>
    </row>
    <row r="13" spans="1:13" x14ac:dyDescent="0.2">
      <c r="A13" s="16">
        <v>4</v>
      </c>
      <c r="B13" s="46">
        <v>0</v>
      </c>
      <c r="C13" s="45">
        <v>234</v>
      </c>
      <c r="D13" s="45">
        <v>186</v>
      </c>
      <c r="E13" s="17">
        <v>0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8245818.0835132822</v>
      </c>
      <c r="L13" s="20">
        <f t="shared" si="4"/>
        <v>82.458180835132822</v>
      </c>
    </row>
    <row r="14" spans="1:13" x14ac:dyDescent="0.2">
      <c r="A14" s="16">
        <v>5</v>
      </c>
      <c r="B14" s="46">
        <v>0</v>
      </c>
      <c r="C14" s="45">
        <v>232</v>
      </c>
      <c r="D14" s="45">
        <v>229</v>
      </c>
      <c r="E14" s="17">
        <v>0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8145818.0835132822</v>
      </c>
      <c r="L14" s="20">
        <f t="shared" si="4"/>
        <v>81.458180835132822</v>
      </c>
    </row>
    <row r="15" spans="1:13" x14ac:dyDescent="0.2">
      <c r="A15" s="16">
        <v>6</v>
      </c>
      <c r="B15" s="46">
        <v>0</v>
      </c>
      <c r="C15" s="45">
        <v>225</v>
      </c>
      <c r="D15" s="45">
        <v>232</v>
      </c>
      <c r="E15" s="17">
        <v>0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8045818.0835132822</v>
      </c>
      <c r="L15" s="20">
        <f t="shared" si="4"/>
        <v>80.458180835132822</v>
      </c>
    </row>
    <row r="16" spans="1:13" x14ac:dyDescent="0.2">
      <c r="A16" s="16">
        <v>7</v>
      </c>
      <c r="B16" s="46">
        <v>0</v>
      </c>
      <c r="C16" s="45">
        <v>231</v>
      </c>
      <c r="D16" s="45">
        <v>232</v>
      </c>
      <c r="E16" s="17">
        <v>0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7945818.0835132822</v>
      </c>
      <c r="L16" s="20">
        <f t="shared" si="4"/>
        <v>79.458180835132822</v>
      </c>
    </row>
    <row r="17" spans="1:12" x14ac:dyDescent="0.2">
      <c r="A17" s="16">
        <v>8</v>
      </c>
      <c r="B17" s="46">
        <v>0</v>
      </c>
      <c r="C17" s="45">
        <v>255</v>
      </c>
      <c r="D17" s="45">
        <v>237</v>
      </c>
      <c r="E17" s="17">
        <v>0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7845818.0835132822</v>
      </c>
      <c r="L17" s="20">
        <f t="shared" si="4"/>
        <v>78.458180835132822</v>
      </c>
    </row>
    <row r="18" spans="1:12" x14ac:dyDescent="0.2">
      <c r="A18" s="16">
        <v>9</v>
      </c>
      <c r="B18" s="46">
        <v>0</v>
      </c>
      <c r="C18" s="45">
        <v>235</v>
      </c>
      <c r="D18" s="45">
        <v>259</v>
      </c>
      <c r="E18" s="17">
        <v>0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7745818.0835132822</v>
      </c>
      <c r="L18" s="20">
        <f t="shared" si="4"/>
        <v>77.458180835132822</v>
      </c>
    </row>
    <row r="19" spans="1:12" x14ac:dyDescent="0.2">
      <c r="A19" s="16">
        <v>10</v>
      </c>
      <c r="B19" s="46">
        <v>0</v>
      </c>
      <c r="C19" s="45">
        <v>280</v>
      </c>
      <c r="D19" s="45">
        <v>239</v>
      </c>
      <c r="E19" s="17">
        <v>0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7645818.0835132822</v>
      </c>
      <c r="L19" s="20">
        <f t="shared" si="4"/>
        <v>76.458180835132822</v>
      </c>
    </row>
    <row r="20" spans="1:12" x14ac:dyDescent="0.2">
      <c r="A20" s="16">
        <v>11</v>
      </c>
      <c r="B20" s="46">
        <v>0</v>
      </c>
      <c r="C20" s="45">
        <v>287</v>
      </c>
      <c r="D20" s="45">
        <v>279</v>
      </c>
      <c r="E20" s="17">
        <v>0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7545818.0835132822</v>
      </c>
      <c r="L20" s="20">
        <f t="shared" si="4"/>
        <v>75.458180835132822</v>
      </c>
    </row>
    <row r="21" spans="1:12" x14ac:dyDescent="0.2">
      <c r="A21" s="16">
        <v>12</v>
      </c>
      <c r="B21" s="46">
        <v>0</v>
      </c>
      <c r="C21" s="45">
        <v>260</v>
      </c>
      <c r="D21" s="45">
        <v>284</v>
      </c>
      <c r="E21" s="17">
        <v>0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7445818.0835132822</v>
      </c>
      <c r="L21" s="20">
        <f t="shared" si="4"/>
        <v>74.458180835132822</v>
      </c>
    </row>
    <row r="22" spans="1:12" x14ac:dyDescent="0.2">
      <c r="A22" s="16">
        <v>13</v>
      </c>
      <c r="B22" s="46">
        <v>0</v>
      </c>
      <c r="C22" s="45">
        <v>235</v>
      </c>
      <c r="D22" s="45">
        <v>266</v>
      </c>
      <c r="E22" s="17">
        <v>0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7345818.0835132822</v>
      </c>
      <c r="L22" s="20">
        <f t="shared" si="4"/>
        <v>73.458180835132822</v>
      </c>
    </row>
    <row r="23" spans="1:12" x14ac:dyDescent="0.2">
      <c r="A23" s="16">
        <v>14</v>
      </c>
      <c r="B23" s="46">
        <v>0</v>
      </c>
      <c r="C23" s="45">
        <v>224</v>
      </c>
      <c r="D23" s="45">
        <v>226</v>
      </c>
      <c r="E23" s="17">
        <v>0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7245818.0835132822</v>
      </c>
      <c r="L23" s="20">
        <f t="shared" si="4"/>
        <v>72.458180835132822</v>
      </c>
    </row>
    <row r="24" spans="1:12" x14ac:dyDescent="0.2">
      <c r="A24" s="16">
        <v>15</v>
      </c>
      <c r="B24" s="46">
        <v>0</v>
      </c>
      <c r="C24" s="45">
        <v>244</v>
      </c>
      <c r="D24" s="45">
        <v>233</v>
      </c>
      <c r="E24" s="17">
        <v>0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7145818.0835132822</v>
      </c>
      <c r="L24" s="20">
        <f t="shared" si="4"/>
        <v>71.458180835132822</v>
      </c>
    </row>
    <row r="25" spans="1:12" x14ac:dyDescent="0.2">
      <c r="A25" s="16">
        <v>16</v>
      </c>
      <c r="B25" s="46">
        <v>0</v>
      </c>
      <c r="C25" s="45">
        <v>222</v>
      </c>
      <c r="D25" s="45">
        <v>237</v>
      </c>
      <c r="E25" s="17">
        <v>0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7045818.0835132822</v>
      </c>
      <c r="L25" s="20">
        <f t="shared" si="4"/>
        <v>70.458180835132822</v>
      </c>
    </row>
    <row r="26" spans="1:12" x14ac:dyDescent="0.2">
      <c r="A26" s="16">
        <v>17</v>
      </c>
      <c r="B26" s="46">
        <v>0</v>
      </c>
      <c r="C26" s="45">
        <v>216</v>
      </c>
      <c r="D26" s="45">
        <v>229</v>
      </c>
      <c r="E26" s="17">
        <v>0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6945818.0835132822</v>
      </c>
      <c r="L26" s="20">
        <f t="shared" si="4"/>
        <v>69.458180835132822</v>
      </c>
    </row>
    <row r="27" spans="1:12" x14ac:dyDescent="0.2">
      <c r="A27" s="16">
        <v>18</v>
      </c>
      <c r="B27" s="46">
        <v>0</v>
      </c>
      <c r="C27" s="45">
        <v>213</v>
      </c>
      <c r="D27" s="45">
        <v>211</v>
      </c>
      <c r="E27" s="17">
        <v>0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6845818.0835132822</v>
      </c>
      <c r="L27" s="20">
        <f t="shared" si="4"/>
        <v>68.458180835132822</v>
      </c>
    </row>
    <row r="28" spans="1:12" x14ac:dyDescent="0.2">
      <c r="A28" s="16">
        <v>19</v>
      </c>
      <c r="B28" s="46">
        <v>0</v>
      </c>
      <c r="C28" s="45">
        <v>227</v>
      </c>
      <c r="D28" s="45">
        <v>207</v>
      </c>
      <c r="E28" s="17">
        <v>0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6745818.0835132822</v>
      </c>
      <c r="L28" s="20">
        <f t="shared" si="4"/>
        <v>67.458180835132822</v>
      </c>
    </row>
    <row r="29" spans="1:12" x14ac:dyDescent="0.2">
      <c r="A29" s="16">
        <v>20</v>
      </c>
      <c r="B29" s="46">
        <v>0</v>
      </c>
      <c r="C29" s="45">
        <v>240</v>
      </c>
      <c r="D29" s="45">
        <v>233</v>
      </c>
      <c r="E29" s="17">
        <v>0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6645818.0835132822</v>
      </c>
      <c r="L29" s="20">
        <f t="shared" si="4"/>
        <v>66.458180835132822</v>
      </c>
    </row>
    <row r="30" spans="1:12" x14ac:dyDescent="0.2">
      <c r="A30" s="16">
        <v>21</v>
      </c>
      <c r="B30" s="46">
        <v>0</v>
      </c>
      <c r="C30" s="45">
        <v>215</v>
      </c>
      <c r="D30" s="45">
        <v>246</v>
      </c>
      <c r="E30" s="17">
        <v>0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6545818.0835132822</v>
      </c>
      <c r="L30" s="20">
        <f t="shared" si="4"/>
        <v>65.458180835132822</v>
      </c>
    </row>
    <row r="31" spans="1:12" x14ac:dyDescent="0.2">
      <c r="A31" s="16">
        <v>22</v>
      </c>
      <c r="B31" s="46">
        <v>0</v>
      </c>
      <c r="C31" s="45">
        <v>170</v>
      </c>
      <c r="D31" s="45">
        <v>216</v>
      </c>
      <c r="E31" s="17">
        <v>0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6445818.0835132822</v>
      </c>
      <c r="L31" s="20">
        <f t="shared" si="4"/>
        <v>64.458180835132822</v>
      </c>
    </row>
    <row r="32" spans="1:12" x14ac:dyDescent="0.2">
      <c r="A32" s="16">
        <v>23</v>
      </c>
      <c r="B32" s="46">
        <v>0</v>
      </c>
      <c r="C32" s="45">
        <v>210</v>
      </c>
      <c r="D32" s="45">
        <v>177</v>
      </c>
      <c r="E32" s="17">
        <v>0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6345818.0835132822</v>
      </c>
      <c r="L32" s="20">
        <f t="shared" si="4"/>
        <v>63.458180835132822</v>
      </c>
    </row>
    <row r="33" spans="1:12" x14ac:dyDescent="0.2">
      <c r="A33" s="16">
        <v>24</v>
      </c>
      <c r="B33" s="46">
        <v>0</v>
      </c>
      <c r="C33" s="45">
        <v>201</v>
      </c>
      <c r="D33" s="45">
        <v>205</v>
      </c>
      <c r="E33" s="17">
        <v>0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6245818.0835132822</v>
      </c>
      <c r="L33" s="20">
        <f t="shared" si="4"/>
        <v>62.458180835132822</v>
      </c>
    </row>
    <row r="34" spans="1:12" x14ac:dyDescent="0.2">
      <c r="A34" s="16">
        <v>25</v>
      </c>
      <c r="B34" s="46">
        <v>0</v>
      </c>
      <c r="C34" s="45">
        <v>179</v>
      </c>
      <c r="D34" s="45">
        <v>211</v>
      </c>
      <c r="E34" s="17">
        <v>0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6145818.0835132822</v>
      </c>
      <c r="L34" s="20">
        <f t="shared" si="4"/>
        <v>61.458180835132822</v>
      </c>
    </row>
    <row r="35" spans="1:12" x14ac:dyDescent="0.2">
      <c r="A35" s="16">
        <v>26</v>
      </c>
      <c r="B35" s="46">
        <v>0</v>
      </c>
      <c r="C35" s="45">
        <v>187</v>
      </c>
      <c r="D35" s="45">
        <v>193</v>
      </c>
      <c r="E35" s="17">
        <v>0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6045818.0835132822</v>
      </c>
      <c r="L35" s="20">
        <f t="shared" si="4"/>
        <v>60.458180835132822</v>
      </c>
    </row>
    <row r="36" spans="1:12" x14ac:dyDescent="0.2">
      <c r="A36" s="16">
        <v>27</v>
      </c>
      <c r="B36" s="46">
        <v>0</v>
      </c>
      <c r="C36" s="45">
        <v>191</v>
      </c>
      <c r="D36" s="45">
        <v>191</v>
      </c>
      <c r="E36" s="17">
        <v>0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5945818.0835132822</v>
      </c>
      <c r="L36" s="20">
        <f t="shared" si="4"/>
        <v>59.458180835132822</v>
      </c>
    </row>
    <row r="37" spans="1:12" x14ac:dyDescent="0.2">
      <c r="A37" s="16">
        <v>28</v>
      </c>
      <c r="B37" s="46">
        <v>0</v>
      </c>
      <c r="C37" s="45">
        <v>190</v>
      </c>
      <c r="D37" s="45">
        <v>199</v>
      </c>
      <c r="E37" s="17">
        <v>0.31690000000000002</v>
      </c>
      <c r="F37" s="18">
        <v>0</v>
      </c>
      <c r="G37" s="18">
        <f t="shared" si="0"/>
        <v>0</v>
      </c>
      <c r="H37" s="13">
        <f t="shared" si="5"/>
        <v>100000</v>
      </c>
      <c r="I37" s="13">
        <f t="shared" si="3"/>
        <v>0</v>
      </c>
      <c r="J37" s="13">
        <f t="shared" si="1"/>
        <v>100000</v>
      </c>
      <c r="K37" s="13">
        <f t="shared" si="2"/>
        <v>5845818.0835132822</v>
      </c>
      <c r="L37" s="20">
        <f t="shared" si="4"/>
        <v>58.458180835132822</v>
      </c>
    </row>
    <row r="38" spans="1:12" x14ac:dyDescent="0.2">
      <c r="A38" s="16">
        <v>29</v>
      </c>
      <c r="B38" s="46">
        <v>0</v>
      </c>
      <c r="C38" s="45">
        <v>217</v>
      </c>
      <c r="D38" s="45">
        <v>190</v>
      </c>
      <c r="E38" s="17">
        <v>0</v>
      </c>
      <c r="F38" s="18">
        <v>0</v>
      </c>
      <c r="G38" s="18">
        <f t="shared" si="0"/>
        <v>0</v>
      </c>
      <c r="H38" s="13">
        <f t="shared" si="5"/>
        <v>100000</v>
      </c>
      <c r="I38" s="13">
        <f t="shared" si="3"/>
        <v>0</v>
      </c>
      <c r="J38" s="13">
        <f t="shared" si="1"/>
        <v>100000</v>
      </c>
      <c r="K38" s="13">
        <f t="shared" si="2"/>
        <v>5745818.0835132822</v>
      </c>
      <c r="L38" s="20">
        <f t="shared" si="4"/>
        <v>57.458180835132822</v>
      </c>
    </row>
    <row r="39" spans="1:12" x14ac:dyDescent="0.2">
      <c r="A39" s="16">
        <v>30</v>
      </c>
      <c r="B39" s="46">
        <v>0</v>
      </c>
      <c r="C39" s="45">
        <v>223</v>
      </c>
      <c r="D39" s="45">
        <v>228</v>
      </c>
      <c r="E39" s="17">
        <v>0</v>
      </c>
      <c r="F39" s="18">
        <v>0</v>
      </c>
      <c r="G39" s="18">
        <f t="shared" si="0"/>
        <v>0</v>
      </c>
      <c r="H39" s="13">
        <f t="shared" si="5"/>
        <v>100000</v>
      </c>
      <c r="I39" s="13">
        <f t="shared" si="3"/>
        <v>0</v>
      </c>
      <c r="J39" s="13">
        <f t="shared" si="1"/>
        <v>100000</v>
      </c>
      <c r="K39" s="13">
        <f t="shared" si="2"/>
        <v>5645818.0835132822</v>
      </c>
      <c r="L39" s="20">
        <f t="shared" si="4"/>
        <v>56.458180835132822</v>
      </c>
    </row>
    <row r="40" spans="1:12" x14ac:dyDescent="0.2">
      <c r="A40" s="16">
        <v>31</v>
      </c>
      <c r="B40" s="46">
        <v>0</v>
      </c>
      <c r="C40" s="45">
        <v>222</v>
      </c>
      <c r="D40" s="45">
        <v>234</v>
      </c>
      <c r="E40" s="17">
        <v>0</v>
      </c>
      <c r="F40" s="18">
        <v>0</v>
      </c>
      <c r="G40" s="18">
        <f t="shared" si="0"/>
        <v>0</v>
      </c>
      <c r="H40" s="13">
        <f t="shared" si="5"/>
        <v>100000</v>
      </c>
      <c r="I40" s="13">
        <f t="shared" si="3"/>
        <v>0</v>
      </c>
      <c r="J40" s="13">
        <f t="shared" si="1"/>
        <v>100000</v>
      </c>
      <c r="K40" s="13">
        <f t="shared" si="2"/>
        <v>5545818.0835132822</v>
      </c>
      <c r="L40" s="20">
        <f t="shared" si="4"/>
        <v>55.458180835132822</v>
      </c>
    </row>
    <row r="41" spans="1:12" x14ac:dyDescent="0.2">
      <c r="A41" s="16">
        <v>32</v>
      </c>
      <c r="B41" s="46">
        <v>0</v>
      </c>
      <c r="C41" s="45">
        <v>260</v>
      </c>
      <c r="D41" s="45">
        <v>226</v>
      </c>
      <c r="E41" s="17">
        <v>0</v>
      </c>
      <c r="F41" s="18">
        <v>0</v>
      </c>
      <c r="G41" s="18">
        <f t="shared" si="0"/>
        <v>0</v>
      </c>
      <c r="H41" s="13">
        <f t="shared" si="5"/>
        <v>100000</v>
      </c>
      <c r="I41" s="13">
        <f t="shared" si="3"/>
        <v>0</v>
      </c>
      <c r="J41" s="13">
        <f t="shared" si="1"/>
        <v>100000</v>
      </c>
      <c r="K41" s="13">
        <f t="shared" si="2"/>
        <v>5445818.0835132822</v>
      </c>
      <c r="L41" s="20">
        <f t="shared" si="4"/>
        <v>54.458180835132822</v>
      </c>
    </row>
    <row r="42" spans="1:12" x14ac:dyDescent="0.2">
      <c r="A42" s="16">
        <v>33</v>
      </c>
      <c r="B42" s="46">
        <v>0</v>
      </c>
      <c r="C42" s="45">
        <v>209</v>
      </c>
      <c r="D42" s="45">
        <v>260</v>
      </c>
      <c r="E42" s="17">
        <v>0</v>
      </c>
      <c r="F42" s="18">
        <v>0</v>
      </c>
      <c r="G42" s="18">
        <f t="shared" si="0"/>
        <v>0</v>
      </c>
      <c r="H42" s="13">
        <f t="shared" si="5"/>
        <v>100000</v>
      </c>
      <c r="I42" s="13">
        <f t="shared" si="3"/>
        <v>0</v>
      </c>
      <c r="J42" s="13">
        <f t="shared" si="1"/>
        <v>100000</v>
      </c>
      <c r="K42" s="13">
        <f t="shared" si="2"/>
        <v>5345818.0835132822</v>
      </c>
      <c r="L42" s="20">
        <f t="shared" si="4"/>
        <v>53.458180835132822</v>
      </c>
    </row>
    <row r="43" spans="1:12" x14ac:dyDescent="0.2">
      <c r="A43" s="16">
        <v>34</v>
      </c>
      <c r="B43" s="46">
        <v>1</v>
      </c>
      <c r="C43" s="45">
        <v>239</v>
      </c>
      <c r="D43" s="45">
        <v>224</v>
      </c>
      <c r="E43" s="17">
        <v>0</v>
      </c>
      <c r="F43" s="18">
        <v>4.3196544276457886E-3</v>
      </c>
      <c r="G43" s="18">
        <f t="shared" si="0"/>
        <v>4.3010752688172043E-3</v>
      </c>
      <c r="H43" s="13">
        <f t="shared" si="5"/>
        <v>100000</v>
      </c>
      <c r="I43" s="13">
        <f t="shared" si="3"/>
        <v>430.10752688172045</v>
      </c>
      <c r="J43" s="13">
        <f t="shared" si="1"/>
        <v>99569.892473118278</v>
      </c>
      <c r="K43" s="13">
        <f t="shared" si="2"/>
        <v>5245818.0835132822</v>
      </c>
      <c r="L43" s="20">
        <f t="shared" si="4"/>
        <v>52.458180835132822</v>
      </c>
    </row>
    <row r="44" spans="1:12" x14ac:dyDescent="0.2">
      <c r="A44" s="16">
        <v>35</v>
      </c>
      <c r="B44" s="46">
        <v>0</v>
      </c>
      <c r="C44" s="45">
        <v>265</v>
      </c>
      <c r="D44" s="45">
        <v>259</v>
      </c>
      <c r="E44" s="17">
        <v>0</v>
      </c>
      <c r="F44" s="18">
        <v>0</v>
      </c>
      <c r="G44" s="18">
        <f t="shared" si="0"/>
        <v>0</v>
      </c>
      <c r="H44" s="13">
        <f t="shared" si="5"/>
        <v>99569.892473118278</v>
      </c>
      <c r="I44" s="13">
        <f t="shared" si="3"/>
        <v>0</v>
      </c>
      <c r="J44" s="13">
        <f t="shared" si="1"/>
        <v>99569.892473118278</v>
      </c>
      <c r="K44" s="13">
        <f t="shared" si="2"/>
        <v>5146248.1910401639</v>
      </c>
      <c r="L44" s="20">
        <f t="shared" si="4"/>
        <v>51.684782048243548</v>
      </c>
    </row>
    <row r="45" spans="1:12" x14ac:dyDescent="0.2">
      <c r="A45" s="16">
        <v>36</v>
      </c>
      <c r="B45" s="46">
        <v>0</v>
      </c>
      <c r="C45" s="45">
        <v>297</v>
      </c>
      <c r="D45" s="45">
        <v>276</v>
      </c>
      <c r="E45" s="17">
        <v>0</v>
      </c>
      <c r="F45" s="18">
        <v>0</v>
      </c>
      <c r="G45" s="18">
        <f t="shared" si="0"/>
        <v>0</v>
      </c>
      <c r="H45" s="13">
        <f t="shared" si="5"/>
        <v>99569.892473118278</v>
      </c>
      <c r="I45" s="13">
        <f t="shared" si="3"/>
        <v>0</v>
      </c>
      <c r="J45" s="13">
        <f t="shared" si="1"/>
        <v>99569.892473118278</v>
      </c>
      <c r="K45" s="13">
        <f t="shared" si="2"/>
        <v>5046678.2985670455</v>
      </c>
      <c r="L45" s="20">
        <f t="shared" si="4"/>
        <v>50.684782048243548</v>
      </c>
    </row>
    <row r="46" spans="1:12" x14ac:dyDescent="0.2">
      <c r="A46" s="16">
        <v>37</v>
      </c>
      <c r="B46" s="46">
        <v>0</v>
      </c>
      <c r="C46" s="45">
        <v>313</v>
      </c>
      <c r="D46" s="45">
        <v>308</v>
      </c>
      <c r="E46" s="17">
        <v>0</v>
      </c>
      <c r="F46" s="18">
        <v>0</v>
      </c>
      <c r="G46" s="18">
        <f t="shared" si="0"/>
        <v>0</v>
      </c>
      <c r="H46" s="13">
        <f t="shared" si="5"/>
        <v>99569.892473118278</v>
      </c>
      <c r="I46" s="13">
        <f t="shared" si="3"/>
        <v>0</v>
      </c>
      <c r="J46" s="13">
        <f t="shared" si="1"/>
        <v>99569.892473118278</v>
      </c>
      <c r="K46" s="13">
        <f t="shared" si="2"/>
        <v>4947108.4060939271</v>
      </c>
      <c r="L46" s="20">
        <f t="shared" si="4"/>
        <v>49.684782048243548</v>
      </c>
    </row>
    <row r="47" spans="1:12" x14ac:dyDescent="0.2">
      <c r="A47" s="16">
        <v>38</v>
      </c>
      <c r="B47" s="46">
        <v>0</v>
      </c>
      <c r="C47" s="45">
        <v>347</v>
      </c>
      <c r="D47" s="45">
        <v>313</v>
      </c>
      <c r="E47" s="17">
        <v>0</v>
      </c>
      <c r="F47" s="18">
        <v>0</v>
      </c>
      <c r="G47" s="18">
        <f t="shared" si="0"/>
        <v>0</v>
      </c>
      <c r="H47" s="13">
        <f t="shared" si="5"/>
        <v>99569.892473118278</v>
      </c>
      <c r="I47" s="13">
        <f t="shared" si="3"/>
        <v>0</v>
      </c>
      <c r="J47" s="13">
        <f t="shared" si="1"/>
        <v>99569.892473118278</v>
      </c>
      <c r="K47" s="13">
        <f t="shared" si="2"/>
        <v>4847538.5136208087</v>
      </c>
      <c r="L47" s="20">
        <f t="shared" si="4"/>
        <v>48.684782048243541</v>
      </c>
    </row>
    <row r="48" spans="1:12" x14ac:dyDescent="0.2">
      <c r="A48" s="16">
        <v>39</v>
      </c>
      <c r="B48" s="46">
        <v>0</v>
      </c>
      <c r="C48" s="45">
        <v>347</v>
      </c>
      <c r="D48" s="45">
        <v>351</v>
      </c>
      <c r="E48" s="17">
        <v>0</v>
      </c>
      <c r="F48" s="18">
        <v>0</v>
      </c>
      <c r="G48" s="18">
        <f t="shared" si="0"/>
        <v>0</v>
      </c>
      <c r="H48" s="13">
        <f t="shared" si="5"/>
        <v>99569.892473118278</v>
      </c>
      <c r="I48" s="13">
        <f t="shared" si="3"/>
        <v>0</v>
      </c>
      <c r="J48" s="13">
        <f t="shared" si="1"/>
        <v>99569.892473118278</v>
      </c>
      <c r="K48" s="13">
        <f t="shared" si="2"/>
        <v>4747968.6211476903</v>
      </c>
      <c r="L48" s="20">
        <f t="shared" si="4"/>
        <v>47.684782048243541</v>
      </c>
    </row>
    <row r="49" spans="1:12" x14ac:dyDescent="0.2">
      <c r="A49" s="16">
        <v>40</v>
      </c>
      <c r="B49" s="46">
        <v>0</v>
      </c>
      <c r="C49" s="45">
        <v>381</v>
      </c>
      <c r="D49" s="45">
        <v>371</v>
      </c>
      <c r="E49" s="17">
        <v>0</v>
      </c>
      <c r="F49" s="18">
        <v>0</v>
      </c>
      <c r="G49" s="18">
        <f t="shared" si="0"/>
        <v>0</v>
      </c>
      <c r="H49" s="13">
        <f t="shared" si="5"/>
        <v>99569.892473118278</v>
      </c>
      <c r="I49" s="13">
        <f t="shared" si="3"/>
        <v>0</v>
      </c>
      <c r="J49" s="13">
        <f t="shared" si="1"/>
        <v>99569.892473118278</v>
      </c>
      <c r="K49" s="13">
        <f t="shared" si="2"/>
        <v>4648398.728674572</v>
      </c>
      <c r="L49" s="20">
        <f t="shared" si="4"/>
        <v>46.684782048243541</v>
      </c>
    </row>
    <row r="50" spans="1:12" x14ac:dyDescent="0.2">
      <c r="A50" s="16">
        <v>41</v>
      </c>
      <c r="B50" s="46">
        <v>1</v>
      </c>
      <c r="C50" s="45">
        <v>380</v>
      </c>
      <c r="D50" s="45">
        <v>387</v>
      </c>
      <c r="E50" s="17">
        <v>0</v>
      </c>
      <c r="F50" s="18">
        <v>2.6075619295958278E-3</v>
      </c>
      <c r="G50" s="18">
        <f t="shared" si="0"/>
        <v>2.6007802340702211E-3</v>
      </c>
      <c r="H50" s="13">
        <f t="shared" si="5"/>
        <v>99569.892473118278</v>
      </c>
      <c r="I50" s="13">
        <f t="shared" si="3"/>
        <v>258.95940825258333</v>
      </c>
      <c r="J50" s="13">
        <f t="shared" si="1"/>
        <v>99310.933064865691</v>
      </c>
      <c r="K50" s="13">
        <f t="shared" si="2"/>
        <v>4548828.8362014536</v>
      </c>
      <c r="L50" s="20">
        <f t="shared" si="4"/>
        <v>45.684782048243541</v>
      </c>
    </row>
    <row r="51" spans="1:12" x14ac:dyDescent="0.2">
      <c r="A51" s="16">
        <v>42</v>
      </c>
      <c r="B51" s="46">
        <v>0</v>
      </c>
      <c r="C51" s="45">
        <v>405</v>
      </c>
      <c r="D51" s="45">
        <v>387</v>
      </c>
      <c r="E51" s="17">
        <v>0.98629999999999995</v>
      </c>
      <c r="F51" s="18">
        <v>0</v>
      </c>
      <c r="G51" s="18">
        <f t="shared" si="0"/>
        <v>0</v>
      </c>
      <c r="H51" s="13">
        <f t="shared" si="5"/>
        <v>99310.933064865691</v>
      </c>
      <c r="I51" s="13">
        <f t="shared" si="3"/>
        <v>0</v>
      </c>
      <c r="J51" s="13">
        <f t="shared" si="1"/>
        <v>99310.933064865691</v>
      </c>
      <c r="K51" s="13">
        <f t="shared" si="2"/>
        <v>4449517.9031365877</v>
      </c>
      <c r="L51" s="20">
        <f t="shared" si="4"/>
        <v>44.803907946674421</v>
      </c>
    </row>
    <row r="52" spans="1:12" x14ac:dyDescent="0.2">
      <c r="A52" s="16">
        <v>43</v>
      </c>
      <c r="B52" s="46">
        <v>0</v>
      </c>
      <c r="C52" s="45">
        <v>411</v>
      </c>
      <c r="D52" s="45">
        <v>409</v>
      </c>
      <c r="E52" s="17">
        <v>0.64749999999999996</v>
      </c>
      <c r="F52" s="18">
        <v>0</v>
      </c>
      <c r="G52" s="18">
        <f t="shared" si="0"/>
        <v>0</v>
      </c>
      <c r="H52" s="13">
        <f t="shared" si="5"/>
        <v>99310.933064865691</v>
      </c>
      <c r="I52" s="13">
        <f t="shared" si="3"/>
        <v>0</v>
      </c>
      <c r="J52" s="13">
        <f t="shared" si="1"/>
        <v>99310.933064865691</v>
      </c>
      <c r="K52" s="13">
        <f t="shared" si="2"/>
        <v>4350206.9700717218</v>
      </c>
      <c r="L52" s="20">
        <f t="shared" si="4"/>
        <v>43.803907946674421</v>
      </c>
    </row>
    <row r="53" spans="1:12" x14ac:dyDescent="0.2">
      <c r="A53" s="16">
        <v>44</v>
      </c>
      <c r="B53" s="46">
        <v>0</v>
      </c>
      <c r="C53" s="45">
        <v>417</v>
      </c>
      <c r="D53" s="45">
        <v>411</v>
      </c>
      <c r="E53" s="17">
        <v>0</v>
      </c>
      <c r="F53" s="18">
        <v>0</v>
      </c>
      <c r="G53" s="18">
        <f t="shared" si="0"/>
        <v>0</v>
      </c>
      <c r="H53" s="13">
        <f t="shared" si="5"/>
        <v>99310.933064865691</v>
      </c>
      <c r="I53" s="13">
        <f t="shared" si="3"/>
        <v>0</v>
      </c>
      <c r="J53" s="13">
        <f t="shared" si="1"/>
        <v>99310.933064865691</v>
      </c>
      <c r="K53" s="13">
        <f t="shared" si="2"/>
        <v>4250896.0370068559</v>
      </c>
      <c r="L53" s="20">
        <f t="shared" si="4"/>
        <v>42.803907946674421</v>
      </c>
    </row>
    <row r="54" spans="1:12" x14ac:dyDescent="0.2">
      <c r="A54" s="16">
        <v>45</v>
      </c>
      <c r="B54" s="46">
        <v>0</v>
      </c>
      <c r="C54" s="45">
        <v>453</v>
      </c>
      <c r="D54" s="45">
        <v>421</v>
      </c>
      <c r="E54" s="17">
        <v>0</v>
      </c>
      <c r="F54" s="18">
        <v>0</v>
      </c>
      <c r="G54" s="18">
        <f t="shared" si="0"/>
        <v>0</v>
      </c>
      <c r="H54" s="13">
        <f t="shared" si="5"/>
        <v>99310.933064865691</v>
      </c>
      <c r="I54" s="13">
        <f t="shared" si="3"/>
        <v>0</v>
      </c>
      <c r="J54" s="13">
        <f t="shared" si="1"/>
        <v>99310.933064865691</v>
      </c>
      <c r="K54" s="13">
        <f t="shared" si="2"/>
        <v>4151585.1039419905</v>
      </c>
      <c r="L54" s="20">
        <f t="shared" si="4"/>
        <v>41.803907946674421</v>
      </c>
    </row>
    <row r="55" spans="1:12" x14ac:dyDescent="0.2">
      <c r="A55" s="16">
        <v>46</v>
      </c>
      <c r="B55" s="46">
        <v>0</v>
      </c>
      <c r="C55" s="45">
        <v>458</v>
      </c>
      <c r="D55" s="45">
        <v>452</v>
      </c>
      <c r="E55" s="17">
        <v>0</v>
      </c>
      <c r="F55" s="18">
        <v>0</v>
      </c>
      <c r="G55" s="18">
        <f t="shared" si="0"/>
        <v>0</v>
      </c>
      <c r="H55" s="13">
        <f t="shared" si="5"/>
        <v>99310.933064865691</v>
      </c>
      <c r="I55" s="13">
        <f t="shared" si="3"/>
        <v>0</v>
      </c>
      <c r="J55" s="13">
        <f t="shared" si="1"/>
        <v>99310.933064865691</v>
      </c>
      <c r="K55" s="13">
        <f t="shared" si="2"/>
        <v>4052274.1708771246</v>
      </c>
      <c r="L55" s="20">
        <f t="shared" si="4"/>
        <v>40.803907946674421</v>
      </c>
    </row>
    <row r="56" spans="1:12" x14ac:dyDescent="0.2">
      <c r="A56" s="16">
        <v>47</v>
      </c>
      <c r="B56" s="46">
        <v>1</v>
      </c>
      <c r="C56" s="45">
        <v>416</v>
      </c>
      <c r="D56" s="45">
        <v>449</v>
      </c>
      <c r="E56" s="17">
        <v>0</v>
      </c>
      <c r="F56" s="18">
        <v>2.3121387283236996E-3</v>
      </c>
      <c r="G56" s="18">
        <f t="shared" si="0"/>
        <v>2.306805074971165E-3</v>
      </c>
      <c r="H56" s="13">
        <f t="shared" si="5"/>
        <v>99310.933064865691</v>
      </c>
      <c r="I56" s="13">
        <f t="shared" si="3"/>
        <v>229.09096439415384</v>
      </c>
      <c r="J56" s="13">
        <f t="shared" si="1"/>
        <v>99081.842100471535</v>
      </c>
      <c r="K56" s="13">
        <f t="shared" si="2"/>
        <v>3952963.2378122588</v>
      </c>
      <c r="L56" s="20">
        <f t="shared" si="4"/>
        <v>39.803907946674421</v>
      </c>
    </row>
    <row r="57" spans="1:12" x14ac:dyDescent="0.2">
      <c r="A57" s="16">
        <v>48</v>
      </c>
      <c r="B57" s="46">
        <v>1</v>
      </c>
      <c r="C57" s="45">
        <v>431</v>
      </c>
      <c r="D57" s="45">
        <v>423</v>
      </c>
      <c r="E57" s="17">
        <v>0.84699999999999998</v>
      </c>
      <c r="F57" s="18">
        <v>2.34192037470726E-3</v>
      </c>
      <c r="G57" s="18">
        <f t="shared" si="0"/>
        <v>2.3410815328465443E-3</v>
      </c>
      <c r="H57" s="13">
        <f t="shared" si="5"/>
        <v>99081.842100471535</v>
      </c>
      <c r="I57" s="13">
        <f t="shared" si="3"/>
        <v>231.95867078183116</v>
      </c>
      <c r="J57" s="13">
        <f t="shared" si="1"/>
        <v>99046.352423841905</v>
      </c>
      <c r="K57" s="13">
        <f t="shared" si="2"/>
        <v>3853881.395711787</v>
      </c>
      <c r="L57" s="20">
        <f t="shared" si="4"/>
        <v>38.895940103776553</v>
      </c>
    </row>
    <row r="58" spans="1:12" x14ac:dyDescent="0.2">
      <c r="A58" s="16">
        <v>49</v>
      </c>
      <c r="B58" s="46">
        <v>1</v>
      </c>
      <c r="C58" s="45">
        <v>368</v>
      </c>
      <c r="D58" s="45">
        <v>426</v>
      </c>
      <c r="E58" s="17">
        <v>0</v>
      </c>
      <c r="F58" s="18">
        <v>2.5188916876574307E-3</v>
      </c>
      <c r="G58" s="18">
        <f t="shared" si="0"/>
        <v>2.5125628140703514E-3</v>
      </c>
      <c r="H58" s="13">
        <f t="shared" si="5"/>
        <v>98849.883429689697</v>
      </c>
      <c r="I58" s="13">
        <f t="shared" si="3"/>
        <v>248.36654128062733</v>
      </c>
      <c r="J58" s="13">
        <f t="shared" si="1"/>
        <v>98601.516888409067</v>
      </c>
      <c r="K58" s="13">
        <f t="shared" si="2"/>
        <v>3754835.043287945</v>
      </c>
      <c r="L58" s="20">
        <f t="shared" si="4"/>
        <v>37.985224797545641</v>
      </c>
    </row>
    <row r="59" spans="1:12" x14ac:dyDescent="0.2">
      <c r="A59" s="16">
        <v>50</v>
      </c>
      <c r="B59" s="46">
        <v>1</v>
      </c>
      <c r="C59" s="45">
        <v>399</v>
      </c>
      <c r="D59" s="45">
        <v>371</v>
      </c>
      <c r="E59" s="17">
        <v>0</v>
      </c>
      <c r="F59" s="18">
        <v>2.5974025974025974E-3</v>
      </c>
      <c r="G59" s="18">
        <f t="shared" si="0"/>
        <v>2.5906735751295338E-3</v>
      </c>
      <c r="H59" s="13">
        <f t="shared" si="5"/>
        <v>98601.516888409067</v>
      </c>
      <c r="I59" s="13">
        <f t="shared" si="3"/>
        <v>255.44434427048981</v>
      </c>
      <c r="J59" s="13">
        <f t="shared" si="1"/>
        <v>98346.072544138573</v>
      </c>
      <c r="K59" s="13">
        <f t="shared" si="2"/>
        <v>3656233.5263995361</v>
      </c>
      <c r="L59" s="20">
        <f t="shared" si="4"/>
        <v>37.080905464541978</v>
      </c>
    </row>
    <row r="60" spans="1:12" x14ac:dyDescent="0.2">
      <c r="A60" s="16">
        <v>51</v>
      </c>
      <c r="B60" s="46">
        <v>0</v>
      </c>
      <c r="C60" s="45">
        <v>351</v>
      </c>
      <c r="D60" s="45">
        <v>391</v>
      </c>
      <c r="E60" s="17">
        <v>0</v>
      </c>
      <c r="F60" s="18">
        <v>0</v>
      </c>
      <c r="G60" s="18">
        <f t="shared" si="0"/>
        <v>0</v>
      </c>
      <c r="H60" s="13">
        <f t="shared" si="5"/>
        <v>98346.072544138573</v>
      </c>
      <c r="I60" s="13">
        <f t="shared" si="3"/>
        <v>0</v>
      </c>
      <c r="J60" s="13">
        <f t="shared" si="1"/>
        <v>98346.072544138573</v>
      </c>
      <c r="K60" s="13">
        <f t="shared" si="2"/>
        <v>3557887.4538553976</v>
      </c>
      <c r="L60" s="20">
        <f t="shared" si="4"/>
        <v>36.177219504709626</v>
      </c>
    </row>
    <row r="61" spans="1:12" x14ac:dyDescent="0.2">
      <c r="A61" s="16">
        <v>52</v>
      </c>
      <c r="B61" s="46">
        <v>0</v>
      </c>
      <c r="C61" s="45">
        <v>373</v>
      </c>
      <c r="D61" s="45">
        <v>358</v>
      </c>
      <c r="E61" s="17">
        <v>0</v>
      </c>
      <c r="F61" s="18">
        <v>0</v>
      </c>
      <c r="G61" s="18">
        <f t="shared" si="0"/>
        <v>0</v>
      </c>
      <c r="H61" s="13">
        <f t="shared" si="5"/>
        <v>98346.072544138573</v>
      </c>
      <c r="I61" s="13">
        <f t="shared" si="3"/>
        <v>0</v>
      </c>
      <c r="J61" s="13">
        <f t="shared" si="1"/>
        <v>98346.072544138573</v>
      </c>
      <c r="K61" s="13">
        <f t="shared" si="2"/>
        <v>3459541.3813112592</v>
      </c>
      <c r="L61" s="20">
        <f t="shared" si="4"/>
        <v>35.177219504709626</v>
      </c>
    </row>
    <row r="62" spans="1:12" x14ac:dyDescent="0.2">
      <c r="A62" s="16">
        <v>53</v>
      </c>
      <c r="B62" s="46">
        <v>1</v>
      </c>
      <c r="C62" s="45">
        <v>373</v>
      </c>
      <c r="D62" s="45">
        <v>375</v>
      </c>
      <c r="E62" s="17">
        <v>0.39250000000000002</v>
      </c>
      <c r="F62" s="18">
        <v>2.6737967914438501E-3</v>
      </c>
      <c r="G62" s="18">
        <f t="shared" si="0"/>
        <v>2.6694607022016374E-3</v>
      </c>
      <c r="H62" s="13">
        <f t="shared" si="5"/>
        <v>98346.072544138573</v>
      </c>
      <c r="I62" s="13">
        <f t="shared" si="3"/>
        <v>262.53097587244935</v>
      </c>
      <c r="J62" s="13">
        <f t="shared" si="1"/>
        <v>98186.584976296057</v>
      </c>
      <c r="K62" s="13">
        <f t="shared" si="2"/>
        <v>3361195.3087671208</v>
      </c>
      <c r="L62" s="20">
        <f t="shared" si="4"/>
        <v>34.177219504709626</v>
      </c>
    </row>
    <row r="63" spans="1:12" x14ac:dyDescent="0.2">
      <c r="A63" s="16">
        <v>54</v>
      </c>
      <c r="B63" s="46">
        <v>0</v>
      </c>
      <c r="C63" s="45">
        <v>323</v>
      </c>
      <c r="D63" s="45">
        <v>375</v>
      </c>
      <c r="E63" s="17">
        <v>0</v>
      </c>
      <c r="F63" s="18">
        <v>0</v>
      </c>
      <c r="G63" s="18">
        <f t="shared" si="0"/>
        <v>0</v>
      </c>
      <c r="H63" s="13">
        <f t="shared" si="5"/>
        <v>98083.541568266126</v>
      </c>
      <c r="I63" s="13">
        <f t="shared" si="3"/>
        <v>0</v>
      </c>
      <c r="J63" s="13">
        <f t="shared" si="1"/>
        <v>98083.541568266126</v>
      </c>
      <c r="K63" s="13">
        <f t="shared" si="2"/>
        <v>3263008.7237908249</v>
      </c>
      <c r="L63" s="20">
        <f t="shared" si="4"/>
        <v>33.267647880758581</v>
      </c>
    </row>
    <row r="64" spans="1:12" x14ac:dyDescent="0.2">
      <c r="A64" s="16">
        <v>55</v>
      </c>
      <c r="B64" s="46">
        <v>0</v>
      </c>
      <c r="C64" s="45">
        <v>311</v>
      </c>
      <c r="D64" s="45">
        <v>329</v>
      </c>
      <c r="E64" s="17">
        <v>0</v>
      </c>
      <c r="F64" s="18">
        <v>0</v>
      </c>
      <c r="G64" s="18">
        <f t="shared" si="0"/>
        <v>0</v>
      </c>
      <c r="H64" s="13">
        <f t="shared" si="5"/>
        <v>98083.541568266126</v>
      </c>
      <c r="I64" s="13">
        <f t="shared" si="3"/>
        <v>0</v>
      </c>
      <c r="J64" s="13">
        <f t="shared" si="1"/>
        <v>98083.541568266126</v>
      </c>
      <c r="K64" s="13">
        <f t="shared" si="2"/>
        <v>3164925.1822225587</v>
      </c>
      <c r="L64" s="20">
        <f t="shared" si="4"/>
        <v>32.267647880758581</v>
      </c>
    </row>
    <row r="65" spans="1:12" x14ac:dyDescent="0.2">
      <c r="A65" s="16">
        <v>56</v>
      </c>
      <c r="B65" s="46">
        <v>1</v>
      </c>
      <c r="C65" s="45">
        <v>321</v>
      </c>
      <c r="D65" s="45">
        <v>314</v>
      </c>
      <c r="E65" s="17">
        <v>0</v>
      </c>
      <c r="F65" s="18">
        <v>3.1496062992125984E-3</v>
      </c>
      <c r="G65" s="18">
        <f t="shared" si="0"/>
        <v>3.1397174254317109E-3</v>
      </c>
      <c r="H65" s="13">
        <f t="shared" si="5"/>
        <v>98083.541568266126</v>
      </c>
      <c r="I65" s="13">
        <f t="shared" si="3"/>
        <v>307.9546046099407</v>
      </c>
      <c r="J65" s="13">
        <f t="shared" si="1"/>
        <v>97775.586963656184</v>
      </c>
      <c r="K65" s="13">
        <f t="shared" si="2"/>
        <v>3066841.6406542924</v>
      </c>
      <c r="L65" s="20">
        <f t="shared" si="4"/>
        <v>31.267647880758581</v>
      </c>
    </row>
    <row r="66" spans="1:12" x14ac:dyDescent="0.2">
      <c r="A66" s="16">
        <v>57</v>
      </c>
      <c r="B66" s="46">
        <v>0</v>
      </c>
      <c r="C66" s="45">
        <v>286</v>
      </c>
      <c r="D66" s="45">
        <v>327</v>
      </c>
      <c r="E66" s="17">
        <v>0.9153</v>
      </c>
      <c r="F66" s="18">
        <v>0</v>
      </c>
      <c r="G66" s="18">
        <f t="shared" si="0"/>
        <v>0</v>
      </c>
      <c r="H66" s="13">
        <f t="shared" si="5"/>
        <v>97775.586963656184</v>
      </c>
      <c r="I66" s="13">
        <f t="shared" si="3"/>
        <v>0</v>
      </c>
      <c r="J66" s="13">
        <f t="shared" si="1"/>
        <v>97775.586963656184</v>
      </c>
      <c r="K66" s="13">
        <f t="shared" si="2"/>
        <v>2969066.0536906361</v>
      </c>
      <c r="L66" s="20">
        <f t="shared" si="4"/>
        <v>30.366128661485376</v>
      </c>
    </row>
    <row r="67" spans="1:12" x14ac:dyDescent="0.2">
      <c r="A67" s="16">
        <v>58</v>
      </c>
      <c r="B67" s="46">
        <v>2</v>
      </c>
      <c r="C67" s="45">
        <v>321</v>
      </c>
      <c r="D67" s="45">
        <v>292</v>
      </c>
      <c r="E67" s="17">
        <v>0.34970000000000001</v>
      </c>
      <c r="F67" s="18">
        <v>6.5252854812398045E-3</v>
      </c>
      <c r="G67" s="18">
        <f t="shared" si="0"/>
        <v>6.4977131298639447E-3</v>
      </c>
      <c r="H67" s="13">
        <f t="shared" si="5"/>
        <v>97775.586963656184</v>
      </c>
      <c r="I67" s="13">
        <f t="shared" si="3"/>
        <v>635.3177151939027</v>
      </c>
      <c r="J67" s="13">
        <f t="shared" si="1"/>
        <v>97362.439853465592</v>
      </c>
      <c r="K67" s="13">
        <f t="shared" si="2"/>
        <v>2871290.4667269797</v>
      </c>
      <c r="L67" s="20">
        <f t="shared" si="4"/>
        <v>29.366128661485376</v>
      </c>
    </row>
    <row r="68" spans="1:12" x14ac:dyDescent="0.2">
      <c r="A68" s="16">
        <v>59</v>
      </c>
      <c r="B68" s="46">
        <v>0</v>
      </c>
      <c r="C68" s="45">
        <v>262</v>
      </c>
      <c r="D68" s="45">
        <v>321</v>
      </c>
      <c r="E68" s="17">
        <v>0</v>
      </c>
      <c r="F68" s="18">
        <v>0</v>
      </c>
      <c r="G68" s="18">
        <f t="shared" si="0"/>
        <v>0</v>
      </c>
      <c r="H68" s="13">
        <f t="shared" si="5"/>
        <v>97140.269248462282</v>
      </c>
      <c r="I68" s="13">
        <f t="shared" si="3"/>
        <v>0</v>
      </c>
      <c r="J68" s="13">
        <f t="shared" si="1"/>
        <v>97140.269248462282</v>
      </c>
      <c r="K68" s="13">
        <f t="shared" si="2"/>
        <v>2773928.0268735141</v>
      </c>
      <c r="L68" s="20">
        <f t="shared" si="4"/>
        <v>28.555902184895633</v>
      </c>
    </row>
    <row r="69" spans="1:12" x14ac:dyDescent="0.2">
      <c r="A69" s="16">
        <v>60</v>
      </c>
      <c r="B69" s="46">
        <v>3</v>
      </c>
      <c r="C69" s="45">
        <v>267</v>
      </c>
      <c r="D69" s="45">
        <v>261</v>
      </c>
      <c r="E69" s="17">
        <v>0.55459999999999998</v>
      </c>
      <c r="F69" s="18">
        <v>1.1363636363636364E-2</v>
      </c>
      <c r="G69" s="18">
        <f t="shared" si="0"/>
        <v>1.1306410508630182E-2</v>
      </c>
      <c r="H69" s="13">
        <f t="shared" si="5"/>
        <v>97140.269248462282</v>
      </c>
      <c r="I69" s="13">
        <f t="shared" si="3"/>
        <v>1098.3077610419793</v>
      </c>
      <c r="J69" s="13">
        <f t="shared" si="1"/>
        <v>96651.082971694181</v>
      </c>
      <c r="K69" s="13">
        <f t="shared" si="2"/>
        <v>2676787.7576250518</v>
      </c>
      <c r="L69" s="20">
        <f t="shared" si="4"/>
        <v>27.555902184895633</v>
      </c>
    </row>
    <row r="70" spans="1:12" x14ac:dyDescent="0.2">
      <c r="A70" s="16">
        <v>61</v>
      </c>
      <c r="B70" s="46">
        <v>2</v>
      </c>
      <c r="C70" s="45">
        <v>254</v>
      </c>
      <c r="D70" s="45">
        <v>268</v>
      </c>
      <c r="E70" s="17">
        <v>0.23089999999999999</v>
      </c>
      <c r="F70" s="18">
        <v>7.6628352490421452E-3</v>
      </c>
      <c r="G70" s="18">
        <f t="shared" si="0"/>
        <v>7.6179390275396101E-3</v>
      </c>
      <c r="H70" s="13">
        <f t="shared" si="5"/>
        <v>96041.961487420296</v>
      </c>
      <c r="I70" s="13">
        <f t="shared" si="3"/>
        <v>731.64180669647521</v>
      </c>
      <c r="J70" s="13">
        <f t="shared" si="1"/>
        <v>95479.25577389005</v>
      </c>
      <c r="K70" s="13">
        <f t="shared" si="2"/>
        <v>2580136.6746533574</v>
      </c>
      <c r="L70" s="20">
        <f t="shared" si="4"/>
        <v>26.864681173669148</v>
      </c>
    </row>
    <row r="71" spans="1:12" x14ac:dyDescent="0.2">
      <c r="A71" s="16">
        <v>62</v>
      </c>
      <c r="B71" s="46">
        <v>2</v>
      </c>
      <c r="C71" s="45">
        <v>237</v>
      </c>
      <c r="D71" s="45">
        <v>251</v>
      </c>
      <c r="E71" s="17">
        <v>0.1148</v>
      </c>
      <c r="F71" s="18">
        <v>8.1967213114754103E-3</v>
      </c>
      <c r="G71" s="18">
        <f t="shared" si="0"/>
        <v>8.1376764655141549E-3</v>
      </c>
      <c r="H71" s="13">
        <f t="shared" si="5"/>
        <v>95310.319680723827</v>
      </c>
      <c r="I71" s="13">
        <f t="shared" si="3"/>
        <v>775.60454538645683</v>
      </c>
      <c r="J71" s="13">
        <f t="shared" si="1"/>
        <v>94623.754537147746</v>
      </c>
      <c r="K71" s="13">
        <f t="shared" si="2"/>
        <v>2484657.4188794675</v>
      </c>
      <c r="L71" s="20">
        <f t="shared" si="4"/>
        <v>26.069133197776701</v>
      </c>
    </row>
    <row r="72" spans="1:12" x14ac:dyDescent="0.2">
      <c r="A72" s="16">
        <v>63</v>
      </c>
      <c r="B72" s="46">
        <v>2</v>
      </c>
      <c r="C72" s="45">
        <v>244</v>
      </c>
      <c r="D72" s="45">
        <v>237</v>
      </c>
      <c r="E72" s="17">
        <v>0.3347</v>
      </c>
      <c r="F72" s="18">
        <v>8.3160083160083165E-3</v>
      </c>
      <c r="G72" s="18">
        <f t="shared" si="0"/>
        <v>8.2702519863077709E-3</v>
      </c>
      <c r="H72" s="13">
        <f t="shared" si="5"/>
        <v>94534.715135337377</v>
      </c>
      <c r="I72" s="13">
        <f t="shared" si="3"/>
        <v>781.82591562306322</v>
      </c>
      <c r="J72" s="13">
        <f t="shared" si="1"/>
        <v>94014.566353673348</v>
      </c>
      <c r="K72" s="13">
        <f t="shared" si="2"/>
        <v>2390033.6643423196</v>
      </c>
      <c r="L72" s="20">
        <f t="shared" si="4"/>
        <v>25.282074007635291</v>
      </c>
    </row>
    <row r="73" spans="1:12" x14ac:dyDescent="0.2">
      <c r="A73" s="16">
        <v>64</v>
      </c>
      <c r="B73" s="46">
        <v>1</v>
      </c>
      <c r="C73" s="45">
        <v>227</v>
      </c>
      <c r="D73" s="45">
        <v>250</v>
      </c>
      <c r="E73" s="17">
        <v>6.2799999999999995E-2</v>
      </c>
      <c r="F73" s="18">
        <v>4.1928721174004195E-3</v>
      </c>
      <c r="G73" s="18">
        <f t="shared" ref="G73:G108" si="6">F73/((1+(1-E73)*F73))</f>
        <v>4.1764604664605168E-3</v>
      </c>
      <c r="H73" s="13">
        <f t="shared" si="5"/>
        <v>93752.889219714314</v>
      </c>
      <c r="I73" s="13">
        <f t="shared" si="3"/>
        <v>391.55523544258921</v>
      </c>
      <c r="J73" s="13">
        <f t="shared" ref="J73:J108" si="7">H74+I73*E73</f>
        <v>93385.923653057514</v>
      </c>
      <c r="K73" s="13">
        <f t="shared" ref="K73:K97" si="8">K74+J73</f>
        <v>2296019.097988646</v>
      </c>
      <c r="L73" s="20">
        <f t="shared" si="4"/>
        <v>24.490115633746679</v>
      </c>
    </row>
    <row r="74" spans="1:12" x14ac:dyDescent="0.2">
      <c r="A74" s="16">
        <v>65</v>
      </c>
      <c r="B74" s="46">
        <v>0</v>
      </c>
      <c r="C74" s="45">
        <v>207</v>
      </c>
      <c r="D74" s="45">
        <v>230</v>
      </c>
      <c r="E74" s="17">
        <v>0.52729999999999999</v>
      </c>
      <c r="F74" s="18">
        <v>0</v>
      </c>
      <c r="G74" s="18">
        <f t="shared" si="6"/>
        <v>0</v>
      </c>
      <c r="H74" s="13">
        <f t="shared" si="5"/>
        <v>93361.333984271725</v>
      </c>
      <c r="I74" s="13">
        <f t="shared" ref="I74:I108" si="9">H74*G74</f>
        <v>0</v>
      </c>
      <c r="J74" s="13">
        <f t="shared" si="7"/>
        <v>93361.333984271725</v>
      </c>
      <c r="K74" s="13">
        <f t="shared" si="8"/>
        <v>2202633.1743355887</v>
      </c>
      <c r="L74" s="20">
        <f t="shared" ref="L74:L108" si="10">K74/H74</f>
        <v>23.592563220087012</v>
      </c>
    </row>
    <row r="75" spans="1:12" x14ac:dyDescent="0.2">
      <c r="A75" s="16">
        <v>66</v>
      </c>
      <c r="B75" s="46">
        <v>1</v>
      </c>
      <c r="C75" s="45">
        <v>190</v>
      </c>
      <c r="D75" s="45">
        <v>207</v>
      </c>
      <c r="E75" s="17">
        <v>0</v>
      </c>
      <c r="F75" s="18">
        <v>5.0377833753148613E-3</v>
      </c>
      <c r="G75" s="18">
        <f t="shared" si="6"/>
        <v>5.0125313283208026E-3</v>
      </c>
      <c r="H75" s="13">
        <f t="shared" ref="H75:H108" si="11">H74-I74</f>
        <v>93361.333984271725</v>
      </c>
      <c r="I75" s="13">
        <f t="shared" si="9"/>
        <v>467.97661144998364</v>
      </c>
      <c r="J75" s="13">
        <f t="shared" si="7"/>
        <v>92893.357372821745</v>
      </c>
      <c r="K75" s="13">
        <f t="shared" si="8"/>
        <v>2109271.8403513171</v>
      </c>
      <c r="L75" s="20">
        <f t="shared" si="10"/>
        <v>22.592563220087012</v>
      </c>
    </row>
    <row r="76" spans="1:12" x14ac:dyDescent="0.2">
      <c r="A76" s="16">
        <v>67</v>
      </c>
      <c r="B76" s="46">
        <v>1</v>
      </c>
      <c r="C76" s="45">
        <v>183</v>
      </c>
      <c r="D76" s="45">
        <v>187</v>
      </c>
      <c r="E76" s="17">
        <v>0.4536</v>
      </c>
      <c r="F76" s="18">
        <v>5.4054054054054057E-3</v>
      </c>
      <c r="G76" s="18">
        <f t="shared" si="6"/>
        <v>5.3894874812984786E-3</v>
      </c>
      <c r="H76" s="13">
        <f t="shared" si="11"/>
        <v>92893.357372821745</v>
      </c>
      <c r="I76" s="13">
        <f t="shared" si="9"/>
        <v>500.64758665660855</v>
      </c>
      <c r="J76" s="13">
        <f t="shared" si="7"/>
        <v>92619.803531472586</v>
      </c>
      <c r="K76" s="13">
        <f t="shared" si="8"/>
        <v>2016378.4829784953</v>
      </c>
      <c r="L76" s="20">
        <f t="shared" si="10"/>
        <v>21.706379659482916</v>
      </c>
    </row>
    <row r="77" spans="1:12" x14ac:dyDescent="0.2">
      <c r="A77" s="16">
        <v>68</v>
      </c>
      <c r="B77" s="46">
        <v>1</v>
      </c>
      <c r="C77" s="45">
        <v>200</v>
      </c>
      <c r="D77" s="45">
        <v>182</v>
      </c>
      <c r="E77" s="17">
        <v>0.6038</v>
      </c>
      <c r="F77" s="18">
        <v>5.235602094240838E-3</v>
      </c>
      <c r="G77" s="18">
        <f t="shared" si="6"/>
        <v>5.2247641280234406E-3</v>
      </c>
      <c r="H77" s="13">
        <f t="shared" si="11"/>
        <v>92392.709786165142</v>
      </c>
      <c r="I77" s="13">
        <f t="shared" si="9"/>
        <v>482.7301157816359</v>
      </c>
      <c r="J77" s="13">
        <f t="shared" si="7"/>
        <v>92201.45211429245</v>
      </c>
      <c r="K77" s="13">
        <f t="shared" si="8"/>
        <v>1923758.6794470227</v>
      </c>
      <c r="L77" s="20">
        <f t="shared" si="10"/>
        <v>20.821541914934567</v>
      </c>
    </row>
    <row r="78" spans="1:12" x14ac:dyDescent="0.2">
      <c r="A78" s="16">
        <v>69</v>
      </c>
      <c r="B78" s="46">
        <v>1</v>
      </c>
      <c r="C78" s="45">
        <v>163</v>
      </c>
      <c r="D78" s="45">
        <v>193</v>
      </c>
      <c r="E78" s="17">
        <v>0.53549999999999998</v>
      </c>
      <c r="F78" s="18">
        <v>5.6179775280898875E-3</v>
      </c>
      <c r="G78" s="18">
        <f t="shared" si="6"/>
        <v>5.6033552891471411E-3</v>
      </c>
      <c r="H78" s="13">
        <f t="shared" si="11"/>
        <v>91909.979670383502</v>
      </c>
      <c r="I78" s="13">
        <f t="shared" si="9"/>
        <v>515.00427071144964</v>
      </c>
      <c r="J78" s="13">
        <f t="shared" si="7"/>
        <v>91670.760186638028</v>
      </c>
      <c r="K78" s="13">
        <f t="shared" si="8"/>
        <v>1831557.2273327303</v>
      </c>
      <c r="L78" s="20">
        <f t="shared" si="10"/>
        <v>19.927729653528797</v>
      </c>
    </row>
    <row r="79" spans="1:12" x14ac:dyDescent="0.2">
      <c r="A79" s="16">
        <v>70</v>
      </c>
      <c r="B79" s="46">
        <v>2</v>
      </c>
      <c r="C79" s="45">
        <v>166</v>
      </c>
      <c r="D79" s="45">
        <v>166</v>
      </c>
      <c r="E79" s="17">
        <v>0.13930000000000001</v>
      </c>
      <c r="F79" s="18">
        <v>1.2048192771084338E-2</v>
      </c>
      <c r="G79" s="18">
        <f t="shared" si="6"/>
        <v>1.1924536761558156E-2</v>
      </c>
      <c r="H79" s="13">
        <f t="shared" si="11"/>
        <v>91394.975399672054</v>
      </c>
      <c r="I79" s="13">
        <f t="shared" si="9"/>
        <v>1089.8427439750928</v>
      </c>
      <c r="J79" s="13">
        <f t="shared" si="7"/>
        <v>90456.947749932689</v>
      </c>
      <c r="K79" s="13">
        <f t="shared" si="8"/>
        <v>1739886.4671460923</v>
      </c>
      <c r="L79" s="20">
        <f t="shared" si="10"/>
        <v>19.037003506347411</v>
      </c>
    </row>
    <row r="80" spans="1:12" x14ac:dyDescent="0.2">
      <c r="A80" s="16">
        <v>71</v>
      </c>
      <c r="B80" s="46">
        <v>2</v>
      </c>
      <c r="C80" s="45">
        <v>172</v>
      </c>
      <c r="D80" s="45">
        <v>166</v>
      </c>
      <c r="E80" s="17">
        <v>0.4299</v>
      </c>
      <c r="F80" s="18">
        <v>1.1834319526627219E-2</v>
      </c>
      <c r="G80" s="18">
        <f t="shared" si="6"/>
        <v>1.1755011455258663E-2</v>
      </c>
      <c r="H80" s="13">
        <f t="shared" si="11"/>
        <v>90305.132655696958</v>
      </c>
      <c r="I80" s="13">
        <f t="shared" si="9"/>
        <v>1061.537868836371</v>
      </c>
      <c r="J80" s="13">
        <f t="shared" si="7"/>
        <v>89699.949916673344</v>
      </c>
      <c r="K80" s="13">
        <f t="shared" si="8"/>
        <v>1649429.5193961596</v>
      </c>
      <c r="L80" s="20">
        <f t="shared" si="10"/>
        <v>18.265069447213797</v>
      </c>
    </row>
    <row r="81" spans="1:12" x14ac:dyDescent="0.2">
      <c r="A81" s="16">
        <v>72</v>
      </c>
      <c r="B81" s="46">
        <v>0</v>
      </c>
      <c r="C81" s="45">
        <v>171</v>
      </c>
      <c r="D81" s="45">
        <v>172</v>
      </c>
      <c r="E81" s="17">
        <v>0.31009999999999999</v>
      </c>
      <c r="F81" s="18">
        <v>0</v>
      </c>
      <c r="G81" s="18">
        <f t="shared" si="6"/>
        <v>0</v>
      </c>
      <c r="H81" s="13">
        <f t="shared" si="11"/>
        <v>89243.594786860587</v>
      </c>
      <c r="I81" s="13">
        <f t="shared" si="9"/>
        <v>0</v>
      </c>
      <c r="J81" s="13">
        <f t="shared" si="7"/>
        <v>89243.594786860587</v>
      </c>
      <c r="K81" s="13">
        <f t="shared" si="8"/>
        <v>1559729.5694794862</v>
      </c>
      <c r="L81" s="20">
        <f t="shared" si="10"/>
        <v>17.477215851788241</v>
      </c>
    </row>
    <row r="82" spans="1:12" x14ac:dyDescent="0.2">
      <c r="A82" s="16">
        <v>73</v>
      </c>
      <c r="B82" s="46">
        <v>1</v>
      </c>
      <c r="C82" s="45">
        <v>133</v>
      </c>
      <c r="D82" s="45">
        <v>180</v>
      </c>
      <c r="E82" s="17">
        <v>0.4945</v>
      </c>
      <c r="F82" s="18">
        <v>6.3897763578274758E-3</v>
      </c>
      <c r="G82" s="18">
        <f t="shared" si="6"/>
        <v>6.3692036266245443E-3</v>
      </c>
      <c r="H82" s="13">
        <f t="shared" si="11"/>
        <v>89243.594786860587</v>
      </c>
      <c r="I82" s="13">
        <f t="shared" si="9"/>
        <v>568.41062756948372</v>
      </c>
      <c r="J82" s="13">
        <f t="shared" si="7"/>
        <v>88956.26321462421</v>
      </c>
      <c r="K82" s="13">
        <f t="shared" si="8"/>
        <v>1470485.9746926257</v>
      </c>
      <c r="L82" s="20">
        <f t="shared" si="10"/>
        <v>16.477215851788241</v>
      </c>
    </row>
    <row r="83" spans="1:12" x14ac:dyDescent="0.2">
      <c r="A83" s="16">
        <v>74</v>
      </c>
      <c r="B83" s="46">
        <v>1</v>
      </c>
      <c r="C83" s="45">
        <v>155</v>
      </c>
      <c r="D83" s="45">
        <v>137</v>
      </c>
      <c r="E83" s="17">
        <v>0.70130000000000003</v>
      </c>
      <c r="F83" s="18">
        <v>6.8493150684931503E-3</v>
      </c>
      <c r="G83" s="18">
        <f t="shared" si="6"/>
        <v>6.8353307308950803E-3</v>
      </c>
      <c r="H83" s="13">
        <f t="shared" si="11"/>
        <v>88675.184159291108</v>
      </c>
      <c r="I83" s="13">
        <f t="shared" si="9"/>
        <v>606.12421135178317</v>
      </c>
      <c r="J83" s="13">
        <f t="shared" si="7"/>
        <v>88494.134857360332</v>
      </c>
      <c r="K83" s="13">
        <f t="shared" si="8"/>
        <v>1381529.7114780014</v>
      </c>
      <c r="L83" s="20">
        <f t="shared" si="10"/>
        <v>15.579665546522003</v>
      </c>
    </row>
    <row r="84" spans="1:12" x14ac:dyDescent="0.2">
      <c r="A84" s="16">
        <v>75</v>
      </c>
      <c r="B84" s="46">
        <v>3</v>
      </c>
      <c r="C84" s="45">
        <v>149</v>
      </c>
      <c r="D84" s="45">
        <v>156</v>
      </c>
      <c r="E84" s="17">
        <v>0.94259999999999999</v>
      </c>
      <c r="F84" s="18">
        <v>1.9672131147540985E-2</v>
      </c>
      <c r="G84" s="18">
        <f t="shared" si="6"/>
        <v>1.9649942818666402E-2</v>
      </c>
      <c r="H84" s="13">
        <f t="shared" si="11"/>
        <v>88069.059947939328</v>
      </c>
      <c r="I84" s="13">
        <f t="shared" si="9"/>
        <v>1730.5519920707113</v>
      </c>
      <c r="J84" s="13">
        <f t="shared" si="7"/>
        <v>87969.726263594464</v>
      </c>
      <c r="K84" s="13">
        <f t="shared" si="8"/>
        <v>1293035.5766206412</v>
      </c>
      <c r="L84" s="20">
        <f t="shared" si="10"/>
        <v>14.682064023222223</v>
      </c>
    </row>
    <row r="85" spans="1:12" x14ac:dyDescent="0.2">
      <c r="A85" s="16">
        <v>76</v>
      </c>
      <c r="B85" s="46">
        <v>2</v>
      </c>
      <c r="C85" s="45">
        <v>163</v>
      </c>
      <c r="D85" s="45">
        <v>148</v>
      </c>
      <c r="E85" s="17">
        <v>0.65890000000000004</v>
      </c>
      <c r="F85" s="18">
        <v>1.2861736334405145E-2</v>
      </c>
      <c r="G85" s="18">
        <f t="shared" si="6"/>
        <v>1.2805556587114282E-2</v>
      </c>
      <c r="H85" s="13">
        <f t="shared" si="11"/>
        <v>86338.507955868612</v>
      </c>
      <c r="I85" s="13">
        <f t="shared" si="9"/>
        <v>1105.6126492758922</v>
      </c>
      <c r="J85" s="13">
        <f t="shared" si="7"/>
        <v>85961.38348120061</v>
      </c>
      <c r="K85" s="13">
        <f t="shared" si="8"/>
        <v>1205065.8503570468</v>
      </c>
      <c r="L85" s="20">
        <f t="shared" si="10"/>
        <v>13.957455125041177</v>
      </c>
    </row>
    <row r="86" spans="1:12" x14ac:dyDescent="0.2">
      <c r="A86" s="16">
        <v>77</v>
      </c>
      <c r="B86" s="46">
        <v>5</v>
      </c>
      <c r="C86" s="45">
        <v>142</v>
      </c>
      <c r="D86" s="45">
        <v>163</v>
      </c>
      <c r="E86" s="17">
        <v>0.68030000000000002</v>
      </c>
      <c r="F86" s="18">
        <v>3.2786885245901641E-2</v>
      </c>
      <c r="G86" s="18">
        <f t="shared" si="6"/>
        <v>3.2446779170465651E-2</v>
      </c>
      <c r="H86" s="13">
        <f t="shared" si="11"/>
        <v>85232.89530659272</v>
      </c>
      <c r="I86" s="13">
        <f t="shared" si="9"/>
        <v>2765.5329320724322</v>
      </c>
      <c r="J86" s="13">
        <f t="shared" si="7"/>
        <v>84348.754428209169</v>
      </c>
      <c r="K86" s="13">
        <f t="shared" si="8"/>
        <v>1119104.4668758463</v>
      </c>
      <c r="L86" s="20">
        <f t="shared" si="10"/>
        <v>13.129959540272523</v>
      </c>
    </row>
    <row r="87" spans="1:12" x14ac:dyDescent="0.2">
      <c r="A87" s="16">
        <v>78</v>
      </c>
      <c r="B87" s="46">
        <v>2</v>
      </c>
      <c r="C87" s="45">
        <v>135</v>
      </c>
      <c r="D87" s="45">
        <v>137</v>
      </c>
      <c r="E87" s="17">
        <v>0.68440000000000001</v>
      </c>
      <c r="F87" s="18">
        <v>1.4705882352941176E-2</v>
      </c>
      <c r="G87" s="18">
        <f t="shared" si="6"/>
        <v>1.4637945066719752E-2</v>
      </c>
      <c r="H87" s="13">
        <f t="shared" si="11"/>
        <v>82467.362374520293</v>
      </c>
      <c r="I87" s="13">
        <f t="shared" si="9"/>
        <v>1207.1527202354994</v>
      </c>
      <c r="J87" s="13">
        <f t="shared" si="7"/>
        <v>82086.384976013956</v>
      </c>
      <c r="K87" s="13">
        <f t="shared" si="8"/>
        <v>1034755.712447637</v>
      </c>
      <c r="L87" s="20">
        <f t="shared" si="10"/>
        <v>12.54745735347227</v>
      </c>
    </row>
    <row r="88" spans="1:12" x14ac:dyDescent="0.2">
      <c r="A88" s="16">
        <v>79</v>
      </c>
      <c r="B88" s="46">
        <v>2</v>
      </c>
      <c r="C88" s="45">
        <v>115</v>
      </c>
      <c r="D88" s="45">
        <v>134</v>
      </c>
      <c r="E88" s="17">
        <v>0.50270000000000004</v>
      </c>
      <c r="F88" s="18">
        <v>1.6064257028112448E-2</v>
      </c>
      <c r="G88" s="18">
        <f t="shared" si="6"/>
        <v>1.593694071298685E-2</v>
      </c>
      <c r="H88" s="13">
        <f t="shared" si="11"/>
        <v>81260.209654284787</v>
      </c>
      <c r="I88" s="13">
        <f t="shared" si="9"/>
        <v>1295.0391435852184</v>
      </c>
      <c r="J88" s="13">
        <f t="shared" si="7"/>
        <v>80616.186688179849</v>
      </c>
      <c r="K88" s="13">
        <f t="shared" si="8"/>
        <v>952669.32747162308</v>
      </c>
      <c r="L88" s="20">
        <f t="shared" si="10"/>
        <v>11.723687786736956</v>
      </c>
    </row>
    <row r="89" spans="1:12" x14ac:dyDescent="0.2">
      <c r="A89" s="16">
        <v>80</v>
      </c>
      <c r="B89" s="46">
        <v>1</v>
      </c>
      <c r="C89" s="45">
        <v>142</v>
      </c>
      <c r="D89" s="45">
        <v>117</v>
      </c>
      <c r="E89" s="17">
        <v>0.40160000000000001</v>
      </c>
      <c r="F89" s="18">
        <v>7.7220077220077222E-3</v>
      </c>
      <c r="G89" s="18">
        <f t="shared" si="6"/>
        <v>7.6864896109406413E-3</v>
      </c>
      <c r="H89" s="13">
        <f t="shared" si="11"/>
        <v>79965.170510699565</v>
      </c>
      <c r="I89" s="13">
        <f t="shared" si="9"/>
        <v>614.65145236758917</v>
      </c>
      <c r="J89" s="13">
        <f t="shared" si="7"/>
        <v>79597.363081602802</v>
      </c>
      <c r="K89" s="13">
        <f t="shared" si="8"/>
        <v>872053.14078344323</v>
      </c>
      <c r="L89" s="20">
        <f t="shared" si="10"/>
        <v>10.905412133983509</v>
      </c>
    </row>
    <row r="90" spans="1:12" x14ac:dyDescent="0.2">
      <c r="A90" s="16">
        <v>81</v>
      </c>
      <c r="B90" s="46">
        <v>6</v>
      </c>
      <c r="C90" s="45">
        <v>75</v>
      </c>
      <c r="D90" s="45">
        <v>147</v>
      </c>
      <c r="E90" s="17">
        <v>0.57430000000000003</v>
      </c>
      <c r="F90" s="18">
        <v>5.4054054054054057E-2</v>
      </c>
      <c r="G90" s="18">
        <f t="shared" si="6"/>
        <v>5.2838204135117854E-2</v>
      </c>
      <c r="H90" s="13">
        <f t="shared" si="11"/>
        <v>79350.519058331978</v>
      </c>
      <c r="I90" s="13">
        <f t="shared" si="9"/>
        <v>4192.7389242317049</v>
      </c>
      <c r="J90" s="13">
        <f t="shared" si="7"/>
        <v>77565.670098286544</v>
      </c>
      <c r="K90" s="13">
        <f t="shared" si="8"/>
        <v>792455.77770184039</v>
      </c>
      <c r="L90" s="20">
        <f t="shared" si="10"/>
        <v>9.9867749714314034</v>
      </c>
    </row>
    <row r="91" spans="1:12" x14ac:dyDescent="0.2">
      <c r="A91" s="16">
        <v>82</v>
      </c>
      <c r="B91" s="46">
        <v>4</v>
      </c>
      <c r="C91" s="45">
        <v>107</v>
      </c>
      <c r="D91" s="45">
        <v>73</v>
      </c>
      <c r="E91" s="17">
        <v>0.6694</v>
      </c>
      <c r="F91" s="18">
        <v>4.4444444444444446E-2</v>
      </c>
      <c r="G91" s="18">
        <f t="shared" si="6"/>
        <v>4.3800863753033215E-2</v>
      </c>
      <c r="H91" s="13">
        <f t="shared" si="11"/>
        <v>75157.780134100278</v>
      </c>
      <c r="I91" s="13">
        <f t="shared" si="9"/>
        <v>3291.9756876341526</v>
      </c>
      <c r="J91" s="13">
        <f t="shared" si="7"/>
        <v>74069.45297176842</v>
      </c>
      <c r="K91" s="13">
        <f t="shared" si="8"/>
        <v>714890.1076035538</v>
      </c>
      <c r="L91" s="20">
        <f t="shared" si="10"/>
        <v>9.5118576723262862</v>
      </c>
    </row>
    <row r="92" spans="1:12" x14ac:dyDescent="0.2">
      <c r="A92" s="16">
        <v>83</v>
      </c>
      <c r="B92" s="46">
        <v>7</v>
      </c>
      <c r="C92" s="45">
        <v>124</v>
      </c>
      <c r="D92" s="45">
        <v>103</v>
      </c>
      <c r="E92" s="17">
        <v>0.56910000000000005</v>
      </c>
      <c r="F92" s="18">
        <v>6.1674008810572688E-2</v>
      </c>
      <c r="G92" s="18">
        <f t="shared" si="6"/>
        <v>6.0077431226360604E-2</v>
      </c>
      <c r="H92" s="13">
        <f t="shared" si="11"/>
        <v>71865.804446466122</v>
      </c>
      <c r="I92" s="13">
        <f t="shared" si="9"/>
        <v>4317.5129241596487</v>
      </c>
      <c r="J92" s="13">
        <f t="shared" si="7"/>
        <v>70005.388127445738</v>
      </c>
      <c r="K92" s="13">
        <f t="shared" si="8"/>
        <v>640820.65463178535</v>
      </c>
      <c r="L92" s="20">
        <f t="shared" si="10"/>
        <v>8.9169064420498056</v>
      </c>
    </row>
    <row r="93" spans="1:12" x14ac:dyDescent="0.2">
      <c r="A93" s="16">
        <v>84</v>
      </c>
      <c r="B93" s="46">
        <v>2</v>
      </c>
      <c r="C93" s="45">
        <v>108</v>
      </c>
      <c r="D93" s="45">
        <v>121</v>
      </c>
      <c r="E93" s="17">
        <v>0.3891</v>
      </c>
      <c r="F93" s="18">
        <v>1.7467248908296942E-2</v>
      </c>
      <c r="G93" s="18">
        <f t="shared" si="6"/>
        <v>1.7282828300285685E-2</v>
      </c>
      <c r="H93" s="13">
        <f t="shared" si="11"/>
        <v>67548.291522306477</v>
      </c>
      <c r="I93" s="13">
        <f t="shared" si="9"/>
        <v>1167.4255243576661</v>
      </c>
      <c r="J93" s="13">
        <f t="shared" si="7"/>
        <v>66835.111269476387</v>
      </c>
      <c r="K93" s="13">
        <f t="shared" si="8"/>
        <v>570815.26650433964</v>
      </c>
      <c r="L93" s="20">
        <f t="shared" si="10"/>
        <v>8.4504767424922846</v>
      </c>
    </row>
    <row r="94" spans="1:12" x14ac:dyDescent="0.2">
      <c r="A94" s="16">
        <v>85</v>
      </c>
      <c r="B94" s="46">
        <v>8</v>
      </c>
      <c r="C94" s="45">
        <v>97</v>
      </c>
      <c r="D94" s="45">
        <v>115</v>
      </c>
      <c r="E94" s="17">
        <v>0.48110000000000003</v>
      </c>
      <c r="F94" s="18">
        <v>7.5471698113207544E-2</v>
      </c>
      <c r="G94" s="18">
        <f t="shared" si="6"/>
        <v>7.2627443005614092E-2</v>
      </c>
      <c r="H94" s="13">
        <f t="shared" si="11"/>
        <v>66380.865997948815</v>
      </c>
      <c r="I94" s="13">
        <f t="shared" si="9"/>
        <v>4821.0725619293344</v>
      </c>
      <c r="J94" s="13">
        <f t="shared" si="7"/>
        <v>63879.211445563684</v>
      </c>
      <c r="K94" s="13">
        <f t="shared" si="8"/>
        <v>503980.15523486322</v>
      </c>
      <c r="L94" s="20">
        <f t="shared" si="10"/>
        <v>7.59225038206697</v>
      </c>
    </row>
    <row r="95" spans="1:12" x14ac:dyDescent="0.2">
      <c r="A95" s="16">
        <v>86</v>
      </c>
      <c r="B95" s="46">
        <v>9</v>
      </c>
      <c r="C95" s="45">
        <v>98</v>
      </c>
      <c r="D95" s="45">
        <v>95</v>
      </c>
      <c r="E95" s="17">
        <v>0.46899999999999997</v>
      </c>
      <c r="F95" s="18">
        <v>9.3264248704663211E-2</v>
      </c>
      <c r="G95" s="18">
        <f t="shared" si="6"/>
        <v>8.8863436645306521E-2</v>
      </c>
      <c r="H95" s="13">
        <f t="shared" si="11"/>
        <v>61559.793436019478</v>
      </c>
      <c r="I95" s="13">
        <f t="shared" si="9"/>
        <v>5470.4148038998728</v>
      </c>
      <c r="J95" s="13">
        <f t="shared" si="7"/>
        <v>58655.003175148639</v>
      </c>
      <c r="K95" s="13">
        <f t="shared" si="8"/>
        <v>440100.94378929952</v>
      </c>
      <c r="L95" s="20">
        <f t="shared" si="10"/>
        <v>7.1491621271716363</v>
      </c>
    </row>
    <row r="96" spans="1:12" x14ac:dyDescent="0.2">
      <c r="A96" s="16">
        <v>87</v>
      </c>
      <c r="B96" s="46">
        <v>7</v>
      </c>
      <c r="C96" s="45">
        <v>109</v>
      </c>
      <c r="D96" s="45">
        <v>97</v>
      </c>
      <c r="E96" s="17">
        <v>0.47170000000000001</v>
      </c>
      <c r="F96" s="18">
        <v>6.7961165048543687E-2</v>
      </c>
      <c r="G96" s="18">
        <f t="shared" si="6"/>
        <v>6.5605666830056003E-2</v>
      </c>
      <c r="H96" s="13">
        <f t="shared" si="11"/>
        <v>56089.378632119602</v>
      </c>
      <c r="I96" s="13">
        <f t="shared" si="9"/>
        <v>3679.7810872437008</v>
      </c>
      <c r="J96" s="13">
        <f t="shared" si="7"/>
        <v>54145.350283728752</v>
      </c>
      <c r="K96" s="13">
        <f t="shared" si="8"/>
        <v>381445.9406141509</v>
      </c>
      <c r="L96" s="20">
        <f t="shared" si="10"/>
        <v>6.8006804481823186</v>
      </c>
    </row>
    <row r="97" spans="1:12" x14ac:dyDescent="0.2">
      <c r="A97" s="16">
        <v>88</v>
      </c>
      <c r="B97" s="46">
        <v>10</v>
      </c>
      <c r="C97" s="45">
        <v>86</v>
      </c>
      <c r="D97" s="45">
        <v>104</v>
      </c>
      <c r="E97" s="17">
        <v>0.38319999999999999</v>
      </c>
      <c r="F97" s="18">
        <v>0.10526315789473684</v>
      </c>
      <c r="G97" s="18">
        <f t="shared" si="6"/>
        <v>9.8845484738257147E-2</v>
      </c>
      <c r="H97" s="13">
        <f t="shared" si="11"/>
        <v>52409.597544875898</v>
      </c>
      <c r="I97" s="13">
        <f t="shared" si="9"/>
        <v>5180.4520742602299</v>
      </c>
      <c r="J97" s="13">
        <f t="shared" si="7"/>
        <v>49214.294705472188</v>
      </c>
      <c r="K97" s="13">
        <f t="shared" si="8"/>
        <v>327300.59033042216</v>
      </c>
      <c r="L97" s="20">
        <f t="shared" si="10"/>
        <v>6.245050633143479</v>
      </c>
    </row>
    <row r="98" spans="1:12" x14ac:dyDescent="0.2">
      <c r="A98" s="16">
        <v>89</v>
      </c>
      <c r="B98" s="46">
        <v>13</v>
      </c>
      <c r="C98" s="45">
        <v>86</v>
      </c>
      <c r="D98" s="45">
        <v>89</v>
      </c>
      <c r="E98" s="17">
        <v>0.58220000000000005</v>
      </c>
      <c r="F98" s="18">
        <v>0.14857142857142858</v>
      </c>
      <c r="G98" s="18">
        <f t="shared" si="6"/>
        <v>0.13988813253647314</v>
      </c>
      <c r="H98" s="13">
        <f t="shared" si="11"/>
        <v>47229.145470615666</v>
      </c>
      <c r="I98" s="13">
        <f t="shared" si="9"/>
        <v>6606.7969611778544</v>
      </c>
      <c r="J98" s="13">
        <f t="shared" si="7"/>
        <v>44468.82570023556</v>
      </c>
      <c r="K98" s="13">
        <f>K99+J98</f>
        <v>278086.29562494997</v>
      </c>
      <c r="L98" s="20">
        <f t="shared" si="10"/>
        <v>5.8880230174387886</v>
      </c>
    </row>
    <row r="99" spans="1:12" x14ac:dyDescent="0.2">
      <c r="A99" s="16">
        <v>90</v>
      </c>
      <c r="B99" s="46">
        <v>9</v>
      </c>
      <c r="C99" s="45">
        <v>96</v>
      </c>
      <c r="D99" s="45">
        <v>77</v>
      </c>
      <c r="E99" s="17">
        <v>0.56610000000000005</v>
      </c>
      <c r="F99" s="22">
        <v>0.10404624277456648</v>
      </c>
      <c r="G99" s="22">
        <f t="shared" si="6"/>
        <v>9.9551905810623509E-2</v>
      </c>
      <c r="H99" s="23">
        <f t="shared" si="11"/>
        <v>40622.348509437812</v>
      </c>
      <c r="I99" s="23">
        <f t="shared" si="9"/>
        <v>4044.0322126178753</v>
      </c>
      <c r="J99" s="23">
        <f t="shared" si="7"/>
        <v>38867.642932382922</v>
      </c>
      <c r="K99" s="23">
        <f t="shared" ref="K99:K108" si="12">K100+J99</f>
        <v>233617.46992471442</v>
      </c>
      <c r="L99" s="24">
        <f t="shared" si="10"/>
        <v>5.7509592255710658</v>
      </c>
    </row>
    <row r="100" spans="1:12" x14ac:dyDescent="0.2">
      <c r="A100" s="16">
        <v>91</v>
      </c>
      <c r="B100" s="46">
        <v>9</v>
      </c>
      <c r="C100" s="45">
        <v>68</v>
      </c>
      <c r="D100" s="45">
        <v>92</v>
      </c>
      <c r="E100" s="17">
        <v>0.51329999999999998</v>
      </c>
      <c r="F100" s="22">
        <v>0.1125</v>
      </c>
      <c r="G100" s="22">
        <f t="shared" si="6"/>
        <v>0.10665996684060143</v>
      </c>
      <c r="H100" s="23">
        <f t="shared" si="11"/>
        <v>36578.316296819939</v>
      </c>
      <c r="I100" s="23">
        <f t="shared" si="9"/>
        <v>3901.4420033038455</v>
      </c>
      <c r="J100" s="23">
        <f t="shared" si="7"/>
        <v>34679.484473811957</v>
      </c>
      <c r="K100" s="23">
        <f t="shared" si="12"/>
        <v>194749.82699233148</v>
      </c>
      <c r="L100" s="24">
        <f t="shared" si="10"/>
        <v>5.3241878442956851</v>
      </c>
    </row>
    <row r="101" spans="1:12" x14ac:dyDescent="0.2">
      <c r="A101" s="16">
        <v>92</v>
      </c>
      <c r="B101" s="46">
        <v>9</v>
      </c>
      <c r="C101" s="45">
        <v>61</v>
      </c>
      <c r="D101" s="45">
        <v>66</v>
      </c>
      <c r="E101" s="17">
        <v>0.41880000000000001</v>
      </c>
      <c r="F101" s="22">
        <v>0.14173228346456693</v>
      </c>
      <c r="G101" s="22">
        <f t="shared" si="6"/>
        <v>0.13094566046081232</v>
      </c>
      <c r="H101" s="23">
        <f t="shared" si="11"/>
        <v>32676.874293516095</v>
      </c>
      <c r="I101" s="23">
        <f t="shared" si="9"/>
        <v>4278.8948861594054</v>
      </c>
      <c r="J101" s="23">
        <f t="shared" si="7"/>
        <v>30189.980585680249</v>
      </c>
      <c r="K101" s="23">
        <f t="shared" si="12"/>
        <v>160070.34251851952</v>
      </c>
      <c r="L101" s="24">
        <f t="shared" si="10"/>
        <v>4.8985818251986686</v>
      </c>
    </row>
    <row r="102" spans="1:12" x14ac:dyDescent="0.2">
      <c r="A102" s="16">
        <v>93</v>
      </c>
      <c r="B102" s="46">
        <v>7</v>
      </c>
      <c r="C102" s="45">
        <v>46</v>
      </c>
      <c r="D102" s="45">
        <v>47</v>
      </c>
      <c r="E102" s="17">
        <v>0.45900000000000002</v>
      </c>
      <c r="F102" s="22">
        <v>0.15053763440860216</v>
      </c>
      <c r="G102" s="22">
        <f t="shared" si="6"/>
        <v>0.13920098633841749</v>
      </c>
      <c r="H102" s="23">
        <f t="shared" si="11"/>
        <v>28397.979407356688</v>
      </c>
      <c r="I102" s="23">
        <f t="shared" si="9"/>
        <v>3953.0267435221194</v>
      </c>
      <c r="J102" s="23">
        <f t="shared" si="7"/>
        <v>26259.391939111225</v>
      </c>
      <c r="K102" s="23">
        <f t="shared" si="12"/>
        <v>129880.36193283927</v>
      </c>
      <c r="L102" s="24">
        <f t="shared" si="10"/>
        <v>4.5735775799313698</v>
      </c>
    </row>
    <row r="103" spans="1:12" x14ac:dyDescent="0.2">
      <c r="A103" s="16">
        <v>94</v>
      </c>
      <c r="B103" s="46">
        <v>3</v>
      </c>
      <c r="C103" s="45">
        <v>37</v>
      </c>
      <c r="D103" s="45">
        <v>45</v>
      </c>
      <c r="E103" s="17">
        <v>0.44640000000000002</v>
      </c>
      <c r="F103" s="22">
        <v>7.3170731707317069E-2</v>
      </c>
      <c r="G103" s="22">
        <f t="shared" si="6"/>
        <v>7.0322169298278517E-2</v>
      </c>
      <c r="H103" s="23">
        <f t="shared" si="11"/>
        <v>24444.952663834571</v>
      </c>
      <c r="I103" s="23">
        <f t="shared" si="9"/>
        <v>1719.0220997145791</v>
      </c>
      <c r="J103" s="23">
        <f t="shared" si="7"/>
        <v>23493.30202943258</v>
      </c>
      <c r="K103" s="23">
        <f t="shared" si="12"/>
        <v>103620.96999372804</v>
      </c>
      <c r="L103" s="24">
        <f t="shared" si="10"/>
        <v>4.2389515503963953</v>
      </c>
    </row>
    <row r="104" spans="1:12" x14ac:dyDescent="0.2">
      <c r="A104" s="16">
        <v>95</v>
      </c>
      <c r="B104" s="46">
        <v>4</v>
      </c>
      <c r="C104" s="45">
        <v>39</v>
      </c>
      <c r="D104" s="45">
        <v>34</v>
      </c>
      <c r="E104" s="17">
        <v>0.41949999999999998</v>
      </c>
      <c r="F104" s="22">
        <v>0.1095890410958904</v>
      </c>
      <c r="G104" s="22">
        <f t="shared" si="6"/>
        <v>0.10303436195971356</v>
      </c>
      <c r="H104" s="23">
        <f t="shared" si="11"/>
        <v>22725.93056411999</v>
      </c>
      <c r="I104" s="23">
        <f t="shared" si="9"/>
        <v>2341.5517556148566</v>
      </c>
      <c r="J104" s="23">
        <f t="shared" si="7"/>
        <v>21366.659769985567</v>
      </c>
      <c r="K104" s="23">
        <f t="shared" si="12"/>
        <v>80127.667964295455</v>
      </c>
      <c r="L104" s="24">
        <f t="shared" si="10"/>
        <v>3.5258256086904582</v>
      </c>
    </row>
    <row r="105" spans="1:12" x14ac:dyDescent="0.2">
      <c r="A105" s="16">
        <v>96</v>
      </c>
      <c r="B105" s="46">
        <v>1</v>
      </c>
      <c r="C105" s="45">
        <v>27</v>
      </c>
      <c r="D105" s="45">
        <v>39</v>
      </c>
      <c r="E105" s="17">
        <v>0.61799999999999999</v>
      </c>
      <c r="F105" s="22">
        <v>3.0303030303030304E-2</v>
      </c>
      <c r="G105" s="22">
        <f t="shared" si="6"/>
        <v>2.9956263854772035E-2</v>
      </c>
      <c r="H105" s="23">
        <f t="shared" si="11"/>
        <v>20384.378808505135</v>
      </c>
      <c r="I105" s="23">
        <f t="shared" si="9"/>
        <v>610.63983010320339</v>
      </c>
      <c r="J105" s="23">
        <f t="shared" si="7"/>
        <v>20151.114393405711</v>
      </c>
      <c r="K105" s="23">
        <f t="shared" si="12"/>
        <v>58761.008194309892</v>
      </c>
      <c r="L105" s="24">
        <f t="shared" si="10"/>
        <v>2.8826489512544073</v>
      </c>
    </row>
    <row r="106" spans="1:12" x14ac:dyDescent="0.2">
      <c r="A106" s="16">
        <v>97</v>
      </c>
      <c r="B106" s="46">
        <v>8</v>
      </c>
      <c r="C106" s="45">
        <v>20</v>
      </c>
      <c r="D106" s="45">
        <v>19</v>
      </c>
      <c r="E106" s="17">
        <v>0.45490000000000003</v>
      </c>
      <c r="F106" s="22">
        <v>0.41025641025641024</v>
      </c>
      <c r="G106" s="22">
        <f t="shared" si="6"/>
        <v>0.33527794541675043</v>
      </c>
      <c r="H106" s="23">
        <f t="shared" si="11"/>
        <v>19773.738978401932</v>
      </c>
      <c r="I106" s="23">
        <f t="shared" si="9"/>
        <v>6629.6985778857133</v>
      </c>
      <c r="J106" s="23">
        <f t="shared" si="7"/>
        <v>16159.890283596431</v>
      </c>
      <c r="K106" s="23">
        <f t="shared" si="12"/>
        <v>38609.893800904181</v>
      </c>
      <c r="L106" s="24">
        <f t="shared" si="10"/>
        <v>1.952584376838201</v>
      </c>
    </row>
    <row r="107" spans="1:12" x14ac:dyDescent="0.2">
      <c r="A107" s="16">
        <v>98</v>
      </c>
      <c r="B107" s="46">
        <v>4</v>
      </c>
      <c r="C107" s="45">
        <v>20</v>
      </c>
      <c r="D107" s="45">
        <v>14</v>
      </c>
      <c r="E107" s="17">
        <v>0.43480000000000002</v>
      </c>
      <c r="F107" s="22">
        <v>0.23529411764705882</v>
      </c>
      <c r="G107" s="22">
        <f t="shared" si="6"/>
        <v>0.20767569363681676</v>
      </c>
      <c r="H107" s="23">
        <f t="shared" si="11"/>
        <v>13144.04040051622</v>
      </c>
      <c r="I107" s="23">
        <f t="shared" si="9"/>
        <v>2729.6977073675489</v>
      </c>
      <c r="J107" s="23">
        <f t="shared" si="7"/>
        <v>11601.215256312082</v>
      </c>
      <c r="K107" s="23">
        <f t="shared" si="12"/>
        <v>22450.003517307749</v>
      </c>
      <c r="L107" s="24">
        <f t="shared" si="10"/>
        <v>1.7079986696043665</v>
      </c>
    </row>
    <row r="108" spans="1:12" x14ac:dyDescent="0.2">
      <c r="A108" s="16">
        <v>99</v>
      </c>
      <c r="B108" s="46">
        <v>4</v>
      </c>
      <c r="C108" s="45">
        <v>13</v>
      </c>
      <c r="D108" s="45">
        <v>16</v>
      </c>
      <c r="E108" s="17">
        <v>0.2336</v>
      </c>
      <c r="F108" s="22">
        <v>0.27586206896551724</v>
      </c>
      <c r="G108" s="22">
        <f t="shared" si="6"/>
        <v>0.22771781208726144</v>
      </c>
      <c r="H108" s="23">
        <f t="shared" si="11"/>
        <v>10414.342693148672</v>
      </c>
      <c r="I108" s="23">
        <f t="shared" si="9"/>
        <v>2371.5313324107733</v>
      </c>
      <c r="J108" s="23">
        <f t="shared" si="7"/>
        <v>8596.8010799890544</v>
      </c>
      <c r="K108" s="23">
        <f t="shared" si="12"/>
        <v>10848.788260995665</v>
      </c>
      <c r="L108" s="24">
        <f t="shared" si="10"/>
        <v>1.0417160814318895</v>
      </c>
    </row>
    <row r="109" spans="1:12" x14ac:dyDescent="0.2">
      <c r="A109" s="16" t="s">
        <v>22</v>
      </c>
      <c r="B109" s="46">
        <v>7</v>
      </c>
      <c r="C109" s="45">
        <v>25</v>
      </c>
      <c r="D109" s="45">
        <v>25</v>
      </c>
      <c r="E109" s="17">
        <v>0</v>
      </c>
      <c r="F109" s="22">
        <v>0.28000000000000003</v>
      </c>
      <c r="G109" s="22">
        <v>1</v>
      </c>
      <c r="H109" s="23">
        <f>H108-I108</f>
        <v>8042.8113607378982</v>
      </c>
      <c r="I109" s="23">
        <f>H109*G109</f>
        <v>8042.8113607378982</v>
      </c>
      <c r="J109" s="23">
        <f>H109*F109</f>
        <v>2251.9871810066115</v>
      </c>
      <c r="K109" s="23">
        <f>J109</f>
        <v>2251.9871810066115</v>
      </c>
      <c r="L109" s="24">
        <f>K109/H109</f>
        <v>0.28000000000000003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148</v>
      </c>
      <c r="D9" s="45">
        <v>152</v>
      </c>
      <c r="E9" s="17">
        <v>5.4999999999999997E-3</v>
      </c>
      <c r="F9" s="18">
        <v>6.6666666666666671E-3</v>
      </c>
      <c r="G9" s="18">
        <f t="shared" ref="G9:G72" si="0">F9/((1+(1-E9)*F9))</f>
        <v>6.6227577825682402E-3</v>
      </c>
      <c r="H9" s="13">
        <v>100000</v>
      </c>
      <c r="I9" s="13">
        <f>H9*G9</f>
        <v>662.27577825682397</v>
      </c>
      <c r="J9" s="13">
        <f t="shared" ref="J9:J72" si="1">H10+I9*E9</f>
        <v>99341.366738523589</v>
      </c>
      <c r="K9" s="13">
        <f t="shared" ref="K9:K72" si="2">K10+J9</f>
        <v>8279994.7299435036</v>
      </c>
      <c r="L9" s="19">
        <f>K9/H9</f>
        <v>82.799947299435033</v>
      </c>
    </row>
    <row r="10" spans="1:13" x14ac:dyDescent="0.2">
      <c r="A10" s="16">
        <v>1</v>
      </c>
      <c r="B10" s="46">
        <v>0</v>
      </c>
      <c r="C10" s="45">
        <v>180</v>
      </c>
      <c r="D10" s="45">
        <v>160</v>
      </c>
      <c r="E10" s="17">
        <v>0</v>
      </c>
      <c r="F10" s="18">
        <v>0</v>
      </c>
      <c r="G10" s="18">
        <f t="shared" si="0"/>
        <v>0</v>
      </c>
      <c r="H10" s="13">
        <f>H9-I9</f>
        <v>99337.724221743178</v>
      </c>
      <c r="I10" s="13">
        <f t="shared" ref="I10:I73" si="3">H10*G10</f>
        <v>0</v>
      </c>
      <c r="J10" s="13">
        <f t="shared" si="1"/>
        <v>99337.724221743178</v>
      </c>
      <c r="K10" s="13">
        <f t="shared" si="2"/>
        <v>8180653.3632049803</v>
      </c>
      <c r="L10" s="20">
        <f t="shared" ref="L10:L73" si="4">K10/H10</f>
        <v>82.351930520816055</v>
      </c>
    </row>
    <row r="11" spans="1:13" x14ac:dyDescent="0.2">
      <c r="A11" s="16">
        <v>2</v>
      </c>
      <c r="B11" s="46">
        <v>0</v>
      </c>
      <c r="C11" s="45">
        <v>172</v>
      </c>
      <c r="D11" s="45">
        <v>192</v>
      </c>
      <c r="E11" s="17">
        <v>0</v>
      </c>
      <c r="F11" s="18">
        <v>0</v>
      </c>
      <c r="G11" s="18">
        <f t="shared" si="0"/>
        <v>0</v>
      </c>
      <c r="H11" s="13">
        <f t="shared" ref="H11:H74" si="5">H10-I10</f>
        <v>99337.724221743178</v>
      </c>
      <c r="I11" s="13">
        <f t="shared" si="3"/>
        <v>0</v>
      </c>
      <c r="J11" s="13">
        <f t="shared" si="1"/>
        <v>99337.724221743178</v>
      </c>
      <c r="K11" s="13">
        <f t="shared" si="2"/>
        <v>8081315.6389832366</v>
      </c>
      <c r="L11" s="20">
        <f t="shared" si="4"/>
        <v>81.351930520816055</v>
      </c>
    </row>
    <row r="12" spans="1:13" x14ac:dyDescent="0.2">
      <c r="A12" s="16">
        <v>3</v>
      </c>
      <c r="B12" s="46">
        <v>0</v>
      </c>
      <c r="C12" s="45">
        <v>225</v>
      </c>
      <c r="D12" s="45">
        <v>182</v>
      </c>
      <c r="E12" s="17">
        <v>0</v>
      </c>
      <c r="F12" s="18">
        <v>0</v>
      </c>
      <c r="G12" s="18">
        <f t="shared" si="0"/>
        <v>0</v>
      </c>
      <c r="H12" s="13">
        <f t="shared" si="5"/>
        <v>99337.724221743178</v>
      </c>
      <c r="I12" s="13">
        <f t="shared" si="3"/>
        <v>0</v>
      </c>
      <c r="J12" s="13">
        <f t="shared" si="1"/>
        <v>99337.724221743178</v>
      </c>
      <c r="K12" s="13">
        <f t="shared" si="2"/>
        <v>7981977.914761493</v>
      </c>
      <c r="L12" s="20">
        <f t="shared" si="4"/>
        <v>80.35193052081604</v>
      </c>
    </row>
    <row r="13" spans="1:13" x14ac:dyDescent="0.2">
      <c r="A13" s="16">
        <v>4</v>
      </c>
      <c r="B13" s="46">
        <v>0</v>
      </c>
      <c r="C13" s="45">
        <v>227</v>
      </c>
      <c r="D13" s="45">
        <v>234</v>
      </c>
      <c r="E13" s="17">
        <v>0</v>
      </c>
      <c r="F13" s="18">
        <v>0</v>
      </c>
      <c r="G13" s="18">
        <f t="shared" si="0"/>
        <v>0</v>
      </c>
      <c r="H13" s="13">
        <f t="shared" si="5"/>
        <v>99337.724221743178</v>
      </c>
      <c r="I13" s="13">
        <f t="shared" si="3"/>
        <v>0</v>
      </c>
      <c r="J13" s="13">
        <f t="shared" si="1"/>
        <v>99337.724221743178</v>
      </c>
      <c r="K13" s="13">
        <f t="shared" si="2"/>
        <v>7882640.1905397493</v>
      </c>
      <c r="L13" s="20">
        <f t="shared" si="4"/>
        <v>79.35193052081604</v>
      </c>
    </row>
    <row r="14" spans="1:13" x14ac:dyDescent="0.2">
      <c r="A14" s="16">
        <v>5</v>
      </c>
      <c r="B14" s="46">
        <v>0</v>
      </c>
      <c r="C14" s="45">
        <v>224</v>
      </c>
      <c r="D14" s="45">
        <v>232</v>
      </c>
      <c r="E14" s="17">
        <v>0</v>
      </c>
      <c r="F14" s="18">
        <v>0</v>
      </c>
      <c r="G14" s="18">
        <f t="shared" si="0"/>
        <v>0</v>
      </c>
      <c r="H14" s="13">
        <f t="shared" si="5"/>
        <v>99337.724221743178</v>
      </c>
      <c r="I14" s="13">
        <f t="shared" si="3"/>
        <v>0</v>
      </c>
      <c r="J14" s="13">
        <f t="shared" si="1"/>
        <v>99337.724221743178</v>
      </c>
      <c r="K14" s="13">
        <f t="shared" si="2"/>
        <v>7783302.4663180057</v>
      </c>
      <c r="L14" s="20">
        <f t="shared" si="4"/>
        <v>78.35193052081604</v>
      </c>
    </row>
    <row r="15" spans="1:13" x14ac:dyDescent="0.2">
      <c r="A15" s="16">
        <v>6</v>
      </c>
      <c r="B15" s="46">
        <v>0</v>
      </c>
      <c r="C15" s="45">
        <v>220</v>
      </c>
      <c r="D15" s="45">
        <v>225</v>
      </c>
      <c r="E15" s="17">
        <v>0</v>
      </c>
      <c r="F15" s="18">
        <v>0</v>
      </c>
      <c r="G15" s="18">
        <f t="shared" si="0"/>
        <v>0</v>
      </c>
      <c r="H15" s="13">
        <f t="shared" si="5"/>
        <v>99337.724221743178</v>
      </c>
      <c r="I15" s="13">
        <f t="shared" si="3"/>
        <v>0</v>
      </c>
      <c r="J15" s="13">
        <f t="shared" si="1"/>
        <v>99337.724221743178</v>
      </c>
      <c r="K15" s="13">
        <f t="shared" si="2"/>
        <v>7683964.7420962621</v>
      </c>
      <c r="L15" s="20">
        <f t="shared" si="4"/>
        <v>77.351930520816026</v>
      </c>
    </row>
    <row r="16" spans="1:13" x14ac:dyDescent="0.2">
      <c r="A16" s="16">
        <v>7</v>
      </c>
      <c r="B16" s="46">
        <v>0</v>
      </c>
      <c r="C16" s="45">
        <v>242</v>
      </c>
      <c r="D16" s="45">
        <v>231</v>
      </c>
      <c r="E16" s="17">
        <v>0</v>
      </c>
      <c r="F16" s="18">
        <v>0</v>
      </c>
      <c r="G16" s="18">
        <f t="shared" si="0"/>
        <v>0</v>
      </c>
      <c r="H16" s="13">
        <f t="shared" si="5"/>
        <v>99337.724221743178</v>
      </c>
      <c r="I16" s="13">
        <f t="shared" si="3"/>
        <v>0</v>
      </c>
      <c r="J16" s="13">
        <f t="shared" si="1"/>
        <v>99337.724221743178</v>
      </c>
      <c r="K16" s="13">
        <f t="shared" si="2"/>
        <v>7584627.0178745184</v>
      </c>
      <c r="L16" s="20">
        <f t="shared" si="4"/>
        <v>76.351930520816026</v>
      </c>
    </row>
    <row r="17" spans="1:12" x14ac:dyDescent="0.2">
      <c r="A17" s="16">
        <v>8</v>
      </c>
      <c r="B17" s="46">
        <v>0</v>
      </c>
      <c r="C17" s="45">
        <v>227</v>
      </c>
      <c r="D17" s="45">
        <v>255</v>
      </c>
      <c r="E17" s="17">
        <v>0</v>
      </c>
      <c r="F17" s="18">
        <v>0</v>
      </c>
      <c r="G17" s="18">
        <f t="shared" si="0"/>
        <v>0</v>
      </c>
      <c r="H17" s="13">
        <f t="shared" si="5"/>
        <v>99337.724221743178</v>
      </c>
      <c r="I17" s="13">
        <f t="shared" si="3"/>
        <v>0</v>
      </c>
      <c r="J17" s="13">
        <f t="shared" si="1"/>
        <v>99337.724221743178</v>
      </c>
      <c r="K17" s="13">
        <f t="shared" si="2"/>
        <v>7485289.2936527748</v>
      </c>
      <c r="L17" s="20">
        <f t="shared" si="4"/>
        <v>75.351930520816026</v>
      </c>
    </row>
    <row r="18" spans="1:12" x14ac:dyDescent="0.2">
      <c r="A18" s="16">
        <v>9</v>
      </c>
      <c r="B18" s="46">
        <v>0</v>
      </c>
      <c r="C18" s="45">
        <v>265</v>
      </c>
      <c r="D18" s="45">
        <v>235</v>
      </c>
      <c r="E18" s="17">
        <v>0</v>
      </c>
      <c r="F18" s="18">
        <v>0</v>
      </c>
      <c r="G18" s="18">
        <f t="shared" si="0"/>
        <v>0</v>
      </c>
      <c r="H18" s="13">
        <f t="shared" si="5"/>
        <v>99337.724221743178</v>
      </c>
      <c r="I18" s="13">
        <f t="shared" si="3"/>
        <v>0</v>
      </c>
      <c r="J18" s="13">
        <f t="shared" si="1"/>
        <v>99337.724221743178</v>
      </c>
      <c r="K18" s="13">
        <f t="shared" si="2"/>
        <v>7385951.5694310311</v>
      </c>
      <c r="L18" s="20">
        <f t="shared" si="4"/>
        <v>74.351930520816012</v>
      </c>
    </row>
    <row r="19" spans="1:12" x14ac:dyDescent="0.2">
      <c r="A19" s="16">
        <v>10</v>
      </c>
      <c r="B19" s="46">
        <v>0</v>
      </c>
      <c r="C19" s="45">
        <v>286</v>
      </c>
      <c r="D19" s="45">
        <v>280</v>
      </c>
      <c r="E19" s="17">
        <v>0</v>
      </c>
      <c r="F19" s="18">
        <v>0</v>
      </c>
      <c r="G19" s="18">
        <f t="shared" si="0"/>
        <v>0</v>
      </c>
      <c r="H19" s="13">
        <f t="shared" si="5"/>
        <v>99337.724221743178</v>
      </c>
      <c r="I19" s="13">
        <f t="shared" si="3"/>
        <v>0</v>
      </c>
      <c r="J19" s="13">
        <f t="shared" si="1"/>
        <v>99337.724221743178</v>
      </c>
      <c r="K19" s="13">
        <f t="shared" si="2"/>
        <v>7286613.8452092875</v>
      </c>
      <c r="L19" s="20">
        <f t="shared" si="4"/>
        <v>73.351930520816012</v>
      </c>
    </row>
    <row r="20" spans="1:12" x14ac:dyDescent="0.2">
      <c r="A20" s="16">
        <v>11</v>
      </c>
      <c r="B20" s="46">
        <v>0</v>
      </c>
      <c r="C20" s="45">
        <v>255</v>
      </c>
      <c r="D20" s="45">
        <v>287</v>
      </c>
      <c r="E20" s="17">
        <v>0</v>
      </c>
      <c r="F20" s="18">
        <v>0</v>
      </c>
      <c r="G20" s="18">
        <f t="shared" si="0"/>
        <v>0</v>
      </c>
      <c r="H20" s="13">
        <f t="shared" si="5"/>
        <v>99337.724221743178</v>
      </c>
      <c r="I20" s="13">
        <f t="shared" si="3"/>
        <v>0</v>
      </c>
      <c r="J20" s="13">
        <f t="shared" si="1"/>
        <v>99337.724221743178</v>
      </c>
      <c r="K20" s="13">
        <f t="shared" si="2"/>
        <v>7187276.1209875438</v>
      </c>
      <c r="L20" s="20">
        <f t="shared" si="4"/>
        <v>72.351930520816012</v>
      </c>
    </row>
    <row r="21" spans="1:12" x14ac:dyDescent="0.2">
      <c r="A21" s="16">
        <v>12</v>
      </c>
      <c r="B21" s="46">
        <v>0</v>
      </c>
      <c r="C21" s="45">
        <v>231</v>
      </c>
      <c r="D21" s="45">
        <v>260</v>
      </c>
      <c r="E21" s="17">
        <v>0</v>
      </c>
      <c r="F21" s="18">
        <v>0</v>
      </c>
      <c r="G21" s="18">
        <f t="shared" si="0"/>
        <v>0</v>
      </c>
      <c r="H21" s="13">
        <f t="shared" si="5"/>
        <v>99337.724221743178</v>
      </c>
      <c r="I21" s="13">
        <f t="shared" si="3"/>
        <v>0</v>
      </c>
      <c r="J21" s="13">
        <f t="shared" si="1"/>
        <v>99337.724221743178</v>
      </c>
      <c r="K21" s="13">
        <f t="shared" si="2"/>
        <v>7087938.3967658002</v>
      </c>
      <c r="L21" s="20">
        <f t="shared" si="4"/>
        <v>71.351930520815998</v>
      </c>
    </row>
    <row r="22" spans="1:12" x14ac:dyDescent="0.2">
      <c r="A22" s="16">
        <v>13</v>
      </c>
      <c r="B22" s="46">
        <v>0</v>
      </c>
      <c r="C22" s="45">
        <v>224</v>
      </c>
      <c r="D22" s="45">
        <v>235</v>
      </c>
      <c r="E22" s="17">
        <v>0</v>
      </c>
      <c r="F22" s="18">
        <v>0</v>
      </c>
      <c r="G22" s="18">
        <f t="shared" si="0"/>
        <v>0</v>
      </c>
      <c r="H22" s="13">
        <f t="shared" si="5"/>
        <v>99337.724221743178</v>
      </c>
      <c r="I22" s="13">
        <f t="shared" si="3"/>
        <v>0</v>
      </c>
      <c r="J22" s="13">
        <f t="shared" si="1"/>
        <v>99337.724221743178</v>
      </c>
      <c r="K22" s="13">
        <f t="shared" si="2"/>
        <v>6988600.6725440565</v>
      </c>
      <c r="L22" s="20">
        <f t="shared" si="4"/>
        <v>70.351930520815998</v>
      </c>
    </row>
    <row r="23" spans="1:12" x14ac:dyDescent="0.2">
      <c r="A23" s="16">
        <v>14</v>
      </c>
      <c r="B23" s="46">
        <v>0</v>
      </c>
      <c r="C23" s="45">
        <v>238</v>
      </c>
      <c r="D23" s="45">
        <v>224</v>
      </c>
      <c r="E23" s="17">
        <v>0</v>
      </c>
      <c r="F23" s="18">
        <v>0</v>
      </c>
      <c r="G23" s="18">
        <f t="shared" si="0"/>
        <v>0</v>
      </c>
      <c r="H23" s="13">
        <f t="shared" si="5"/>
        <v>99337.724221743178</v>
      </c>
      <c r="I23" s="13">
        <f t="shared" si="3"/>
        <v>0</v>
      </c>
      <c r="J23" s="13">
        <f t="shared" si="1"/>
        <v>99337.724221743178</v>
      </c>
      <c r="K23" s="13">
        <f t="shared" si="2"/>
        <v>6889262.9483223129</v>
      </c>
      <c r="L23" s="20">
        <f t="shared" si="4"/>
        <v>69.351930520815998</v>
      </c>
    </row>
    <row r="24" spans="1:12" x14ac:dyDescent="0.2">
      <c r="A24" s="16">
        <v>15</v>
      </c>
      <c r="B24" s="46">
        <v>0</v>
      </c>
      <c r="C24" s="45">
        <v>218</v>
      </c>
      <c r="D24" s="45">
        <v>244</v>
      </c>
      <c r="E24" s="17">
        <v>0</v>
      </c>
      <c r="F24" s="18">
        <v>0</v>
      </c>
      <c r="G24" s="18">
        <f t="shared" si="0"/>
        <v>0</v>
      </c>
      <c r="H24" s="13">
        <f t="shared" si="5"/>
        <v>99337.724221743178</v>
      </c>
      <c r="I24" s="13">
        <f t="shared" si="3"/>
        <v>0</v>
      </c>
      <c r="J24" s="13">
        <f t="shared" si="1"/>
        <v>99337.724221743178</v>
      </c>
      <c r="K24" s="13">
        <f t="shared" si="2"/>
        <v>6789925.2241005693</v>
      </c>
      <c r="L24" s="20">
        <f t="shared" si="4"/>
        <v>68.351930520815984</v>
      </c>
    </row>
    <row r="25" spans="1:12" x14ac:dyDescent="0.2">
      <c r="A25" s="16">
        <v>16</v>
      </c>
      <c r="B25" s="46">
        <v>0</v>
      </c>
      <c r="C25" s="45">
        <v>217</v>
      </c>
      <c r="D25" s="45">
        <v>222</v>
      </c>
      <c r="E25" s="17">
        <v>0</v>
      </c>
      <c r="F25" s="18">
        <v>0</v>
      </c>
      <c r="G25" s="18">
        <f t="shared" si="0"/>
        <v>0</v>
      </c>
      <c r="H25" s="13">
        <f t="shared" si="5"/>
        <v>99337.724221743178</v>
      </c>
      <c r="I25" s="13">
        <f t="shared" si="3"/>
        <v>0</v>
      </c>
      <c r="J25" s="13">
        <f t="shared" si="1"/>
        <v>99337.724221743178</v>
      </c>
      <c r="K25" s="13">
        <f t="shared" si="2"/>
        <v>6690587.4998788256</v>
      </c>
      <c r="L25" s="20">
        <f t="shared" si="4"/>
        <v>67.351930520815984</v>
      </c>
    </row>
    <row r="26" spans="1:12" x14ac:dyDescent="0.2">
      <c r="A26" s="16">
        <v>17</v>
      </c>
      <c r="B26" s="46">
        <v>0</v>
      </c>
      <c r="C26" s="45">
        <v>212</v>
      </c>
      <c r="D26" s="45">
        <v>216</v>
      </c>
      <c r="E26" s="17">
        <v>0</v>
      </c>
      <c r="F26" s="18">
        <v>0</v>
      </c>
      <c r="G26" s="18">
        <f t="shared" si="0"/>
        <v>0</v>
      </c>
      <c r="H26" s="13">
        <f t="shared" si="5"/>
        <v>99337.724221743178</v>
      </c>
      <c r="I26" s="13">
        <f t="shared" si="3"/>
        <v>0</v>
      </c>
      <c r="J26" s="13">
        <f t="shared" si="1"/>
        <v>99337.724221743178</v>
      </c>
      <c r="K26" s="13">
        <f t="shared" si="2"/>
        <v>6591249.775657082</v>
      </c>
      <c r="L26" s="20">
        <f t="shared" si="4"/>
        <v>66.351930520815984</v>
      </c>
    </row>
    <row r="27" spans="1:12" x14ac:dyDescent="0.2">
      <c r="A27" s="16">
        <v>18</v>
      </c>
      <c r="B27" s="46">
        <v>0</v>
      </c>
      <c r="C27" s="45">
        <v>229</v>
      </c>
      <c r="D27" s="45">
        <v>213</v>
      </c>
      <c r="E27" s="17">
        <v>0</v>
      </c>
      <c r="F27" s="18">
        <v>0</v>
      </c>
      <c r="G27" s="18">
        <f t="shared" si="0"/>
        <v>0</v>
      </c>
      <c r="H27" s="13">
        <f t="shared" si="5"/>
        <v>99337.724221743178</v>
      </c>
      <c r="I27" s="13">
        <f t="shared" si="3"/>
        <v>0</v>
      </c>
      <c r="J27" s="13">
        <f t="shared" si="1"/>
        <v>99337.724221743178</v>
      </c>
      <c r="K27" s="13">
        <f t="shared" si="2"/>
        <v>6491912.0514353383</v>
      </c>
      <c r="L27" s="20">
        <f t="shared" si="4"/>
        <v>65.351930520815969</v>
      </c>
    </row>
    <row r="28" spans="1:12" x14ac:dyDescent="0.2">
      <c r="A28" s="16">
        <v>19</v>
      </c>
      <c r="B28" s="46">
        <v>0</v>
      </c>
      <c r="C28" s="45">
        <v>237</v>
      </c>
      <c r="D28" s="45">
        <v>227</v>
      </c>
      <c r="E28" s="17">
        <v>0</v>
      </c>
      <c r="F28" s="18">
        <v>0</v>
      </c>
      <c r="G28" s="18">
        <f t="shared" si="0"/>
        <v>0</v>
      </c>
      <c r="H28" s="13">
        <f t="shared" si="5"/>
        <v>99337.724221743178</v>
      </c>
      <c r="I28" s="13">
        <f t="shared" si="3"/>
        <v>0</v>
      </c>
      <c r="J28" s="13">
        <f t="shared" si="1"/>
        <v>99337.724221743178</v>
      </c>
      <c r="K28" s="13">
        <f t="shared" si="2"/>
        <v>6392574.3272135947</v>
      </c>
      <c r="L28" s="20">
        <f t="shared" si="4"/>
        <v>64.351930520815969</v>
      </c>
    </row>
    <row r="29" spans="1:12" x14ac:dyDescent="0.2">
      <c r="A29" s="16">
        <v>20</v>
      </c>
      <c r="B29" s="46">
        <v>0</v>
      </c>
      <c r="C29" s="45">
        <v>210</v>
      </c>
      <c r="D29" s="45">
        <v>240</v>
      </c>
      <c r="E29" s="17">
        <v>0</v>
      </c>
      <c r="F29" s="18">
        <v>0</v>
      </c>
      <c r="G29" s="18">
        <f t="shared" si="0"/>
        <v>0</v>
      </c>
      <c r="H29" s="13">
        <f t="shared" si="5"/>
        <v>99337.724221743178</v>
      </c>
      <c r="I29" s="13">
        <f t="shared" si="3"/>
        <v>0</v>
      </c>
      <c r="J29" s="13">
        <f t="shared" si="1"/>
        <v>99337.724221743178</v>
      </c>
      <c r="K29" s="13">
        <f t="shared" si="2"/>
        <v>6293236.602991851</v>
      </c>
      <c r="L29" s="20">
        <f t="shared" si="4"/>
        <v>63.351930520815969</v>
      </c>
    </row>
    <row r="30" spans="1:12" x14ac:dyDescent="0.2">
      <c r="A30" s="16">
        <v>21</v>
      </c>
      <c r="B30" s="46">
        <v>0</v>
      </c>
      <c r="C30" s="45">
        <v>162</v>
      </c>
      <c r="D30" s="45">
        <v>215</v>
      </c>
      <c r="E30" s="17">
        <v>0</v>
      </c>
      <c r="F30" s="18">
        <v>0</v>
      </c>
      <c r="G30" s="18">
        <f t="shared" si="0"/>
        <v>0</v>
      </c>
      <c r="H30" s="13">
        <f t="shared" si="5"/>
        <v>99337.724221743178</v>
      </c>
      <c r="I30" s="13">
        <f t="shared" si="3"/>
        <v>0</v>
      </c>
      <c r="J30" s="13">
        <f t="shared" si="1"/>
        <v>99337.724221743178</v>
      </c>
      <c r="K30" s="13">
        <f t="shared" si="2"/>
        <v>6193898.8787701074</v>
      </c>
      <c r="L30" s="20">
        <f t="shared" si="4"/>
        <v>62.351930520815962</v>
      </c>
    </row>
    <row r="31" spans="1:12" x14ac:dyDescent="0.2">
      <c r="A31" s="16">
        <v>22</v>
      </c>
      <c r="B31" s="46">
        <v>0</v>
      </c>
      <c r="C31" s="45">
        <v>200</v>
      </c>
      <c r="D31" s="45">
        <v>170</v>
      </c>
      <c r="E31" s="17">
        <v>0</v>
      </c>
      <c r="F31" s="18">
        <v>0</v>
      </c>
      <c r="G31" s="18">
        <f t="shared" si="0"/>
        <v>0</v>
      </c>
      <c r="H31" s="13">
        <f t="shared" si="5"/>
        <v>99337.724221743178</v>
      </c>
      <c r="I31" s="13">
        <f t="shared" si="3"/>
        <v>0</v>
      </c>
      <c r="J31" s="13">
        <f t="shared" si="1"/>
        <v>99337.724221743178</v>
      </c>
      <c r="K31" s="13">
        <f t="shared" si="2"/>
        <v>6094561.1545483638</v>
      </c>
      <c r="L31" s="20">
        <f t="shared" si="4"/>
        <v>61.351930520815955</v>
      </c>
    </row>
    <row r="32" spans="1:12" x14ac:dyDescent="0.2">
      <c r="A32" s="16">
        <v>23</v>
      </c>
      <c r="B32" s="46">
        <v>0</v>
      </c>
      <c r="C32" s="45">
        <v>195</v>
      </c>
      <c r="D32" s="45">
        <v>210</v>
      </c>
      <c r="E32" s="17">
        <v>0</v>
      </c>
      <c r="F32" s="18">
        <v>0</v>
      </c>
      <c r="G32" s="18">
        <f t="shared" si="0"/>
        <v>0</v>
      </c>
      <c r="H32" s="13">
        <f t="shared" si="5"/>
        <v>99337.724221743178</v>
      </c>
      <c r="I32" s="13">
        <f t="shared" si="3"/>
        <v>0</v>
      </c>
      <c r="J32" s="13">
        <f t="shared" si="1"/>
        <v>99337.724221743178</v>
      </c>
      <c r="K32" s="13">
        <f t="shared" si="2"/>
        <v>5995223.4303266201</v>
      </c>
      <c r="L32" s="20">
        <f t="shared" si="4"/>
        <v>60.351930520815955</v>
      </c>
    </row>
    <row r="33" spans="1:12" x14ac:dyDescent="0.2">
      <c r="A33" s="16">
        <v>24</v>
      </c>
      <c r="B33" s="46">
        <v>0</v>
      </c>
      <c r="C33" s="45">
        <v>175</v>
      </c>
      <c r="D33" s="45">
        <v>201</v>
      </c>
      <c r="E33" s="17">
        <v>0</v>
      </c>
      <c r="F33" s="18">
        <v>0</v>
      </c>
      <c r="G33" s="18">
        <f t="shared" si="0"/>
        <v>0</v>
      </c>
      <c r="H33" s="13">
        <f t="shared" si="5"/>
        <v>99337.724221743178</v>
      </c>
      <c r="I33" s="13">
        <f t="shared" si="3"/>
        <v>0</v>
      </c>
      <c r="J33" s="13">
        <f t="shared" si="1"/>
        <v>99337.724221743178</v>
      </c>
      <c r="K33" s="13">
        <f t="shared" si="2"/>
        <v>5895885.7061048765</v>
      </c>
      <c r="L33" s="20">
        <f t="shared" si="4"/>
        <v>59.351930520815948</v>
      </c>
    </row>
    <row r="34" spans="1:12" x14ac:dyDescent="0.2">
      <c r="A34" s="16">
        <v>25</v>
      </c>
      <c r="B34" s="46">
        <v>0</v>
      </c>
      <c r="C34" s="45">
        <v>179</v>
      </c>
      <c r="D34" s="45">
        <v>179</v>
      </c>
      <c r="E34" s="17">
        <v>0</v>
      </c>
      <c r="F34" s="18">
        <v>0</v>
      </c>
      <c r="G34" s="18">
        <f t="shared" si="0"/>
        <v>0</v>
      </c>
      <c r="H34" s="13">
        <f t="shared" si="5"/>
        <v>99337.724221743178</v>
      </c>
      <c r="I34" s="13">
        <f t="shared" si="3"/>
        <v>0</v>
      </c>
      <c r="J34" s="13">
        <f t="shared" si="1"/>
        <v>99337.724221743178</v>
      </c>
      <c r="K34" s="13">
        <f t="shared" si="2"/>
        <v>5796547.9818831328</v>
      </c>
      <c r="L34" s="20">
        <f t="shared" si="4"/>
        <v>58.351930520815941</v>
      </c>
    </row>
    <row r="35" spans="1:12" x14ac:dyDescent="0.2">
      <c r="A35" s="16">
        <v>26</v>
      </c>
      <c r="B35" s="46">
        <v>0</v>
      </c>
      <c r="C35" s="45">
        <v>171</v>
      </c>
      <c r="D35" s="45">
        <v>187</v>
      </c>
      <c r="E35" s="17">
        <v>0</v>
      </c>
      <c r="F35" s="18">
        <v>0</v>
      </c>
      <c r="G35" s="18">
        <f t="shared" si="0"/>
        <v>0</v>
      </c>
      <c r="H35" s="13">
        <f t="shared" si="5"/>
        <v>99337.724221743178</v>
      </c>
      <c r="I35" s="13">
        <f t="shared" si="3"/>
        <v>0</v>
      </c>
      <c r="J35" s="13">
        <f t="shared" si="1"/>
        <v>99337.724221743178</v>
      </c>
      <c r="K35" s="13">
        <f t="shared" si="2"/>
        <v>5697210.2576613892</v>
      </c>
      <c r="L35" s="20">
        <f t="shared" si="4"/>
        <v>57.351930520815941</v>
      </c>
    </row>
    <row r="36" spans="1:12" x14ac:dyDescent="0.2">
      <c r="A36" s="16">
        <v>27</v>
      </c>
      <c r="B36" s="46">
        <v>0</v>
      </c>
      <c r="C36" s="45">
        <v>187</v>
      </c>
      <c r="D36" s="45">
        <v>191</v>
      </c>
      <c r="E36" s="17">
        <v>0</v>
      </c>
      <c r="F36" s="18">
        <v>0</v>
      </c>
      <c r="G36" s="18">
        <f t="shared" si="0"/>
        <v>0</v>
      </c>
      <c r="H36" s="13">
        <f t="shared" si="5"/>
        <v>99337.724221743178</v>
      </c>
      <c r="I36" s="13">
        <f t="shared" si="3"/>
        <v>0</v>
      </c>
      <c r="J36" s="13">
        <f t="shared" si="1"/>
        <v>99337.724221743178</v>
      </c>
      <c r="K36" s="13">
        <f t="shared" si="2"/>
        <v>5597872.5334396455</v>
      </c>
      <c r="L36" s="20">
        <f t="shared" si="4"/>
        <v>56.351930520815934</v>
      </c>
    </row>
    <row r="37" spans="1:12" x14ac:dyDescent="0.2">
      <c r="A37" s="16">
        <v>28</v>
      </c>
      <c r="B37" s="46">
        <v>1</v>
      </c>
      <c r="C37" s="45">
        <v>208</v>
      </c>
      <c r="D37" s="45">
        <v>190</v>
      </c>
      <c r="E37" s="17">
        <v>0.31690000000000002</v>
      </c>
      <c r="F37" s="18">
        <v>5.0251256281407036E-3</v>
      </c>
      <c r="G37" s="18">
        <f t="shared" si="0"/>
        <v>5.007935073123364E-3</v>
      </c>
      <c r="H37" s="13">
        <f t="shared" si="5"/>
        <v>99337.724221743178</v>
      </c>
      <c r="I37" s="13">
        <f t="shared" si="3"/>
        <v>497.47687321432397</v>
      </c>
      <c r="J37" s="13">
        <f t="shared" si="1"/>
        <v>98997.897769650473</v>
      </c>
      <c r="K37" s="13">
        <f t="shared" si="2"/>
        <v>5498534.8092179019</v>
      </c>
      <c r="L37" s="20">
        <f t="shared" si="4"/>
        <v>55.351930520815927</v>
      </c>
    </row>
    <row r="38" spans="1:12" x14ac:dyDescent="0.2">
      <c r="A38" s="16">
        <v>29</v>
      </c>
      <c r="B38" s="46">
        <v>0</v>
      </c>
      <c r="C38" s="45">
        <v>212</v>
      </c>
      <c r="D38" s="45">
        <v>217</v>
      </c>
      <c r="E38" s="17">
        <v>0</v>
      </c>
      <c r="F38" s="18">
        <v>0</v>
      </c>
      <c r="G38" s="18">
        <f t="shared" si="0"/>
        <v>0</v>
      </c>
      <c r="H38" s="13">
        <f t="shared" si="5"/>
        <v>98840.24734852885</v>
      </c>
      <c r="I38" s="13">
        <f t="shared" si="3"/>
        <v>0</v>
      </c>
      <c r="J38" s="13">
        <f t="shared" si="1"/>
        <v>98840.24734852885</v>
      </c>
      <c r="K38" s="13">
        <f t="shared" si="2"/>
        <v>5399536.9114482515</v>
      </c>
      <c r="L38" s="20">
        <f t="shared" si="4"/>
        <v>54.628929573683621</v>
      </c>
    </row>
    <row r="39" spans="1:12" x14ac:dyDescent="0.2">
      <c r="A39" s="16">
        <v>30</v>
      </c>
      <c r="B39" s="46">
        <v>0</v>
      </c>
      <c r="C39" s="45">
        <v>211</v>
      </c>
      <c r="D39" s="45">
        <v>223</v>
      </c>
      <c r="E39" s="17">
        <v>0</v>
      </c>
      <c r="F39" s="18">
        <v>0</v>
      </c>
      <c r="G39" s="18">
        <f t="shared" si="0"/>
        <v>0</v>
      </c>
      <c r="H39" s="13">
        <f t="shared" si="5"/>
        <v>98840.24734852885</v>
      </c>
      <c r="I39" s="13">
        <f t="shared" si="3"/>
        <v>0</v>
      </c>
      <c r="J39" s="13">
        <f t="shared" si="1"/>
        <v>98840.24734852885</v>
      </c>
      <c r="K39" s="13">
        <f t="shared" si="2"/>
        <v>5300696.6640997222</v>
      </c>
      <c r="L39" s="20">
        <f t="shared" si="4"/>
        <v>53.628929573683614</v>
      </c>
    </row>
    <row r="40" spans="1:12" x14ac:dyDescent="0.2">
      <c r="A40" s="16">
        <v>31</v>
      </c>
      <c r="B40" s="46">
        <v>0</v>
      </c>
      <c r="C40" s="45">
        <v>254</v>
      </c>
      <c r="D40" s="45">
        <v>222</v>
      </c>
      <c r="E40" s="17">
        <v>0</v>
      </c>
      <c r="F40" s="18">
        <v>0</v>
      </c>
      <c r="G40" s="18">
        <f t="shared" si="0"/>
        <v>0</v>
      </c>
      <c r="H40" s="13">
        <f t="shared" si="5"/>
        <v>98840.24734852885</v>
      </c>
      <c r="I40" s="13">
        <f t="shared" si="3"/>
        <v>0</v>
      </c>
      <c r="J40" s="13">
        <f t="shared" si="1"/>
        <v>98840.24734852885</v>
      </c>
      <c r="K40" s="13">
        <f t="shared" si="2"/>
        <v>5201856.4167511929</v>
      </c>
      <c r="L40" s="20">
        <f t="shared" si="4"/>
        <v>52.628929573683607</v>
      </c>
    </row>
    <row r="41" spans="1:12" x14ac:dyDescent="0.2">
      <c r="A41" s="16">
        <v>32</v>
      </c>
      <c r="B41" s="46">
        <v>0</v>
      </c>
      <c r="C41" s="45">
        <v>211</v>
      </c>
      <c r="D41" s="45">
        <v>260</v>
      </c>
      <c r="E41" s="17">
        <v>0</v>
      </c>
      <c r="F41" s="18">
        <v>0</v>
      </c>
      <c r="G41" s="18">
        <f t="shared" si="0"/>
        <v>0</v>
      </c>
      <c r="H41" s="13">
        <f t="shared" si="5"/>
        <v>98840.24734852885</v>
      </c>
      <c r="I41" s="13">
        <f t="shared" si="3"/>
        <v>0</v>
      </c>
      <c r="J41" s="13">
        <f t="shared" si="1"/>
        <v>98840.24734852885</v>
      </c>
      <c r="K41" s="13">
        <f t="shared" si="2"/>
        <v>5103016.1694026636</v>
      </c>
      <c r="L41" s="20">
        <f t="shared" si="4"/>
        <v>51.628929573683607</v>
      </c>
    </row>
    <row r="42" spans="1:12" x14ac:dyDescent="0.2">
      <c r="A42" s="16">
        <v>33</v>
      </c>
      <c r="B42" s="46">
        <v>0</v>
      </c>
      <c r="C42" s="45">
        <v>223</v>
      </c>
      <c r="D42" s="45">
        <v>209</v>
      </c>
      <c r="E42" s="17">
        <v>0</v>
      </c>
      <c r="F42" s="18">
        <v>0</v>
      </c>
      <c r="G42" s="18">
        <f t="shared" si="0"/>
        <v>0</v>
      </c>
      <c r="H42" s="13">
        <f t="shared" si="5"/>
        <v>98840.24734852885</v>
      </c>
      <c r="I42" s="13">
        <f t="shared" si="3"/>
        <v>0</v>
      </c>
      <c r="J42" s="13">
        <f t="shared" si="1"/>
        <v>98840.24734852885</v>
      </c>
      <c r="K42" s="13">
        <f t="shared" si="2"/>
        <v>5004175.9220541343</v>
      </c>
      <c r="L42" s="20">
        <f t="shared" si="4"/>
        <v>50.6289295736836</v>
      </c>
    </row>
    <row r="43" spans="1:12" x14ac:dyDescent="0.2">
      <c r="A43" s="16">
        <v>34</v>
      </c>
      <c r="B43" s="46">
        <v>0</v>
      </c>
      <c r="C43" s="45">
        <v>248</v>
      </c>
      <c r="D43" s="45">
        <v>239</v>
      </c>
      <c r="E43" s="17">
        <v>0</v>
      </c>
      <c r="F43" s="18">
        <v>0</v>
      </c>
      <c r="G43" s="18">
        <f t="shared" si="0"/>
        <v>0</v>
      </c>
      <c r="H43" s="13">
        <f t="shared" si="5"/>
        <v>98840.24734852885</v>
      </c>
      <c r="I43" s="13">
        <f t="shared" si="3"/>
        <v>0</v>
      </c>
      <c r="J43" s="13">
        <f t="shared" si="1"/>
        <v>98840.24734852885</v>
      </c>
      <c r="K43" s="13">
        <f t="shared" si="2"/>
        <v>4905335.674705605</v>
      </c>
      <c r="L43" s="20">
        <f t="shared" si="4"/>
        <v>49.628929573683592</v>
      </c>
    </row>
    <row r="44" spans="1:12" x14ac:dyDescent="0.2">
      <c r="A44" s="16">
        <v>35</v>
      </c>
      <c r="B44" s="46">
        <v>0</v>
      </c>
      <c r="C44" s="45">
        <v>285</v>
      </c>
      <c r="D44" s="45">
        <v>265</v>
      </c>
      <c r="E44" s="17">
        <v>0</v>
      </c>
      <c r="F44" s="18">
        <v>0</v>
      </c>
      <c r="G44" s="18">
        <f t="shared" si="0"/>
        <v>0</v>
      </c>
      <c r="H44" s="13">
        <f t="shared" si="5"/>
        <v>98840.24734852885</v>
      </c>
      <c r="I44" s="13">
        <f t="shared" si="3"/>
        <v>0</v>
      </c>
      <c r="J44" s="13">
        <f t="shared" si="1"/>
        <v>98840.24734852885</v>
      </c>
      <c r="K44" s="13">
        <f t="shared" si="2"/>
        <v>4806495.4273570757</v>
      </c>
      <c r="L44" s="20">
        <f t="shared" si="4"/>
        <v>48.628929573683592</v>
      </c>
    </row>
    <row r="45" spans="1:12" x14ac:dyDescent="0.2">
      <c r="A45" s="16">
        <v>36</v>
      </c>
      <c r="B45" s="46">
        <v>0</v>
      </c>
      <c r="C45" s="45">
        <v>293</v>
      </c>
      <c r="D45" s="45">
        <v>297</v>
      </c>
      <c r="E45" s="17">
        <v>0</v>
      </c>
      <c r="F45" s="18">
        <v>0</v>
      </c>
      <c r="G45" s="18">
        <f t="shared" si="0"/>
        <v>0</v>
      </c>
      <c r="H45" s="13">
        <f t="shared" si="5"/>
        <v>98840.24734852885</v>
      </c>
      <c r="I45" s="13">
        <f t="shared" si="3"/>
        <v>0</v>
      </c>
      <c r="J45" s="13">
        <f t="shared" si="1"/>
        <v>98840.24734852885</v>
      </c>
      <c r="K45" s="13">
        <f t="shared" si="2"/>
        <v>4707655.1800085464</v>
      </c>
      <c r="L45" s="20">
        <f t="shared" si="4"/>
        <v>47.628929573683585</v>
      </c>
    </row>
    <row r="46" spans="1:12" x14ac:dyDescent="0.2">
      <c r="A46" s="16">
        <v>37</v>
      </c>
      <c r="B46" s="46">
        <v>0</v>
      </c>
      <c r="C46" s="45">
        <v>318</v>
      </c>
      <c r="D46" s="45">
        <v>313</v>
      </c>
      <c r="E46" s="17">
        <v>0</v>
      </c>
      <c r="F46" s="18">
        <v>0</v>
      </c>
      <c r="G46" s="18">
        <f t="shared" si="0"/>
        <v>0</v>
      </c>
      <c r="H46" s="13">
        <f t="shared" si="5"/>
        <v>98840.24734852885</v>
      </c>
      <c r="I46" s="13">
        <f t="shared" si="3"/>
        <v>0</v>
      </c>
      <c r="J46" s="13">
        <f t="shared" si="1"/>
        <v>98840.24734852885</v>
      </c>
      <c r="K46" s="13">
        <f t="shared" si="2"/>
        <v>4608814.9326600172</v>
      </c>
      <c r="L46" s="20">
        <f t="shared" si="4"/>
        <v>46.628929573683585</v>
      </c>
    </row>
    <row r="47" spans="1:12" x14ac:dyDescent="0.2">
      <c r="A47" s="16">
        <v>38</v>
      </c>
      <c r="B47" s="46">
        <v>0</v>
      </c>
      <c r="C47" s="45">
        <v>332</v>
      </c>
      <c r="D47" s="45">
        <v>347</v>
      </c>
      <c r="E47" s="17">
        <v>0</v>
      </c>
      <c r="F47" s="18">
        <v>0</v>
      </c>
      <c r="G47" s="18">
        <f t="shared" si="0"/>
        <v>0</v>
      </c>
      <c r="H47" s="13">
        <f t="shared" si="5"/>
        <v>98840.24734852885</v>
      </c>
      <c r="I47" s="13">
        <f t="shared" si="3"/>
        <v>0</v>
      </c>
      <c r="J47" s="13">
        <f t="shared" si="1"/>
        <v>98840.24734852885</v>
      </c>
      <c r="K47" s="13">
        <f t="shared" si="2"/>
        <v>4509974.6853114879</v>
      </c>
      <c r="L47" s="20">
        <f t="shared" si="4"/>
        <v>45.628929573683578</v>
      </c>
    </row>
    <row r="48" spans="1:12" x14ac:dyDescent="0.2">
      <c r="A48" s="16">
        <v>39</v>
      </c>
      <c r="B48" s="46">
        <v>0</v>
      </c>
      <c r="C48" s="45">
        <v>366</v>
      </c>
      <c r="D48" s="45">
        <v>347</v>
      </c>
      <c r="E48" s="17">
        <v>0</v>
      </c>
      <c r="F48" s="18">
        <v>0</v>
      </c>
      <c r="G48" s="18">
        <f t="shared" si="0"/>
        <v>0</v>
      </c>
      <c r="H48" s="13">
        <f t="shared" si="5"/>
        <v>98840.24734852885</v>
      </c>
      <c r="I48" s="13">
        <f t="shared" si="3"/>
        <v>0</v>
      </c>
      <c r="J48" s="13">
        <f t="shared" si="1"/>
        <v>98840.24734852885</v>
      </c>
      <c r="K48" s="13">
        <f t="shared" si="2"/>
        <v>4411134.4379629586</v>
      </c>
      <c r="L48" s="20">
        <f t="shared" si="4"/>
        <v>44.628929573683571</v>
      </c>
    </row>
    <row r="49" spans="1:12" x14ac:dyDescent="0.2">
      <c r="A49" s="16">
        <v>40</v>
      </c>
      <c r="B49" s="46">
        <v>0</v>
      </c>
      <c r="C49" s="45">
        <v>360</v>
      </c>
      <c r="D49" s="45">
        <v>381</v>
      </c>
      <c r="E49" s="17">
        <v>0</v>
      </c>
      <c r="F49" s="18">
        <v>0</v>
      </c>
      <c r="G49" s="18">
        <f t="shared" si="0"/>
        <v>0</v>
      </c>
      <c r="H49" s="13">
        <f t="shared" si="5"/>
        <v>98840.24734852885</v>
      </c>
      <c r="I49" s="13">
        <f t="shared" si="3"/>
        <v>0</v>
      </c>
      <c r="J49" s="13">
        <f t="shared" si="1"/>
        <v>98840.24734852885</v>
      </c>
      <c r="K49" s="13">
        <f t="shared" si="2"/>
        <v>4312294.1906144293</v>
      </c>
      <c r="L49" s="20">
        <f t="shared" si="4"/>
        <v>43.628929573683571</v>
      </c>
    </row>
    <row r="50" spans="1:12" x14ac:dyDescent="0.2">
      <c r="A50" s="16">
        <v>41</v>
      </c>
      <c r="B50" s="46">
        <v>0</v>
      </c>
      <c r="C50" s="45">
        <v>379</v>
      </c>
      <c r="D50" s="45">
        <v>380</v>
      </c>
      <c r="E50" s="17">
        <v>0</v>
      </c>
      <c r="F50" s="18">
        <v>0</v>
      </c>
      <c r="G50" s="18">
        <f t="shared" si="0"/>
        <v>0</v>
      </c>
      <c r="H50" s="13">
        <f t="shared" si="5"/>
        <v>98840.24734852885</v>
      </c>
      <c r="I50" s="13">
        <f t="shared" si="3"/>
        <v>0</v>
      </c>
      <c r="J50" s="13">
        <f t="shared" si="1"/>
        <v>98840.24734852885</v>
      </c>
      <c r="K50" s="13">
        <f t="shared" si="2"/>
        <v>4213453.9432659</v>
      </c>
      <c r="L50" s="20">
        <f t="shared" si="4"/>
        <v>42.628929573683564</v>
      </c>
    </row>
    <row r="51" spans="1:12" x14ac:dyDescent="0.2">
      <c r="A51" s="16">
        <v>42</v>
      </c>
      <c r="B51" s="46">
        <v>1</v>
      </c>
      <c r="C51" s="45">
        <v>396</v>
      </c>
      <c r="D51" s="45">
        <v>405</v>
      </c>
      <c r="E51" s="17">
        <v>0.98629999999999995</v>
      </c>
      <c r="F51" s="18">
        <v>2.4968789013732834E-3</v>
      </c>
      <c r="G51" s="18">
        <f t="shared" si="0"/>
        <v>2.4967934929566705E-3</v>
      </c>
      <c r="H51" s="13">
        <f t="shared" si="5"/>
        <v>98840.24734852885</v>
      </c>
      <c r="I51" s="13">
        <f t="shared" si="3"/>
        <v>246.78368642203463</v>
      </c>
      <c r="J51" s="13">
        <f t="shared" si="1"/>
        <v>98836.866412024872</v>
      </c>
      <c r="K51" s="13">
        <f t="shared" si="2"/>
        <v>4114613.6959173707</v>
      </c>
      <c r="L51" s="20">
        <f t="shared" si="4"/>
        <v>41.628929573683557</v>
      </c>
    </row>
    <row r="52" spans="1:12" x14ac:dyDescent="0.2">
      <c r="A52" s="16">
        <v>43</v>
      </c>
      <c r="B52" s="46">
        <v>1</v>
      </c>
      <c r="C52" s="45">
        <v>397</v>
      </c>
      <c r="D52" s="45">
        <v>411</v>
      </c>
      <c r="E52" s="17">
        <v>0.64749999999999996</v>
      </c>
      <c r="F52" s="18">
        <v>2.4752475247524753E-3</v>
      </c>
      <c r="G52" s="18">
        <f t="shared" si="0"/>
        <v>2.4730896927804328E-3</v>
      </c>
      <c r="H52" s="13">
        <f t="shared" si="5"/>
        <v>98593.46366210682</v>
      </c>
      <c r="I52" s="13">
        <f t="shared" si="3"/>
        <v>243.83047875827853</v>
      </c>
      <c r="J52" s="13">
        <f t="shared" si="1"/>
        <v>98507.513418344533</v>
      </c>
      <c r="K52" s="13">
        <f t="shared" si="2"/>
        <v>4015776.8295053458</v>
      </c>
      <c r="L52" s="20">
        <f t="shared" si="4"/>
        <v>40.730659826172229</v>
      </c>
    </row>
    <row r="53" spans="1:12" x14ac:dyDescent="0.2">
      <c r="A53" s="16">
        <v>44</v>
      </c>
      <c r="B53" s="46">
        <v>0</v>
      </c>
      <c r="C53" s="45">
        <v>425</v>
      </c>
      <c r="D53" s="45">
        <v>417</v>
      </c>
      <c r="E53" s="17">
        <v>0</v>
      </c>
      <c r="F53" s="18">
        <v>0</v>
      </c>
      <c r="G53" s="18">
        <f t="shared" si="0"/>
        <v>0</v>
      </c>
      <c r="H53" s="13">
        <f t="shared" si="5"/>
        <v>98349.633183348546</v>
      </c>
      <c r="I53" s="13">
        <f t="shared" si="3"/>
        <v>0</v>
      </c>
      <c r="J53" s="13">
        <f t="shared" si="1"/>
        <v>98349.633183348546</v>
      </c>
      <c r="K53" s="13">
        <f t="shared" si="2"/>
        <v>3917269.3160870015</v>
      </c>
      <c r="L53" s="20">
        <f t="shared" si="4"/>
        <v>39.830034838912134</v>
      </c>
    </row>
    <row r="54" spans="1:12" x14ac:dyDescent="0.2">
      <c r="A54" s="16">
        <v>45</v>
      </c>
      <c r="B54" s="46">
        <v>0</v>
      </c>
      <c r="C54" s="45">
        <v>440</v>
      </c>
      <c r="D54" s="45">
        <v>453</v>
      </c>
      <c r="E54" s="17">
        <v>0</v>
      </c>
      <c r="F54" s="18">
        <v>0</v>
      </c>
      <c r="G54" s="18">
        <f t="shared" si="0"/>
        <v>0</v>
      </c>
      <c r="H54" s="13">
        <f t="shared" si="5"/>
        <v>98349.633183348546</v>
      </c>
      <c r="I54" s="13">
        <f t="shared" si="3"/>
        <v>0</v>
      </c>
      <c r="J54" s="13">
        <f t="shared" si="1"/>
        <v>98349.633183348546</v>
      </c>
      <c r="K54" s="13">
        <f t="shared" si="2"/>
        <v>3818919.682903653</v>
      </c>
      <c r="L54" s="20">
        <f t="shared" si="4"/>
        <v>38.830034838912134</v>
      </c>
    </row>
    <row r="55" spans="1:12" x14ac:dyDescent="0.2">
      <c r="A55" s="16">
        <v>46</v>
      </c>
      <c r="B55" s="46">
        <v>0</v>
      </c>
      <c r="C55" s="45">
        <v>402</v>
      </c>
      <c r="D55" s="45">
        <v>458</v>
      </c>
      <c r="E55" s="17">
        <v>0</v>
      </c>
      <c r="F55" s="18">
        <v>0</v>
      </c>
      <c r="G55" s="18">
        <f t="shared" si="0"/>
        <v>0</v>
      </c>
      <c r="H55" s="13">
        <f t="shared" si="5"/>
        <v>98349.633183348546</v>
      </c>
      <c r="I55" s="13">
        <f t="shared" si="3"/>
        <v>0</v>
      </c>
      <c r="J55" s="13">
        <f t="shared" si="1"/>
        <v>98349.633183348546</v>
      </c>
      <c r="K55" s="13">
        <f t="shared" si="2"/>
        <v>3720570.0497203046</v>
      </c>
      <c r="L55" s="20">
        <f t="shared" si="4"/>
        <v>37.830034838912134</v>
      </c>
    </row>
    <row r="56" spans="1:12" x14ac:dyDescent="0.2">
      <c r="A56" s="16">
        <v>47</v>
      </c>
      <c r="B56" s="46">
        <v>0</v>
      </c>
      <c r="C56" s="45">
        <v>415</v>
      </c>
      <c r="D56" s="45">
        <v>416</v>
      </c>
      <c r="E56" s="17">
        <v>0</v>
      </c>
      <c r="F56" s="18">
        <v>0</v>
      </c>
      <c r="G56" s="18">
        <f t="shared" si="0"/>
        <v>0</v>
      </c>
      <c r="H56" s="13">
        <f t="shared" si="5"/>
        <v>98349.633183348546</v>
      </c>
      <c r="I56" s="13">
        <f t="shared" si="3"/>
        <v>0</v>
      </c>
      <c r="J56" s="13">
        <f t="shared" si="1"/>
        <v>98349.633183348546</v>
      </c>
      <c r="K56" s="13">
        <f t="shared" si="2"/>
        <v>3622220.4165369561</v>
      </c>
      <c r="L56" s="20">
        <f t="shared" si="4"/>
        <v>36.830034838912134</v>
      </c>
    </row>
    <row r="57" spans="1:12" x14ac:dyDescent="0.2">
      <c r="A57" s="16">
        <v>48</v>
      </c>
      <c r="B57" s="46">
        <v>2</v>
      </c>
      <c r="C57" s="45">
        <v>360</v>
      </c>
      <c r="D57" s="45">
        <v>431</v>
      </c>
      <c r="E57" s="17">
        <v>0.84699999999999998</v>
      </c>
      <c r="F57" s="18">
        <v>5.0568900126422255E-3</v>
      </c>
      <c r="G57" s="18">
        <f t="shared" si="0"/>
        <v>5.052980500548249E-3</v>
      </c>
      <c r="H57" s="13">
        <f t="shared" si="5"/>
        <v>98349.633183348546</v>
      </c>
      <c r="I57" s="13">
        <f t="shared" si="3"/>
        <v>496.95877871153323</v>
      </c>
      <c r="J57" s="13">
        <f t="shared" si="1"/>
        <v>98273.598490205681</v>
      </c>
      <c r="K57" s="13">
        <f t="shared" si="2"/>
        <v>3523870.7833536076</v>
      </c>
      <c r="L57" s="20">
        <f t="shared" si="4"/>
        <v>35.830034838912141</v>
      </c>
    </row>
    <row r="58" spans="1:12" x14ac:dyDescent="0.2">
      <c r="A58" s="16">
        <v>49</v>
      </c>
      <c r="B58" s="46">
        <v>0</v>
      </c>
      <c r="C58" s="45">
        <v>381</v>
      </c>
      <c r="D58" s="45">
        <v>368</v>
      </c>
      <c r="E58" s="17">
        <v>0</v>
      </c>
      <c r="F58" s="18">
        <v>0</v>
      </c>
      <c r="G58" s="18">
        <f t="shared" si="0"/>
        <v>0</v>
      </c>
      <c r="H58" s="13">
        <f t="shared" si="5"/>
        <v>97852.674404637015</v>
      </c>
      <c r="I58" s="13">
        <f t="shared" si="3"/>
        <v>0</v>
      </c>
      <c r="J58" s="13">
        <f t="shared" si="1"/>
        <v>97852.674404637015</v>
      </c>
      <c r="K58" s="13">
        <f t="shared" si="2"/>
        <v>3425597.184863402</v>
      </c>
      <c r="L58" s="20">
        <f t="shared" si="4"/>
        <v>35.007701176341797</v>
      </c>
    </row>
    <row r="59" spans="1:12" x14ac:dyDescent="0.2">
      <c r="A59" s="16">
        <v>50</v>
      </c>
      <c r="B59" s="46">
        <v>0</v>
      </c>
      <c r="C59" s="45">
        <v>340</v>
      </c>
      <c r="D59" s="45">
        <v>399</v>
      </c>
      <c r="E59" s="17">
        <v>0</v>
      </c>
      <c r="F59" s="18">
        <v>0</v>
      </c>
      <c r="G59" s="18">
        <f t="shared" si="0"/>
        <v>0</v>
      </c>
      <c r="H59" s="13">
        <f t="shared" si="5"/>
        <v>97852.674404637015</v>
      </c>
      <c r="I59" s="13">
        <f t="shared" si="3"/>
        <v>0</v>
      </c>
      <c r="J59" s="13">
        <f t="shared" si="1"/>
        <v>97852.674404637015</v>
      </c>
      <c r="K59" s="13">
        <f t="shared" si="2"/>
        <v>3327744.5104587651</v>
      </c>
      <c r="L59" s="20">
        <f t="shared" si="4"/>
        <v>34.007701176341797</v>
      </c>
    </row>
    <row r="60" spans="1:12" x14ac:dyDescent="0.2">
      <c r="A60" s="16">
        <v>51</v>
      </c>
      <c r="B60" s="46">
        <v>0</v>
      </c>
      <c r="C60" s="45">
        <v>367</v>
      </c>
      <c r="D60" s="45">
        <v>351</v>
      </c>
      <c r="E60" s="17">
        <v>0</v>
      </c>
      <c r="F60" s="18">
        <v>0</v>
      </c>
      <c r="G60" s="18">
        <f t="shared" si="0"/>
        <v>0</v>
      </c>
      <c r="H60" s="13">
        <f t="shared" si="5"/>
        <v>97852.674404637015</v>
      </c>
      <c r="I60" s="13">
        <f t="shared" si="3"/>
        <v>0</v>
      </c>
      <c r="J60" s="13">
        <f t="shared" si="1"/>
        <v>97852.674404637015</v>
      </c>
      <c r="K60" s="13">
        <f t="shared" si="2"/>
        <v>3229891.8360541281</v>
      </c>
      <c r="L60" s="20">
        <f t="shared" si="4"/>
        <v>33.007701176341797</v>
      </c>
    </row>
    <row r="61" spans="1:12" x14ac:dyDescent="0.2">
      <c r="A61" s="16">
        <v>52</v>
      </c>
      <c r="B61" s="46">
        <v>0</v>
      </c>
      <c r="C61" s="45">
        <v>358</v>
      </c>
      <c r="D61" s="45">
        <v>373</v>
      </c>
      <c r="E61" s="17">
        <v>0</v>
      </c>
      <c r="F61" s="18">
        <v>0</v>
      </c>
      <c r="G61" s="18">
        <f t="shared" si="0"/>
        <v>0</v>
      </c>
      <c r="H61" s="13">
        <f t="shared" si="5"/>
        <v>97852.674404637015</v>
      </c>
      <c r="I61" s="13">
        <f t="shared" si="3"/>
        <v>0</v>
      </c>
      <c r="J61" s="13">
        <f t="shared" si="1"/>
        <v>97852.674404637015</v>
      </c>
      <c r="K61" s="13">
        <f t="shared" si="2"/>
        <v>3132039.1616494912</v>
      </c>
      <c r="L61" s="20">
        <f t="shared" si="4"/>
        <v>32.007701176341797</v>
      </c>
    </row>
    <row r="62" spans="1:12" x14ac:dyDescent="0.2">
      <c r="A62" s="16">
        <v>53</v>
      </c>
      <c r="B62" s="46">
        <v>3</v>
      </c>
      <c r="C62" s="45">
        <v>320</v>
      </c>
      <c r="D62" s="45">
        <v>373</v>
      </c>
      <c r="E62" s="17">
        <v>0.39250000000000002</v>
      </c>
      <c r="F62" s="18">
        <v>8.658008658008658E-3</v>
      </c>
      <c r="G62" s="18">
        <f t="shared" si="0"/>
        <v>8.6127080507288501E-3</v>
      </c>
      <c r="H62" s="13">
        <f t="shared" si="5"/>
        <v>97852.674404637015</v>
      </c>
      <c r="I62" s="13">
        <f t="shared" si="3"/>
        <v>842.77651663016616</v>
      </c>
      <c r="J62" s="13">
        <f t="shared" si="1"/>
        <v>97340.687670784188</v>
      </c>
      <c r="K62" s="13">
        <f t="shared" si="2"/>
        <v>3034186.4872448542</v>
      </c>
      <c r="L62" s="20">
        <f t="shared" si="4"/>
        <v>31.007701176341801</v>
      </c>
    </row>
    <row r="63" spans="1:12" x14ac:dyDescent="0.2">
      <c r="A63" s="16">
        <v>54</v>
      </c>
      <c r="B63" s="46">
        <v>0</v>
      </c>
      <c r="C63" s="45">
        <v>292</v>
      </c>
      <c r="D63" s="45">
        <v>323</v>
      </c>
      <c r="E63" s="17">
        <v>0</v>
      </c>
      <c r="F63" s="18">
        <v>0</v>
      </c>
      <c r="G63" s="18">
        <f t="shared" si="0"/>
        <v>0</v>
      </c>
      <c r="H63" s="13">
        <f t="shared" si="5"/>
        <v>97009.897888006846</v>
      </c>
      <c r="I63" s="13">
        <f t="shared" si="3"/>
        <v>0</v>
      </c>
      <c r="J63" s="13">
        <f t="shared" si="1"/>
        <v>97009.897888006846</v>
      </c>
      <c r="K63" s="13">
        <f t="shared" si="2"/>
        <v>2936845.7995740701</v>
      </c>
      <c r="L63" s="20">
        <f t="shared" si="4"/>
        <v>30.273671692392814</v>
      </c>
    </row>
    <row r="64" spans="1:12" x14ac:dyDescent="0.2">
      <c r="A64" s="16">
        <v>55</v>
      </c>
      <c r="B64" s="46">
        <v>0</v>
      </c>
      <c r="C64" s="45">
        <v>302</v>
      </c>
      <c r="D64" s="45">
        <v>311</v>
      </c>
      <c r="E64" s="17">
        <v>0</v>
      </c>
      <c r="F64" s="18">
        <v>0</v>
      </c>
      <c r="G64" s="18">
        <f t="shared" si="0"/>
        <v>0</v>
      </c>
      <c r="H64" s="13">
        <f t="shared" si="5"/>
        <v>97009.897888006846</v>
      </c>
      <c r="I64" s="13">
        <f t="shared" si="3"/>
        <v>0</v>
      </c>
      <c r="J64" s="13">
        <f t="shared" si="1"/>
        <v>97009.897888006846</v>
      </c>
      <c r="K64" s="13">
        <f t="shared" si="2"/>
        <v>2839835.9016860635</v>
      </c>
      <c r="L64" s="20">
        <f t="shared" si="4"/>
        <v>29.273671692392814</v>
      </c>
    </row>
    <row r="65" spans="1:12" x14ac:dyDescent="0.2">
      <c r="A65" s="16">
        <v>56</v>
      </c>
      <c r="B65" s="46">
        <v>0</v>
      </c>
      <c r="C65" s="45">
        <v>289</v>
      </c>
      <c r="D65" s="45">
        <v>321</v>
      </c>
      <c r="E65" s="17">
        <v>0</v>
      </c>
      <c r="F65" s="18">
        <v>0</v>
      </c>
      <c r="G65" s="18">
        <f t="shared" si="0"/>
        <v>0</v>
      </c>
      <c r="H65" s="13">
        <f t="shared" si="5"/>
        <v>97009.897888006846</v>
      </c>
      <c r="I65" s="13">
        <f t="shared" si="3"/>
        <v>0</v>
      </c>
      <c r="J65" s="13">
        <f t="shared" si="1"/>
        <v>97009.897888006846</v>
      </c>
      <c r="K65" s="13">
        <f t="shared" si="2"/>
        <v>2742826.0037980569</v>
      </c>
      <c r="L65" s="20">
        <f t="shared" si="4"/>
        <v>28.273671692392817</v>
      </c>
    </row>
    <row r="66" spans="1:12" x14ac:dyDescent="0.2">
      <c r="A66" s="16">
        <v>57</v>
      </c>
      <c r="B66" s="46">
        <v>1</v>
      </c>
      <c r="C66" s="45">
        <v>319</v>
      </c>
      <c r="D66" s="45">
        <v>286</v>
      </c>
      <c r="E66" s="17">
        <v>0.9153</v>
      </c>
      <c r="F66" s="18">
        <v>3.3057851239669421E-3</v>
      </c>
      <c r="G66" s="18">
        <f t="shared" si="0"/>
        <v>3.3048597632332364E-3</v>
      </c>
      <c r="H66" s="13">
        <f t="shared" si="5"/>
        <v>97009.897888006846</v>
      </c>
      <c r="I66" s="13">
        <f t="shared" si="3"/>
        <v>320.60410816543873</v>
      </c>
      <c r="J66" s="13">
        <f t="shared" si="1"/>
        <v>96982.742720045237</v>
      </c>
      <c r="K66" s="13">
        <f t="shared" si="2"/>
        <v>2645816.1059100502</v>
      </c>
      <c r="L66" s="20">
        <f t="shared" si="4"/>
        <v>27.273671692392817</v>
      </c>
    </row>
    <row r="67" spans="1:12" x14ac:dyDescent="0.2">
      <c r="A67" s="16">
        <v>58</v>
      </c>
      <c r="B67" s="46">
        <v>1</v>
      </c>
      <c r="C67" s="45">
        <v>246</v>
      </c>
      <c r="D67" s="45">
        <v>321</v>
      </c>
      <c r="E67" s="17">
        <v>0.34970000000000001</v>
      </c>
      <c r="F67" s="18">
        <v>3.5273368606701938E-3</v>
      </c>
      <c r="G67" s="18">
        <f t="shared" si="0"/>
        <v>3.5192642766873729E-3</v>
      </c>
      <c r="H67" s="13">
        <f t="shared" si="5"/>
        <v>96689.293779841406</v>
      </c>
      <c r="I67" s="13">
        <f t="shared" si="3"/>
        <v>340.27517753752647</v>
      </c>
      <c r="J67" s="13">
        <f t="shared" si="1"/>
        <v>96468.012831888758</v>
      </c>
      <c r="K67" s="13">
        <f t="shared" si="2"/>
        <v>2548833.3631900051</v>
      </c>
      <c r="L67" s="20">
        <f t="shared" si="4"/>
        <v>26.361071257730163</v>
      </c>
    </row>
    <row r="68" spans="1:12" x14ac:dyDescent="0.2">
      <c r="A68" s="16">
        <v>59</v>
      </c>
      <c r="B68" s="46">
        <v>0</v>
      </c>
      <c r="C68" s="45">
        <v>261</v>
      </c>
      <c r="D68" s="45">
        <v>262</v>
      </c>
      <c r="E68" s="17">
        <v>0</v>
      </c>
      <c r="F68" s="18">
        <v>0</v>
      </c>
      <c r="G68" s="18">
        <f t="shared" si="0"/>
        <v>0</v>
      </c>
      <c r="H68" s="13">
        <f t="shared" si="5"/>
        <v>96349.018602303884</v>
      </c>
      <c r="I68" s="13">
        <f t="shared" si="3"/>
        <v>0</v>
      </c>
      <c r="J68" s="13">
        <f t="shared" si="1"/>
        <v>96349.018602303884</v>
      </c>
      <c r="K68" s="13">
        <f t="shared" si="2"/>
        <v>2452365.3503581164</v>
      </c>
      <c r="L68" s="20">
        <f t="shared" si="4"/>
        <v>25.45293544172619</v>
      </c>
    </row>
    <row r="69" spans="1:12" x14ac:dyDescent="0.2">
      <c r="A69" s="16">
        <v>60</v>
      </c>
      <c r="B69" s="46">
        <v>2</v>
      </c>
      <c r="C69" s="45">
        <v>258</v>
      </c>
      <c r="D69" s="45">
        <v>267</v>
      </c>
      <c r="E69" s="17">
        <v>0.55459999999999998</v>
      </c>
      <c r="F69" s="18">
        <v>7.619047619047619E-3</v>
      </c>
      <c r="G69" s="18">
        <f t="shared" si="0"/>
        <v>7.5932796437840656E-3</v>
      </c>
      <c r="H69" s="13">
        <f t="shared" si="5"/>
        <v>96349.018602303884</v>
      </c>
      <c r="I69" s="13">
        <f t="shared" si="3"/>
        <v>731.6050416514463</v>
      </c>
      <c r="J69" s="13">
        <f t="shared" si="1"/>
        <v>96023.161716752322</v>
      </c>
      <c r="K69" s="13">
        <f t="shared" si="2"/>
        <v>2356016.3317558127</v>
      </c>
      <c r="L69" s="20">
        <f t="shared" si="4"/>
        <v>24.45293544172619</v>
      </c>
    </row>
    <row r="70" spans="1:12" x14ac:dyDescent="0.2">
      <c r="A70" s="16">
        <v>61</v>
      </c>
      <c r="B70" s="46">
        <v>2</v>
      </c>
      <c r="C70" s="45">
        <v>232</v>
      </c>
      <c r="D70" s="45">
        <v>254</v>
      </c>
      <c r="E70" s="17">
        <v>0.23089999999999999</v>
      </c>
      <c r="F70" s="18">
        <v>8.23045267489712E-3</v>
      </c>
      <c r="G70" s="18">
        <f t="shared" si="0"/>
        <v>8.178681285786844E-3</v>
      </c>
      <c r="H70" s="13">
        <f t="shared" si="5"/>
        <v>95617.413560652436</v>
      </c>
      <c r="I70" s="13">
        <f t="shared" si="3"/>
        <v>782.02435088384925</v>
      </c>
      <c r="J70" s="13">
        <f t="shared" si="1"/>
        <v>95015.958632387672</v>
      </c>
      <c r="K70" s="13">
        <f t="shared" si="2"/>
        <v>2259993.1700390605</v>
      </c>
      <c r="L70" s="20">
        <f t="shared" si="4"/>
        <v>23.635790656536553</v>
      </c>
    </row>
    <row r="71" spans="1:12" x14ac:dyDescent="0.2">
      <c r="A71" s="16">
        <v>62</v>
      </c>
      <c r="B71" s="46">
        <v>1</v>
      </c>
      <c r="C71" s="45">
        <v>244</v>
      </c>
      <c r="D71" s="45">
        <v>237</v>
      </c>
      <c r="E71" s="17">
        <v>0.1148</v>
      </c>
      <c r="F71" s="18">
        <v>4.1580041580041582E-3</v>
      </c>
      <c r="G71" s="18">
        <f t="shared" si="0"/>
        <v>4.142756059609288E-3</v>
      </c>
      <c r="H71" s="13">
        <f t="shared" si="5"/>
        <v>94835.389209768589</v>
      </c>
      <c r="I71" s="13">
        <f t="shared" si="3"/>
        <v>392.87988331417409</v>
      </c>
      <c r="J71" s="13">
        <f t="shared" si="1"/>
        <v>94487.611937058886</v>
      </c>
      <c r="K71" s="13">
        <f t="shared" si="2"/>
        <v>2164977.2114066728</v>
      </c>
      <c r="L71" s="20">
        <f t="shared" si="4"/>
        <v>22.828790280154909</v>
      </c>
    </row>
    <row r="72" spans="1:12" x14ac:dyDescent="0.2">
      <c r="A72" s="16">
        <v>63</v>
      </c>
      <c r="B72" s="46">
        <v>2</v>
      </c>
      <c r="C72" s="45">
        <v>217</v>
      </c>
      <c r="D72" s="45">
        <v>244</v>
      </c>
      <c r="E72" s="17">
        <v>0.3347</v>
      </c>
      <c r="F72" s="18">
        <v>8.6767895878524948E-3</v>
      </c>
      <c r="G72" s="18">
        <f t="shared" si="0"/>
        <v>8.6269888444407243E-3</v>
      </c>
      <c r="H72" s="13">
        <f t="shared" si="5"/>
        <v>94442.509326454412</v>
      </c>
      <c r="I72" s="13">
        <f t="shared" si="3"/>
        <v>814.75447440031132</v>
      </c>
      <c r="J72" s="13">
        <f t="shared" si="1"/>
        <v>93900.453174635884</v>
      </c>
      <c r="K72" s="13">
        <f t="shared" si="2"/>
        <v>2070489.5994696137</v>
      </c>
      <c r="L72" s="20">
        <f t="shared" si="4"/>
        <v>21.923280249920744</v>
      </c>
    </row>
    <row r="73" spans="1:12" x14ac:dyDescent="0.2">
      <c r="A73" s="16">
        <v>64</v>
      </c>
      <c r="B73" s="46">
        <v>1</v>
      </c>
      <c r="C73" s="45">
        <v>209</v>
      </c>
      <c r="D73" s="45">
        <v>227</v>
      </c>
      <c r="E73" s="17">
        <v>6.2799999999999995E-2</v>
      </c>
      <c r="F73" s="18">
        <v>4.5871559633027525E-3</v>
      </c>
      <c r="G73" s="18">
        <f t="shared" ref="G73:G108" si="6">F73/((1+(1-E73)*F73))</f>
        <v>4.5675198184684926E-3</v>
      </c>
      <c r="H73" s="13">
        <f t="shared" si="5"/>
        <v>93627.754852054102</v>
      </c>
      <c r="I73" s="13">
        <f t="shared" si="3"/>
        <v>427.6466258454667</v>
      </c>
      <c r="J73" s="13">
        <f t="shared" ref="J73:J108" si="7">H74+I73*E73</f>
        <v>93226.96443431174</v>
      </c>
      <c r="K73" s="13">
        <f t="shared" ref="K73:K97" si="8">K74+J73</f>
        <v>1976589.1462949777</v>
      </c>
      <c r="L73" s="20">
        <f t="shared" si="4"/>
        <v>21.111145401470804</v>
      </c>
    </row>
    <row r="74" spans="1:12" x14ac:dyDescent="0.2">
      <c r="A74" s="16">
        <v>65</v>
      </c>
      <c r="B74" s="46">
        <v>3</v>
      </c>
      <c r="C74" s="45">
        <v>189</v>
      </c>
      <c r="D74" s="45">
        <v>207</v>
      </c>
      <c r="E74" s="17">
        <v>0.52729999999999999</v>
      </c>
      <c r="F74" s="18">
        <v>1.5151515151515152E-2</v>
      </c>
      <c r="G74" s="18">
        <f t="shared" si="6"/>
        <v>1.5043769848373845E-2</v>
      </c>
      <c r="H74" s="13">
        <f t="shared" si="5"/>
        <v>93200.108226208642</v>
      </c>
      <c r="I74" s="13">
        <f t="shared" ref="I74:I108" si="9">H74*G74</f>
        <v>1402.0809779986168</v>
      </c>
      <c r="J74" s="13">
        <f t="shared" si="7"/>
        <v>92537.344547908695</v>
      </c>
      <c r="K74" s="13">
        <f t="shared" si="8"/>
        <v>1883362.181860666</v>
      </c>
      <c r="L74" s="20">
        <f t="shared" ref="L74:L108" si="10">K74/H74</f>
        <v>20.207725266686428</v>
      </c>
    </row>
    <row r="75" spans="1:12" x14ac:dyDescent="0.2">
      <c r="A75" s="16">
        <v>66</v>
      </c>
      <c r="B75" s="46">
        <v>0</v>
      </c>
      <c r="C75" s="45">
        <v>179</v>
      </c>
      <c r="D75" s="45">
        <v>190</v>
      </c>
      <c r="E75" s="17">
        <v>0</v>
      </c>
      <c r="F75" s="18">
        <v>0</v>
      </c>
      <c r="G75" s="18">
        <f t="shared" si="6"/>
        <v>0</v>
      </c>
      <c r="H75" s="13">
        <f t="shared" ref="H75:H108" si="11">H74-I74</f>
        <v>91798.027248210026</v>
      </c>
      <c r="I75" s="13">
        <f t="shared" si="9"/>
        <v>0</v>
      </c>
      <c r="J75" s="13">
        <f t="shared" si="7"/>
        <v>91798.027248210026</v>
      </c>
      <c r="K75" s="13">
        <f t="shared" si="8"/>
        <v>1790824.8373127573</v>
      </c>
      <c r="L75" s="20">
        <f t="shared" si="10"/>
        <v>19.508315058564364</v>
      </c>
    </row>
    <row r="76" spans="1:12" x14ac:dyDescent="0.2">
      <c r="A76" s="16">
        <v>67</v>
      </c>
      <c r="B76" s="46">
        <v>2</v>
      </c>
      <c r="C76" s="45">
        <v>196</v>
      </c>
      <c r="D76" s="45">
        <v>183</v>
      </c>
      <c r="E76" s="17">
        <v>0.4536</v>
      </c>
      <c r="F76" s="18">
        <v>1.0554089709762533E-2</v>
      </c>
      <c r="G76" s="18">
        <f t="shared" si="6"/>
        <v>1.0493575832875112E-2</v>
      </c>
      <c r="H76" s="13">
        <f t="shared" si="11"/>
        <v>91798.027248210026</v>
      </c>
      <c r="I76" s="13">
        <f t="shared" si="9"/>
        <v>963.28956023742774</v>
      </c>
      <c r="J76" s="13">
        <f t="shared" si="7"/>
        <v>91271.685832496296</v>
      </c>
      <c r="K76" s="13">
        <f t="shared" si="8"/>
        <v>1699026.8100645472</v>
      </c>
      <c r="L76" s="20">
        <f t="shared" si="10"/>
        <v>18.50831505856436</v>
      </c>
    </row>
    <row r="77" spans="1:12" x14ac:dyDescent="0.2">
      <c r="A77" s="16">
        <v>68</v>
      </c>
      <c r="B77" s="46">
        <v>1</v>
      </c>
      <c r="C77" s="45">
        <v>155</v>
      </c>
      <c r="D77" s="45">
        <v>200</v>
      </c>
      <c r="E77" s="17">
        <v>0.6038</v>
      </c>
      <c r="F77" s="18">
        <v>5.6338028169014088E-3</v>
      </c>
      <c r="G77" s="18">
        <f t="shared" si="6"/>
        <v>5.6212555411526499E-3</v>
      </c>
      <c r="H77" s="13">
        <f t="shared" si="11"/>
        <v>90834.737687972593</v>
      </c>
      <c r="I77" s="13">
        <f t="shared" si="9"/>
        <v>510.6052725576634</v>
      </c>
      <c r="J77" s="13">
        <f t="shared" si="7"/>
        <v>90632.435878985256</v>
      </c>
      <c r="K77" s="13">
        <f t="shared" si="8"/>
        <v>1607755.124232051</v>
      </c>
      <c r="L77" s="20">
        <f t="shared" si="10"/>
        <v>17.699782761027706</v>
      </c>
    </row>
    <row r="78" spans="1:12" x14ac:dyDescent="0.2">
      <c r="A78" s="16">
        <v>69</v>
      </c>
      <c r="B78" s="46">
        <v>1</v>
      </c>
      <c r="C78" s="45">
        <v>159</v>
      </c>
      <c r="D78" s="45">
        <v>163</v>
      </c>
      <c r="E78" s="17">
        <v>0.53549999999999998</v>
      </c>
      <c r="F78" s="18">
        <v>6.2111801242236021E-3</v>
      </c>
      <c r="G78" s="18">
        <f t="shared" si="6"/>
        <v>6.1933118425412399E-3</v>
      </c>
      <c r="H78" s="13">
        <f t="shared" si="11"/>
        <v>90324.132415414933</v>
      </c>
      <c r="I78" s="13">
        <f t="shared" si="9"/>
        <v>559.40551895565238</v>
      </c>
      <c r="J78" s="13">
        <f t="shared" si="7"/>
        <v>90064.288551860038</v>
      </c>
      <c r="K78" s="13">
        <f t="shared" si="8"/>
        <v>1517122.6883530656</v>
      </c>
      <c r="L78" s="20">
        <f t="shared" si="10"/>
        <v>16.796426910314278</v>
      </c>
    </row>
    <row r="79" spans="1:12" x14ac:dyDescent="0.2">
      <c r="A79" s="16">
        <v>70</v>
      </c>
      <c r="B79" s="46">
        <v>1</v>
      </c>
      <c r="C79" s="45">
        <v>165</v>
      </c>
      <c r="D79" s="45">
        <v>166</v>
      </c>
      <c r="E79" s="17">
        <v>0.13930000000000001</v>
      </c>
      <c r="F79" s="18">
        <v>6.0422960725075529E-3</v>
      </c>
      <c r="G79" s="18">
        <f t="shared" si="6"/>
        <v>6.0110350581597692E-3</v>
      </c>
      <c r="H79" s="13">
        <f t="shared" si="11"/>
        <v>89764.72689645928</v>
      </c>
      <c r="I79" s="13">
        <f t="shared" si="9"/>
        <v>539.57892036075395</v>
      </c>
      <c r="J79" s="13">
        <f t="shared" si="7"/>
        <v>89300.311319704779</v>
      </c>
      <c r="K79" s="13">
        <f t="shared" si="8"/>
        <v>1427058.3998012056</v>
      </c>
      <c r="L79" s="20">
        <f t="shared" si="10"/>
        <v>15.89776351068579</v>
      </c>
    </row>
    <row r="80" spans="1:12" x14ac:dyDescent="0.2">
      <c r="A80" s="16">
        <v>71</v>
      </c>
      <c r="B80" s="46">
        <v>3</v>
      </c>
      <c r="C80" s="45">
        <v>167</v>
      </c>
      <c r="D80" s="45">
        <v>172</v>
      </c>
      <c r="E80" s="17">
        <v>0.4299</v>
      </c>
      <c r="F80" s="18">
        <v>1.7699115044247787E-2</v>
      </c>
      <c r="G80" s="18">
        <f t="shared" si="6"/>
        <v>1.7522310281566002E-2</v>
      </c>
      <c r="H80" s="13">
        <f t="shared" si="11"/>
        <v>89225.147976098524</v>
      </c>
      <c r="I80" s="13">
        <f t="shared" si="9"/>
        <v>1563.4307277558391</v>
      </c>
      <c r="J80" s="13">
        <f t="shared" si="7"/>
        <v>88333.836118204912</v>
      </c>
      <c r="K80" s="13">
        <f t="shared" si="8"/>
        <v>1337758.0884815007</v>
      </c>
      <c r="L80" s="20">
        <f t="shared" si="10"/>
        <v>14.993061024004769</v>
      </c>
    </row>
    <row r="81" spans="1:12" x14ac:dyDescent="0.2">
      <c r="A81" s="16">
        <v>72</v>
      </c>
      <c r="B81" s="46">
        <v>2</v>
      </c>
      <c r="C81" s="45">
        <v>133</v>
      </c>
      <c r="D81" s="45">
        <v>171</v>
      </c>
      <c r="E81" s="17">
        <v>0.31009999999999999</v>
      </c>
      <c r="F81" s="18">
        <v>1.3157894736842105E-2</v>
      </c>
      <c r="G81" s="18">
        <f t="shared" si="6"/>
        <v>1.3039526717338266E-2</v>
      </c>
      <c r="H81" s="13">
        <f t="shared" si="11"/>
        <v>87661.717248342684</v>
      </c>
      <c r="I81" s="13">
        <f t="shared" si="9"/>
        <v>1143.0673041475172</v>
      </c>
      <c r="J81" s="13">
        <f t="shared" si="7"/>
        <v>86873.115115211302</v>
      </c>
      <c r="K81" s="13">
        <f t="shared" si="8"/>
        <v>1249424.2523632958</v>
      </c>
      <c r="L81" s="20">
        <f t="shared" si="10"/>
        <v>14.252792342907441</v>
      </c>
    </row>
    <row r="82" spans="1:12" x14ac:dyDescent="0.2">
      <c r="A82" s="16">
        <v>73</v>
      </c>
      <c r="B82" s="46">
        <v>6</v>
      </c>
      <c r="C82" s="45">
        <v>156</v>
      </c>
      <c r="D82" s="45">
        <v>133</v>
      </c>
      <c r="E82" s="17">
        <v>0.4945</v>
      </c>
      <c r="F82" s="18">
        <v>4.1522491349480967E-2</v>
      </c>
      <c r="G82" s="18">
        <f t="shared" si="6"/>
        <v>4.0668867304264132E-2</v>
      </c>
      <c r="H82" s="13">
        <f t="shared" si="11"/>
        <v>86518.64994419516</v>
      </c>
      <c r="I82" s="13">
        <f t="shared" si="9"/>
        <v>3518.6154939245525</v>
      </c>
      <c r="J82" s="13">
        <f t="shared" si="7"/>
        <v>84739.989812016298</v>
      </c>
      <c r="K82" s="13">
        <f t="shared" si="8"/>
        <v>1162551.1372480844</v>
      </c>
      <c r="L82" s="20">
        <f t="shared" si="10"/>
        <v>13.437000438609873</v>
      </c>
    </row>
    <row r="83" spans="1:12" x14ac:dyDescent="0.2">
      <c r="A83" s="16">
        <v>74</v>
      </c>
      <c r="B83" s="46">
        <v>3</v>
      </c>
      <c r="C83" s="45">
        <v>151</v>
      </c>
      <c r="D83" s="45">
        <v>155</v>
      </c>
      <c r="E83" s="17">
        <v>0.70130000000000003</v>
      </c>
      <c r="F83" s="18">
        <v>1.9607843137254902E-2</v>
      </c>
      <c r="G83" s="18">
        <f t="shared" si="6"/>
        <v>1.9493671379586616E-2</v>
      </c>
      <c r="H83" s="13">
        <f t="shared" si="11"/>
        <v>83000.034450270614</v>
      </c>
      <c r="I83" s="13">
        <f t="shared" si="9"/>
        <v>1617.9753960679434</v>
      </c>
      <c r="J83" s="13">
        <f t="shared" si="7"/>
        <v>82516.74519946512</v>
      </c>
      <c r="K83" s="13">
        <f t="shared" si="8"/>
        <v>1077811.1474360682</v>
      </c>
      <c r="L83" s="20">
        <f t="shared" si="10"/>
        <v>12.985671085255243</v>
      </c>
    </row>
    <row r="84" spans="1:12" x14ac:dyDescent="0.2">
      <c r="A84" s="16">
        <v>75</v>
      </c>
      <c r="B84" s="46">
        <v>1</v>
      </c>
      <c r="C84" s="45">
        <v>162</v>
      </c>
      <c r="D84" s="45">
        <v>149</v>
      </c>
      <c r="E84" s="17">
        <v>0.94259999999999999</v>
      </c>
      <c r="F84" s="18">
        <v>6.4308681672025723E-3</v>
      </c>
      <c r="G84" s="18">
        <f t="shared" si="6"/>
        <v>6.4284952049854264E-3</v>
      </c>
      <c r="H84" s="13">
        <f t="shared" si="11"/>
        <v>81382.059054202677</v>
      </c>
      <c r="I84" s="13">
        <f t="shared" si="9"/>
        <v>523.1641764017827</v>
      </c>
      <c r="J84" s="13">
        <f t="shared" si="7"/>
        <v>81352.029430477211</v>
      </c>
      <c r="K84" s="13">
        <f t="shared" si="8"/>
        <v>995294.40223660297</v>
      </c>
      <c r="L84" s="20">
        <f t="shared" si="10"/>
        <v>12.229899486491361</v>
      </c>
    </row>
    <row r="85" spans="1:12" x14ac:dyDescent="0.2">
      <c r="A85" s="16">
        <v>76</v>
      </c>
      <c r="B85" s="46">
        <v>7</v>
      </c>
      <c r="C85" s="45">
        <v>145</v>
      </c>
      <c r="D85" s="45">
        <v>163</v>
      </c>
      <c r="E85" s="17">
        <v>0.65890000000000004</v>
      </c>
      <c r="F85" s="18">
        <v>4.5454545454545456E-2</v>
      </c>
      <c r="G85" s="18">
        <f t="shared" si="6"/>
        <v>4.4760553419482478E-2</v>
      </c>
      <c r="H85" s="13">
        <f t="shared" si="11"/>
        <v>80858.894877800893</v>
      </c>
      <c r="I85" s="13">
        <f t="shared" si="9"/>
        <v>3619.2888836181251</v>
      </c>
      <c r="J85" s="13">
        <f t="shared" si="7"/>
        <v>79624.355439598759</v>
      </c>
      <c r="K85" s="13">
        <f t="shared" si="8"/>
        <v>913942.37280612579</v>
      </c>
      <c r="L85" s="20">
        <f t="shared" si="10"/>
        <v>11.302929308981204</v>
      </c>
    </row>
    <row r="86" spans="1:12" x14ac:dyDescent="0.2">
      <c r="A86" s="16">
        <v>77</v>
      </c>
      <c r="B86" s="46">
        <v>3</v>
      </c>
      <c r="C86" s="45">
        <v>135</v>
      </c>
      <c r="D86" s="45">
        <v>142</v>
      </c>
      <c r="E86" s="17">
        <v>0.68030000000000002</v>
      </c>
      <c r="F86" s="18">
        <v>2.1660649819494584E-2</v>
      </c>
      <c r="G86" s="18">
        <f t="shared" si="6"/>
        <v>2.1511683353757482E-2</v>
      </c>
      <c r="H86" s="13">
        <f t="shared" si="11"/>
        <v>77239.60599418277</v>
      </c>
      <c r="I86" s="13">
        <f t="shared" si="9"/>
        <v>1661.5539465158481</v>
      </c>
      <c r="J86" s="13">
        <f t="shared" si="7"/>
        <v>76708.407197481647</v>
      </c>
      <c r="K86" s="13">
        <f t="shared" si="8"/>
        <v>834318.017366527</v>
      </c>
      <c r="L86" s="20">
        <f t="shared" si="10"/>
        <v>10.801686604011975</v>
      </c>
    </row>
    <row r="87" spans="1:12" x14ac:dyDescent="0.2">
      <c r="A87" s="16">
        <v>78</v>
      </c>
      <c r="B87" s="46">
        <v>2</v>
      </c>
      <c r="C87" s="45">
        <v>113</v>
      </c>
      <c r="D87" s="45">
        <v>135</v>
      </c>
      <c r="E87" s="17">
        <v>0.68440000000000001</v>
      </c>
      <c r="F87" s="18">
        <v>1.6129032258064516E-2</v>
      </c>
      <c r="G87" s="18">
        <f t="shared" si="6"/>
        <v>1.6047346089903651E-2</v>
      </c>
      <c r="H87" s="13">
        <f t="shared" si="11"/>
        <v>75578.052047666919</v>
      </c>
      <c r="I87" s="13">
        <f t="shared" si="9"/>
        <v>1212.8271580096623</v>
      </c>
      <c r="J87" s="13">
        <f t="shared" si="7"/>
        <v>75195.283796599077</v>
      </c>
      <c r="K87" s="13">
        <f t="shared" si="8"/>
        <v>757609.61016904539</v>
      </c>
      <c r="L87" s="20">
        <f t="shared" si="10"/>
        <v>10.024201334154823</v>
      </c>
    </row>
    <row r="88" spans="1:12" x14ac:dyDescent="0.2">
      <c r="A88" s="16">
        <v>79</v>
      </c>
      <c r="B88" s="46">
        <v>8</v>
      </c>
      <c r="C88" s="45">
        <v>149</v>
      </c>
      <c r="D88" s="45">
        <v>115</v>
      </c>
      <c r="E88" s="17">
        <v>0.50270000000000004</v>
      </c>
      <c r="F88" s="18">
        <v>6.0606060606060608E-2</v>
      </c>
      <c r="G88" s="18">
        <f t="shared" si="6"/>
        <v>5.8832873456372489E-2</v>
      </c>
      <c r="H88" s="13">
        <f t="shared" si="11"/>
        <v>74365.224889657256</v>
      </c>
      <c r="I88" s="13">
        <f t="shared" si="9"/>
        <v>4375.1198654878872</v>
      </c>
      <c r="J88" s="13">
        <f t="shared" si="7"/>
        <v>72189.477780550136</v>
      </c>
      <c r="K88" s="13">
        <f t="shared" si="8"/>
        <v>682414.32637244638</v>
      </c>
      <c r="L88" s="20">
        <f t="shared" si="10"/>
        <v>9.1765247450674607</v>
      </c>
    </row>
    <row r="89" spans="1:12" x14ac:dyDescent="0.2">
      <c r="A89" s="16">
        <v>80</v>
      </c>
      <c r="B89" s="46">
        <v>6</v>
      </c>
      <c r="C89" s="45">
        <v>80</v>
      </c>
      <c r="D89" s="45">
        <v>142</v>
      </c>
      <c r="E89" s="17">
        <v>0.40160000000000001</v>
      </c>
      <c r="F89" s="18">
        <v>5.4054054054054057E-2</v>
      </c>
      <c r="G89" s="18">
        <f t="shared" si="6"/>
        <v>5.2360407154526042E-2</v>
      </c>
      <c r="H89" s="13">
        <f t="shared" si="11"/>
        <v>69990.105024169374</v>
      </c>
      <c r="I89" s="13">
        <f t="shared" si="9"/>
        <v>3664.7103958535472</v>
      </c>
      <c r="J89" s="13">
        <f t="shared" si="7"/>
        <v>67797.142323290609</v>
      </c>
      <c r="K89" s="13">
        <f t="shared" si="8"/>
        <v>610224.84859189624</v>
      </c>
      <c r="L89" s="20">
        <f t="shared" si="10"/>
        <v>8.7187302888196836</v>
      </c>
    </row>
    <row r="90" spans="1:12" x14ac:dyDescent="0.2">
      <c r="A90" s="16">
        <v>81</v>
      </c>
      <c r="B90" s="46">
        <v>5</v>
      </c>
      <c r="C90" s="45">
        <v>104</v>
      </c>
      <c r="D90" s="45">
        <v>75</v>
      </c>
      <c r="E90" s="17">
        <v>0.57430000000000003</v>
      </c>
      <c r="F90" s="18">
        <v>5.5865921787709494E-2</v>
      </c>
      <c r="G90" s="18">
        <f t="shared" si="6"/>
        <v>5.4568174749122816E-2</v>
      </c>
      <c r="H90" s="13">
        <f t="shared" si="11"/>
        <v>66325.394628315829</v>
      </c>
      <c r="I90" s="13">
        <f t="shared" si="9"/>
        <v>3619.2557243824699</v>
      </c>
      <c r="J90" s="13">
        <f t="shared" si="7"/>
        <v>64784.677466446214</v>
      </c>
      <c r="K90" s="13">
        <f t="shared" si="8"/>
        <v>542427.70626860566</v>
      </c>
      <c r="L90" s="20">
        <f t="shared" si="10"/>
        <v>8.1782808727839953</v>
      </c>
    </row>
    <row r="91" spans="1:12" x14ac:dyDescent="0.2">
      <c r="A91" s="16">
        <v>82</v>
      </c>
      <c r="B91" s="46">
        <v>5</v>
      </c>
      <c r="C91" s="45">
        <v>119</v>
      </c>
      <c r="D91" s="45">
        <v>107</v>
      </c>
      <c r="E91" s="17">
        <v>0.6694</v>
      </c>
      <c r="F91" s="18">
        <v>4.4247787610619468E-2</v>
      </c>
      <c r="G91" s="18">
        <f t="shared" si="6"/>
        <v>4.3609848848263889E-2</v>
      </c>
      <c r="H91" s="13">
        <f t="shared" si="11"/>
        <v>62706.138903933359</v>
      </c>
      <c r="I91" s="13">
        <f t="shared" si="9"/>
        <v>2734.6052394587737</v>
      </c>
      <c r="J91" s="13">
        <f t="shared" si="7"/>
        <v>61802.078411768285</v>
      </c>
      <c r="K91" s="13">
        <f t="shared" si="8"/>
        <v>477643.02880215948</v>
      </c>
      <c r="L91" s="20">
        <f t="shared" si="10"/>
        <v>7.6171653549569518</v>
      </c>
    </row>
    <row r="92" spans="1:12" x14ac:dyDescent="0.2">
      <c r="A92" s="16">
        <v>83</v>
      </c>
      <c r="B92" s="46">
        <v>13</v>
      </c>
      <c r="C92" s="45">
        <v>126</v>
      </c>
      <c r="D92" s="45">
        <v>124</v>
      </c>
      <c r="E92" s="17">
        <v>0.56910000000000005</v>
      </c>
      <c r="F92" s="18">
        <v>0.104</v>
      </c>
      <c r="G92" s="18">
        <f t="shared" si="6"/>
        <v>9.9539286242062708E-2</v>
      </c>
      <c r="H92" s="13">
        <f t="shared" si="11"/>
        <v>59971.533664474584</v>
      </c>
      <c r="I92" s="13">
        <f t="shared" si="9"/>
        <v>5969.5236558036358</v>
      </c>
      <c r="J92" s="13">
        <f t="shared" si="7"/>
        <v>57399.265921188802</v>
      </c>
      <c r="K92" s="13">
        <f t="shared" si="8"/>
        <v>415840.95039039117</v>
      </c>
      <c r="L92" s="20">
        <f t="shared" si="10"/>
        <v>6.9339722528510794</v>
      </c>
    </row>
    <row r="93" spans="1:12" x14ac:dyDescent="0.2">
      <c r="A93" s="16">
        <v>84</v>
      </c>
      <c r="B93" s="46">
        <v>10</v>
      </c>
      <c r="C93" s="45">
        <v>101</v>
      </c>
      <c r="D93" s="45">
        <v>108</v>
      </c>
      <c r="E93" s="17">
        <v>0.3891</v>
      </c>
      <c r="F93" s="18">
        <v>9.569377990430622E-2</v>
      </c>
      <c r="G93" s="18">
        <f t="shared" si="6"/>
        <v>9.040855626576498E-2</v>
      </c>
      <c r="H93" s="13">
        <f t="shared" si="11"/>
        <v>54002.01000867095</v>
      </c>
      <c r="I93" s="13">
        <f t="shared" si="9"/>
        <v>4882.243760333331</v>
      </c>
      <c r="J93" s="13">
        <f t="shared" si="7"/>
        <v>51019.447295483318</v>
      </c>
      <c r="K93" s="13">
        <f t="shared" si="8"/>
        <v>358441.68446920236</v>
      </c>
      <c r="L93" s="20">
        <f t="shared" si="10"/>
        <v>6.6375619057818103</v>
      </c>
    </row>
    <row r="94" spans="1:12" x14ac:dyDescent="0.2">
      <c r="A94" s="16">
        <v>85</v>
      </c>
      <c r="B94" s="46">
        <v>10</v>
      </c>
      <c r="C94" s="45">
        <v>108</v>
      </c>
      <c r="D94" s="45">
        <v>97</v>
      </c>
      <c r="E94" s="17">
        <v>0.48110000000000003</v>
      </c>
      <c r="F94" s="18">
        <v>9.7560975609756101E-2</v>
      </c>
      <c r="G94" s="18">
        <f t="shared" si="6"/>
        <v>9.285999498556026E-2</v>
      </c>
      <c r="H94" s="13">
        <f t="shared" si="11"/>
        <v>49119.766248337619</v>
      </c>
      <c r="I94" s="13">
        <f t="shared" si="9"/>
        <v>4561.2612475125234</v>
      </c>
      <c r="J94" s="13">
        <f t="shared" si="7"/>
        <v>46752.927787003377</v>
      </c>
      <c r="K94" s="13">
        <f t="shared" si="8"/>
        <v>307422.23717371904</v>
      </c>
      <c r="L94" s="20">
        <f t="shared" si="10"/>
        <v>6.258625817139821</v>
      </c>
    </row>
    <row r="95" spans="1:12" x14ac:dyDescent="0.2">
      <c r="A95" s="16">
        <v>86</v>
      </c>
      <c r="B95" s="46">
        <v>12</v>
      </c>
      <c r="C95" s="45">
        <v>121</v>
      </c>
      <c r="D95" s="45">
        <v>98</v>
      </c>
      <c r="E95" s="17">
        <v>0.46899999999999997</v>
      </c>
      <c r="F95" s="18">
        <v>0.1095890410958904</v>
      </c>
      <c r="G95" s="18">
        <f t="shared" si="6"/>
        <v>0.10356255178127588</v>
      </c>
      <c r="H95" s="13">
        <f t="shared" si="11"/>
        <v>44558.505000825098</v>
      </c>
      <c r="I95" s="13">
        <f t="shared" si="9"/>
        <v>4614.5924814441896</v>
      </c>
      <c r="J95" s="13">
        <f t="shared" si="7"/>
        <v>42108.156393178237</v>
      </c>
      <c r="K95" s="13">
        <f t="shared" si="8"/>
        <v>260669.30938671564</v>
      </c>
      <c r="L95" s="20">
        <f t="shared" si="10"/>
        <v>5.8500461221014657</v>
      </c>
    </row>
    <row r="96" spans="1:12" x14ac:dyDescent="0.2">
      <c r="A96" s="16">
        <v>87</v>
      </c>
      <c r="B96" s="46">
        <v>8</v>
      </c>
      <c r="C96" s="45">
        <v>97</v>
      </c>
      <c r="D96" s="45">
        <v>109</v>
      </c>
      <c r="E96" s="17">
        <v>0.47170000000000001</v>
      </c>
      <c r="F96" s="18">
        <v>7.7669902912621352E-2</v>
      </c>
      <c r="G96" s="18">
        <f t="shared" si="6"/>
        <v>7.4608491938552443E-2</v>
      </c>
      <c r="H96" s="13">
        <f t="shared" si="11"/>
        <v>39943.912519380909</v>
      </c>
      <c r="I96" s="13">
        <f t="shared" si="9"/>
        <v>2980.1550751964746</v>
      </c>
      <c r="J96" s="13">
        <f t="shared" si="7"/>
        <v>38369.49659315461</v>
      </c>
      <c r="K96" s="13">
        <f t="shared" si="8"/>
        <v>218561.1529935374</v>
      </c>
      <c r="L96" s="20">
        <f t="shared" si="10"/>
        <v>5.4717011731760339</v>
      </c>
    </row>
    <row r="97" spans="1:12" x14ac:dyDescent="0.2">
      <c r="A97" s="16">
        <v>88</v>
      </c>
      <c r="B97" s="46">
        <v>17</v>
      </c>
      <c r="C97" s="45">
        <v>98</v>
      </c>
      <c r="D97" s="45">
        <v>86</v>
      </c>
      <c r="E97" s="17">
        <v>0.38319999999999999</v>
      </c>
      <c r="F97" s="18">
        <v>0.18478260869565216</v>
      </c>
      <c r="G97" s="18">
        <f t="shared" si="6"/>
        <v>0.16587696222688844</v>
      </c>
      <c r="H97" s="13">
        <f t="shared" si="11"/>
        <v>36963.757444184434</v>
      </c>
      <c r="I97" s="13">
        <f t="shared" si="9"/>
        <v>6131.4357973328479</v>
      </c>
      <c r="J97" s="13">
        <f t="shared" si="7"/>
        <v>33181.88784438953</v>
      </c>
      <c r="K97" s="13">
        <f t="shared" si="8"/>
        <v>180191.65640038278</v>
      </c>
      <c r="L97" s="20">
        <f t="shared" si="10"/>
        <v>4.8748197926705261</v>
      </c>
    </row>
    <row r="98" spans="1:12" x14ac:dyDescent="0.2">
      <c r="A98" s="16">
        <v>89</v>
      </c>
      <c r="B98" s="46">
        <v>12</v>
      </c>
      <c r="C98" s="45">
        <v>109</v>
      </c>
      <c r="D98" s="45">
        <v>86</v>
      </c>
      <c r="E98" s="17">
        <v>0.58220000000000005</v>
      </c>
      <c r="F98" s="18">
        <v>0.12307692307692308</v>
      </c>
      <c r="G98" s="18">
        <f t="shared" si="6"/>
        <v>0.117057639181533</v>
      </c>
      <c r="H98" s="13">
        <f t="shared" si="11"/>
        <v>30832.321646851586</v>
      </c>
      <c r="I98" s="13">
        <f t="shared" si="9"/>
        <v>3609.1587824661224</v>
      </c>
      <c r="J98" s="13">
        <f t="shared" si="7"/>
        <v>29324.415107537239</v>
      </c>
      <c r="K98" s="13">
        <f>K99+J98</f>
        <v>147009.76855599324</v>
      </c>
      <c r="L98" s="20">
        <f t="shared" si="10"/>
        <v>4.7680408319496435</v>
      </c>
    </row>
    <row r="99" spans="1:12" x14ac:dyDescent="0.2">
      <c r="A99" s="16">
        <v>90</v>
      </c>
      <c r="B99" s="46">
        <v>10</v>
      </c>
      <c r="C99" s="45">
        <v>85</v>
      </c>
      <c r="D99" s="45">
        <v>96</v>
      </c>
      <c r="E99" s="17">
        <v>0.56610000000000005</v>
      </c>
      <c r="F99" s="22">
        <v>0.11049723756906077</v>
      </c>
      <c r="G99" s="22">
        <f t="shared" si="6"/>
        <v>0.1054418540895623</v>
      </c>
      <c r="H99" s="23">
        <f t="shared" si="11"/>
        <v>27223.162864385464</v>
      </c>
      <c r="I99" s="23">
        <f t="shared" si="9"/>
        <v>2870.4607666029228</v>
      </c>
      <c r="J99" s="23">
        <f t="shared" si="7"/>
        <v>25977.669937756455</v>
      </c>
      <c r="K99" s="23">
        <f t="shared" ref="K99:K108" si="12">K100+J99</f>
        <v>117685.35344845599</v>
      </c>
      <c r="L99" s="24">
        <f t="shared" si="10"/>
        <v>4.3229860554673882</v>
      </c>
    </row>
    <row r="100" spans="1:12" x14ac:dyDescent="0.2">
      <c r="A100" s="16">
        <v>91</v>
      </c>
      <c r="B100" s="46">
        <v>15</v>
      </c>
      <c r="C100" s="45">
        <v>68</v>
      </c>
      <c r="D100" s="45">
        <v>68</v>
      </c>
      <c r="E100" s="17">
        <v>0.51329999999999998</v>
      </c>
      <c r="F100" s="22">
        <v>0.22058823529411764</v>
      </c>
      <c r="G100" s="22">
        <f t="shared" si="6"/>
        <v>0.19920186452945199</v>
      </c>
      <c r="H100" s="23">
        <f t="shared" si="11"/>
        <v>24352.702097782541</v>
      </c>
      <c r="I100" s="23">
        <f t="shared" si="9"/>
        <v>4851.1036642085792</v>
      </c>
      <c r="J100" s="23">
        <f t="shared" si="7"/>
        <v>21991.669944412228</v>
      </c>
      <c r="K100" s="23">
        <f t="shared" si="12"/>
        <v>91707.683510699542</v>
      </c>
      <c r="L100" s="24">
        <f t="shared" si="10"/>
        <v>3.7658114135535734</v>
      </c>
    </row>
    <row r="101" spans="1:12" x14ac:dyDescent="0.2">
      <c r="A101" s="16">
        <v>92</v>
      </c>
      <c r="B101" s="46">
        <v>15</v>
      </c>
      <c r="C101" s="45">
        <v>64</v>
      </c>
      <c r="D101" s="45">
        <v>61</v>
      </c>
      <c r="E101" s="17">
        <v>0.41880000000000001</v>
      </c>
      <c r="F101" s="22">
        <v>0.24</v>
      </c>
      <c r="G101" s="22">
        <f t="shared" si="6"/>
        <v>0.21062091044398887</v>
      </c>
      <c r="H101" s="23">
        <f t="shared" si="11"/>
        <v>19501.598433573963</v>
      </c>
      <c r="I101" s="23">
        <f t="shared" si="9"/>
        <v>4107.4444171924151</v>
      </c>
      <c r="J101" s="23">
        <f t="shared" si="7"/>
        <v>17114.351738301732</v>
      </c>
      <c r="K101" s="23">
        <f t="shared" si="12"/>
        <v>69716.013566287322</v>
      </c>
      <c r="L101" s="24">
        <f t="shared" si="10"/>
        <v>3.5748871459820539</v>
      </c>
    </row>
    <row r="102" spans="1:12" x14ac:dyDescent="0.2">
      <c r="A102" s="16">
        <v>93</v>
      </c>
      <c r="B102" s="46">
        <v>12</v>
      </c>
      <c r="C102" s="45">
        <v>51</v>
      </c>
      <c r="D102" s="45">
        <v>46</v>
      </c>
      <c r="E102" s="17">
        <v>0.45900000000000002</v>
      </c>
      <c r="F102" s="22">
        <v>0.24742268041237114</v>
      </c>
      <c r="G102" s="22">
        <f t="shared" si="6"/>
        <v>0.21821355833575792</v>
      </c>
      <c r="H102" s="23">
        <f t="shared" si="11"/>
        <v>15394.154016381548</v>
      </c>
      <c r="I102" s="23">
        <f t="shared" si="9"/>
        <v>3359.2131254833171</v>
      </c>
      <c r="J102" s="23">
        <f t="shared" si="7"/>
        <v>13576.819715495074</v>
      </c>
      <c r="K102" s="23">
        <f t="shared" si="12"/>
        <v>52601.661827985597</v>
      </c>
      <c r="L102" s="24">
        <f t="shared" si="10"/>
        <v>3.4169894475532741</v>
      </c>
    </row>
    <row r="103" spans="1:12" x14ac:dyDescent="0.2">
      <c r="A103" s="16">
        <v>94</v>
      </c>
      <c r="B103" s="46">
        <v>8</v>
      </c>
      <c r="C103" s="45">
        <v>48</v>
      </c>
      <c r="D103" s="45">
        <v>37</v>
      </c>
      <c r="E103" s="17">
        <v>0.44640000000000002</v>
      </c>
      <c r="F103" s="22">
        <v>0.18823529411764706</v>
      </c>
      <c r="G103" s="22">
        <f t="shared" si="6"/>
        <v>0.17047101140451068</v>
      </c>
      <c r="H103" s="23">
        <f t="shared" si="11"/>
        <v>12034.940890898231</v>
      </c>
      <c r="I103" s="23">
        <f t="shared" si="9"/>
        <v>2051.6085458649245</v>
      </c>
      <c r="J103" s="23">
        <f t="shared" si="7"/>
        <v>10899.170399907409</v>
      </c>
      <c r="K103" s="23">
        <f t="shared" si="12"/>
        <v>39024.842112490522</v>
      </c>
      <c r="L103" s="24">
        <f t="shared" si="10"/>
        <v>3.2426284820396729</v>
      </c>
    </row>
    <row r="104" spans="1:12" x14ac:dyDescent="0.2">
      <c r="A104" s="16">
        <v>95</v>
      </c>
      <c r="B104" s="46">
        <v>11</v>
      </c>
      <c r="C104" s="45">
        <v>30</v>
      </c>
      <c r="D104" s="45">
        <v>39</v>
      </c>
      <c r="E104" s="17">
        <v>0.41949999999999998</v>
      </c>
      <c r="F104" s="22">
        <v>0.3188405797101449</v>
      </c>
      <c r="G104" s="22">
        <f t="shared" si="6"/>
        <v>0.2690440376172481</v>
      </c>
      <c r="H104" s="23">
        <f t="shared" si="11"/>
        <v>9983.3323450333064</v>
      </c>
      <c r="I104" s="23">
        <f t="shared" si="9"/>
        <v>2685.9560429826306</v>
      </c>
      <c r="J104" s="23">
        <f t="shared" si="7"/>
        <v>8424.1348620818899</v>
      </c>
      <c r="K104" s="23">
        <f t="shared" si="12"/>
        <v>28125.671712583113</v>
      </c>
      <c r="L104" s="24">
        <f t="shared" si="10"/>
        <v>2.8172628878348016</v>
      </c>
    </row>
    <row r="105" spans="1:12" x14ac:dyDescent="0.2">
      <c r="A105" s="16">
        <v>96</v>
      </c>
      <c r="B105" s="46">
        <v>5</v>
      </c>
      <c r="C105" s="45">
        <v>29</v>
      </c>
      <c r="D105" s="45">
        <v>27</v>
      </c>
      <c r="E105" s="17">
        <v>0.61799999999999999</v>
      </c>
      <c r="F105" s="22">
        <v>0.17857142857142858</v>
      </c>
      <c r="G105" s="22">
        <f t="shared" si="6"/>
        <v>0.16716817118020727</v>
      </c>
      <c r="H105" s="23">
        <f t="shared" si="11"/>
        <v>7297.3763020506758</v>
      </c>
      <c r="I105" s="23">
        <f t="shared" si="9"/>
        <v>1219.8890508275954</v>
      </c>
      <c r="J105" s="23">
        <f t="shared" si="7"/>
        <v>6831.3786846345347</v>
      </c>
      <c r="K105" s="23">
        <f t="shared" si="12"/>
        <v>19701.536850501223</v>
      </c>
      <c r="L105" s="24">
        <f t="shared" si="10"/>
        <v>2.6998110053561013</v>
      </c>
    </row>
    <row r="106" spans="1:12" x14ac:dyDescent="0.2">
      <c r="A106" s="16">
        <v>97</v>
      </c>
      <c r="B106" s="46">
        <v>6</v>
      </c>
      <c r="C106" s="45">
        <v>28</v>
      </c>
      <c r="D106" s="45">
        <v>20</v>
      </c>
      <c r="E106" s="17">
        <v>0.45490000000000003</v>
      </c>
      <c r="F106" s="22">
        <v>0.25</v>
      </c>
      <c r="G106" s="22">
        <f t="shared" si="6"/>
        <v>0.22001716133858443</v>
      </c>
      <c r="H106" s="23">
        <f t="shared" si="11"/>
        <v>6077.4872512230804</v>
      </c>
      <c r="I106" s="23">
        <f t="shared" si="9"/>
        <v>1337.1514930855385</v>
      </c>
      <c r="J106" s="23">
        <f t="shared" si="7"/>
        <v>5348.605972342154</v>
      </c>
      <c r="K106" s="23">
        <f t="shared" si="12"/>
        <v>12870.158165866687</v>
      </c>
      <c r="L106" s="24">
        <f t="shared" si="10"/>
        <v>2.1176775259012839</v>
      </c>
    </row>
    <row r="107" spans="1:12" x14ac:dyDescent="0.2">
      <c r="A107" s="16">
        <v>98</v>
      </c>
      <c r="B107" s="46">
        <v>8</v>
      </c>
      <c r="C107" s="45">
        <v>19</v>
      </c>
      <c r="D107" s="45">
        <v>20</v>
      </c>
      <c r="E107" s="17">
        <v>0.43480000000000002</v>
      </c>
      <c r="F107" s="22">
        <v>0.41025641025641024</v>
      </c>
      <c r="G107" s="22">
        <f t="shared" si="6"/>
        <v>0.3330336030905518</v>
      </c>
      <c r="H107" s="23">
        <f t="shared" si="11"/>
        <v>4740.3357581375421</v>
      </c>
      <c r="I107" s="23">
        <f t="shared" si="9"/>
        <v>1578.6910973915283</v>
      </c>
      <c r="J107" s="23">
        <f t="shared" si="7"/>
        <v>3848.0595498918501</v>
      </c>
      <c r="K107" s="23">
        <f t="shared" si="12"/>
        <v>7521.5521935245324</v>
      </c>
      <c r="L107" s="24">
        <f t="shared" si="10"/>
        <v>1.5867129623914484</v>
      </c>
    </row>
    <row r="108" spans="1:12" x14ac:dyDescent="0.2">
      <c r="A108" s="16">
        <v>99</v>
      </c>
      <c r="B108" s="46">
        <v>2</v>
      </c>
      <c r="C108" s="45">
        <v>14</v>
      </c>
      <c r="D108" s="45">
        <v>13</v>
      </c>
      <c r="E108" s="17">
        <v>0.2336</v>
      </c>
      <c r="F108" s="22">
        <v>0.14814814814814814</v>
      </c>
      <c r="G108" s="22">
        <f t="shared" si="6"/>
        <v>0.13304241392155819</v>
      </c>
      <c r="H108" s="23">
        <f t="shared" si="11"/>
        <v>3161.6446607460139</v>
      </c>
      <c r="I108" s="23">
        <f t="shared" si="9"/>
        <v>420.63283762785557</v>
      </c>
      <c r="J108" s="23">
        <f t="shared" si="7"/>
        <v>2839.2716539880253</v>
      </c>
      <c r="K108" s="23">
        <f t="shared" si="12"/>
        <v>3673.4926436326823</v>
      </c>
      <c r="L108" s="24">
        <f t="shared" si="10"/>
        <v>1.1618929506030871</v>
      </c>
    </row>
    <row r="109" spans="1:12" x14ac:dyDescent="0.2">
      <c r="A109" s="16" t="s">
        <v>22</v>
      </c>
      <c r="B109" s="46">
        <v>7</v>
      </c>
      <c r="C109" s="45">
        <v>21</v>
      </c>
      <c r="D109" s="45">
        <v>25</v>
      </c>
      <c r="E109" s="17">
        <v>0</v>
      </c>
      <c r="F109" s="22">
        <v>0.30434782608695654</v>
      </c>
      <c r="G109" s="22">
        <v>1</v>
      </c>
      <c r="H109" s="23">
        <f>H108-I108</f>
        <v>2741.0118231181582</v>
      </c>
      <c r="I109" s="23">
        <f>H109*G109</f>
        <v>2741.0118231181582</v>
      </c>
      <c r="J109" s="23">
        <f>H109*F109</f>
        <v>834.22098964465692</v>
      </c>
      <c r="K109" s="23">
        <f>J109</f>
        <v>834.22098964465692</v>
      </c>
      <c r="L109" s="24">
        <f>K109/H109</f>
        <v>0.30434782608695654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167</v>
      </c>
      <c r="D9" s="45">
        <v>148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8601668.4690183904</v>
      </c>
      <c r="L9" s="19">
        <f>K9/H9</f>
        <v>86.016684690183908</v>
      </c>
    </row>
    <row r="10" spans="1:13" x14ac:dyDescent="0.2">
      <c r="A10" s="16">
        <v>1</v>
      </c>
      <c r="B10" s="46">
        <v>0</v>
      </c>
      <c r="C10" s="45">
        <v>167</v>
      </c>
      <c r="D10" s="45">
        <v>180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8501668.4690183904</v>
      </c>
      <c r="L10" s="20">
        <f t="shared" ref="L10:L73" si="4">K10/H10</f>
        <v>85.016684690183908</v>
      </c>
    </row>
    <row r="11" spans="1:13" x14ac:dyDescent="0.2">
      <c r="A11" s="16">
        <v>2</v>
      </c>
      <c r="B11" s="46">
        <v>0</v>
      </c>
      <c r="C11" s="45">
        <v>207</v>
      </c>
      <c r="D11" s="45">
        <v>172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8401668.4690183904</v>
      </c>
      <c r="L11" s="20">
        <f t="shared" si="4"/>
        <v>84.016684690183908</v>
      </c>
    </row>
    <row r="12" spans="1:13" x14ac:dyDescent="0.2">
      <c r="A12" s="16">
        <v>3</v>
      </c>
      <c r="B12" s="46">
        <v>0</v>
      </c>
      <c r="C12" s="45">
        <v>221</v>
      </c>
      <c r="D12" s="45">
        <v>225</v>
      </c>
      <c r="E12" s="17">
        <v>0.5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8301668.4690183904</v>
      </c>
      <c r="L12" s="20">
        <f t="shared" si="4"/>
        <v>83.016684690183908</v>
      </c>
    </row>
    <row r="13" spans="1:13" x14ac:dyDescent="0.2">
      <c r="A13" s="16">
        <v>4</v>
      </c>
      <c r="B13" s="46">
        <v>0</v>
      </c>
      <c r="C13" s="45">
        <v>210</v>
      </c>
      <c r="D13" s="45">
        <v>227</v>
      </c>
      <c r="E13" s="17">
        <v>0.5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8201668.4690183904</v>
      </c>
      <c r="L13" s="20">
        <f t="shared" si="4"/>
        <v>82.016684690183908</v>
      </c>
    </row>
    <row r="14" spans="1:13" x14ac:dyDescent="0.2">
      <c r="A14" s="16">
        <v>5</v>
      </c>
      <c r="B14" s="46">
        <v>0</v>
      </c>
      <c r="C14" s="45">
        <v>212</v>
      </c>
      <c r="D14" s="45">
        <v>224</v>
      </c>
      <c r="E14" s="17">
        <v>0.5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8101668.4690183904</v>
      </c>
      <c r="L14" s="20">
        <f t="shared" si="4"/>
        <v>81.016684690183908</v>
      </c>
    </row>
    <row r="15" spans="1:13" x14ac:dyDescent="0.2">
      <c r="A15" s="16">
        <v>6</v>
      </c>
      <c r="B15" s="46">
        <v>0</v>
      </c>
      <c r="C15" s="45">
        <v>230</v>
      </c>
      <c r="D15" s="45">
        <v>220</v>
      </c>
      <c r="E15" s="17">
        <v>0.5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8001668.4690183904</v>
      </c>
      <c r="L15" s="20">
        <f t="shared" si="4"/>
        <v>80.016684690183908</v>
      </c>
    </row>
    <row r="16" spans="1:13" x14ac:dyDescent="0.2">
      <c r="A16" s="16">
        <v>7</v>
      </c>
      <c r="B16" s="46">
        <v>0</v>
      </c>
      <c r="C16" s="45">
        <v>229</v>
      </c>
      <c r="D16" s="45">
        <v>242</v>
      </c>
      <c r="E16" s="17">
        <v>0.5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7901668.4690183904</v>
      </c>
      <c r="L16" s="20">
        <f t="shared" si="4"/>
        <v>79.016684690183908</v>
      </c>
    </row>
    <row r="17" spans="1:12" x14ac:dyDescent="0.2">
      <c r="A17" s="16">
        <v>8</v>
      </c>
      <c r="B17" s="46">
        <v>0</v>
      </c>
      <c r="C17" s="45">
        <v>259</v>
      </c>
      <c r="D17" s="45">
        <v>227</v>
      </c>
      <c r="E17" s="17">
        <v>0.5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7801668.4690183904</v>
      </c>
      <c r="L17" s="20">
        <f t="shared" si="4"/>
        <v>78.016684690183908</v>
      </c>
    </row>
    <row r="18" spans="1:12" x14ac:dyDescent="0.2">
      <c r="A18" s="16">
        <v>9</v>
      </c>
      <c r="B18" s="46">
        <v>0</v>
      </c>
      <c r="C18" s="45">
        <v>288</v>
      </c>
      <c r="D18" s="45">
        <v>265</v>
      </c>
      <c r="E18" s="17">
        <v>0.5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7701668.4690183904</v>
      </c>
      <c r="L18" s="20">
        <f t="shared" si="4"/>
        <v>77.016684690183908</v>
      </c>
    </row>
    <row r="19" spans="1:12" x14ac:dyDescent="0.2">
      <c r="A19" s="16">
        <v>10</v>
      </c>
      <c r="B19" s="46">
        <v>0</v>
      </c>
      <c r="C19" s="45">
        <v>242</v>
      </c>
      <c r="D19" s="45">
        <v>286</v>
      </c>
      <c r="E19" s="17">
        <v>0.5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7601668.4690183904</v>
      </c>
      <c r="L19" s="20">
        <f t="shared" si="4"/>
        <v>76.016684690183908</v>
      </c>
    </row>
    <row r="20" spans="1:12" x14ac:dyDescent="0.2">
      <c r="A20" s="16">
        <v>11</v>
      </c>
      <c r="B20" s="46">
        <v>0</v>
      </c>
      <c r="C20" s="45">
        <v>230</v>
      </c>
      <c r="D20" s="45">
        <v>255</v>
      </c>
      <c r="E20" s="17">
        <v>0.5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7501668.4690183904</v>
      </c>
      <c r="L20" s="20">
        <f t="shared" si="4"/>
        <v>75.016684690183908</v>
      </c>
    </row>
    <row r="21" spans="1:12" x14ac:dyDescent="0.2">
      <c r="A21" s="16">
        <v>12</v>
      </c>
      <c r="B21" s="46">
        <v>0</v>
      </c>
      <c r="C21" s="45">
        <v>222</v>
      </c>
      <c r="D21" s="45">
        <v>231</v>
      </c>
      <c r="E21" s="17">
        <v>0.5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7401668.4690183904</v>
      </c>
      <c r="L21" s="20">
        <f t="shared" si="4"/>
        <v>74.016684690183908</v>
      </c>
    </row>
    <row r="22" spans="1:12" x14ac:dyDescent="0.2">
      <c r="A22" s="16">
        <v>13</v>
      </c>
      <c r="B22" s="46">
        <v>0</v>
      </c>
      <c r="C22" s="45">
        <v>227</v>
      </c>
      <c r="D22" s="45">
        <v>224</v>
      </c>
      <c r="E22" s="17">
        <v>0.5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7301668.4690183904</v>
      </c>
      <c r="L22" s="20">
        <f t="shared" si="4"/>
        <v>73.016684690183908</v>
      </c>
    </row>
    <row r="23" spans="1:12" x14ac:dyDescent="0.2">
      <c r="A23" s="16">
        <v>14</v>
      </c>
      <c r="B23" s="46">
        <v>0</v>
      </c>
      <c r="C23" s="45">
        <v>216</v>
      </c>
      <c r="D23" s="45">
        <v>238</v>
      </c>
      <c r="E23" s="17">
        <v>0.5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7201668.4690183904</v>
      </c>
      <c r="L23" s="20">
        <f t="shared" si="4"/>
        <v>72.016684690183908</v>
      </c>
    </row>
    <row r="24" spans="1:12" x14ac:dyDescent="0.2">
      <c r="A24" s="16">
        <v>15</v>
      </c>
      <c r="B24" s="46">
        <v>0</v>
      </c>
      <c r="C24" s="45">
        <v>217</v>
      </c>
      <c r="D24" s="45">
        <v>218</v>
      </c>
      <c r="E24" s="17">
        <v>0.5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7101668.4690183904</v>
      </c>
      <c r="L24" s="20">
        <f t="shared" si="4"/>
        <v>71.016684690183908</v>
      </c>
    </row>
    <row r="25" spans="1:12" x14ac:dyDescent="0.2">
      <c r="A25" s="16">
        <v>16</v>
      </c>
      <c r="B25" s="46">
        <v>0</v>
      </c>
      <c r="C25" s="45">
        <v>192</v>
      </c>
      <c r="D25" s="45">
        <v>217</v>
      </c>
      <c r="E25" s="17">
        <v>0.5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7001668.4690183904</v>
      </c>
      <c r="L25" s="20">
        <f t="shared" si="4"/>
        <v>70.016684690183908</v>
      </c>
    </row>
    <row r="26" spans="1:12" x14ac:dyDescent="0.2">
      <c r="A26" s="16">
        <v>17</v>
      </c>
      <c r="B26" s="46">
        <v>0</v>
      </c>
      <c r="C26" s="45">
        <v>230</v>
      </c>
      <c r="D26" s="45">
        <v>212</v>
      </c>
      <c r="E26" s="17">
        <v>0.5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6901668.4690183904</v>
      </c>
      <c r="L26" s="20">
        <f t="shared" si="4"/>
        <v>69.016684690183908</v>
      </c>
    </row>
    <row r="27" spans="1:12" x14ac:dyDescent="0.2">
      <c r="A27" s="16">
        <v>18</v>
      </c>
      <c r="B27" s="46">
        <v>0</v>
      </c>
      <c r="C27" s="45">
        <v>246</v>
      </c>
      <c r="D27" s="45">
        <v>229</v>
      </c>
      <c r="E27" s="17">
        <v>0.5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6801668.4690183904</v>
      </c>
      <c r="L27" s="20">
        <f t="shared" si="4"/>
        <v>68.016684690183908</v>
      </c>
    </row>
    <row r="28" spans="1:12" x14ac:dyDescent="0.2">
      <c r="A28" s="16">
        <v>19</v>
      </c>
      <c r="B28" s="46">
        <v>1</v>
      </c>
      <c r="C28" s="45">
        <v>201</v>
      </c>
      <c r="D28" s="45">
        <v>237</v>
      </c>
      <c r="E28" s="17">
        <v>0.5</v>
      </c>
      <c r="F28" s="18">
        <v>4.5662100456621002E-3</v>
      </c>
      <c r="G28" s="18">
        <f t="shared" si="0"/>
        <v>4.5558086560364463E-3</v>
      </c>
      <c r="H28" s="13">
        <f t="shared" si="5"/>
        <v>100000</v>
      </c>
      <c r="I28" s="13">
        <f t="shared" si="3"/>
        <v>455.58086560364461</v>
      </c>
      <c r="J28" s="13">
        <f t="shared" si="1"/>
        <v>99772.209567198181</v>
      </c>
      <c r="K28" s="13">
        <f t="shared" si="2"/>
        <v>6701668.4690183904</v>
      </c>
      <c r="L28" s="20">
        <f t="shared" si="4"/>
        <v>67.016684690183908</v>
      </c>
    </row>
    <row r="29" spans="1:12" x14ac:dyDescent="0.2">
      <c r="A29" s="16">
        <v>20</v>
      </c>
      <c r="B29" s="46">
        <v>0</v>
      </c>
      <c r="C29" s="45">
        <v>166</v>
      </c>
      <c r="D29" s="45">
        <v>210</v>
      </c>
      <c r="E29" s="17">
        <v>0.5</v>
      </c>
      <c r="F29" s="18">
        <v>0</v>
      </c>
      <c r="G29" s="18">
        <f t="shared" si="0"/>
        <v>0</v>
      </c>
      <c r="H29" s="13">
        <f t="shared" si="5"/>
        <v>99544.419134396361</v>
      </c>
      <c r="I29" s="13">
        <f t="shared" si="3"/>
        <v>0</v>
      </c>
      <c r="J29" s="13">
        <f t="shared" si="1"/>
        <v>99544.419134396361</v>
      </c>
      <c r="K29" s="13">
        <f t="shared" si="2"/>
        <v>6601896.2594511919</v>
      </c>
      <c r="L29" s="20">
        <f t="shared" si="4"/>
        <v>66.321108876408999</v>
      </c>
    </row>
    <row r="30" spans="1:12" x14ac:dyDescent="0.2">
      <c r="A30" s="16">
        <v>21</v>
      </c>
      <c r="B30" s="46">
        <v>0</v>
      </c>
      <c r="C30" s="45">
        <v>205</v>
      </c>
      <c r="D30" s="45">
        <v>162</v>
      </c>
      <c r="E30" s="17">
        <v>0.5</v>
      </c>
      <c r="F30" s="18">
        <v>0</v>
      </c>
      <c r="G30" s="18">
        <f t="shared" si="0"/>
        <v>0</v>
      </c>
      <c r="H30" s="13">
        <f t="shared" si="5"/>
        <v>99544.419134396361</v>
      </c>
      <c r="I30" s="13">
        <f t="shared" si="3"/>
        <v>0</v>
      </c>
      <c r="J30" s="13">
        <f t="shared" si="1"/>
        <v>99544.419134396361</v>
      </c>
      <c r="K30" s="13">
        <f t="shared" si="2"/>
        <v>6502351.8403167957</v>
      </c>
      <c r="L30" s="20">
        <f t="shared" si="4"/>
        <v>65.321108876408999</v>
      </c>
    </row>
    <row r="31" spans="1:12" x14ac:dyDescent="0.2">
      <c r="A31" s="16">
        <v>22</v>
      </c>
      <c r="B31" s="46">
        <v>1</v>
      </c>
      <c r="C31" s="45">
        <v>186</v>
      </c>
      <c r="D31" s="45">
        <v>200</v>
      </c>
      <c r="E31" s="17">
        <v>0.5</v>
      </c>
      <c r="F31" s="18">
        <v>5.1813471502590676E-3</v>
      </c>
      <c r="G31" s="18">
        <f t="shared" si="0"/>
        <v>5.1679586563307496E-3</v>
      </c>
      <c r="H31" s="13">
        <f t="shared" si="5"/>
        <v>99544.419134396361</v>
      </c>
      <c r="I31" s="13">
        <f t="shared" si="3"/>
        <v>514.44144255501999</v>
      </c>
      <c r="J31" s="13">
        <f t="shared" si="1"/>
        <v>99287.198413118851</v>
      </c>
      <c r="K31" s="13">
        <f t="shared" si="2"/>
        <v>6402807.4211823996</v>
      </c>
      <c r="L31" s="20">
        <f t="shared" si="4"/>
        <v>64.321108876408999</v>
      </c>
    </row>
    <row r="32" spans="1:12" x14ac:dyDescent="0.2">
      <c r="A32" s="16">
        <v>23</v>
      </c>
      <c r="B32" s="46">
        <v>0</v>
      </c>
      <c r="C32" s="45">
        <v>173</v>
      </c>
      <c r="D32" s="45">
        <v>195</v>
      </c>
      <c r="E32" s="17">
        <v>0.5</v>
      </c>
      <c r="F32" s="18">
        <v>0</v>
      </c>
      <c r="G32" s="18">
        <f t="shared" si="0"/>
        <v>0</v>
      </c>
      <c r="H32" s="13">
        <f t="shared" si="5"/>
        <v>99029.977691841341</v>
      </c>
      <c r="I32" s="13">
        <f t="shared" si="3"/>
        <v>0</v>
      </c>
      <c r="J32" s="13">
        <f t="shared" si="1"/>
        <v>99029.977691841341</v>
      </c>
      <c r="K32" s="13">
        <f t="shared" si="2"/>
        <v>6303520.2227692809</v>
      </c>
      <c r="L32" s="20">
        <f t="shared" si="4"/>
        <v>63.652647104338399</v>
      </c>
    </row>
    <row r="33" spans="1:12" x14ac:dyDescent="0.2">
      <c r="A33" s="16">
        <v>24</v>
      </c>
      <c r="B33" s="46">
        <v>0</v>
      </c>
      <c r="C33" s="45">
        <v>178</v>
      </c>
      <c r="D33" s="45">
        <v>175</v>
      </c>
      <c r="E33" s="17">
        <v>0.5</v>
      </c>
      <c r="F33" s="18">
        <v>0</v>
      </c>
      <c r="G33" s="18">
        <f t="shared" si="0"/>
        <v>0</v>
      </c>
      <c r="H33" s="13">
        <f t="shared" si="5"/>
        <v>99029.977691841341</v>
      </c>
      <c r="I33" s="13">
        <f t="shared" si="3"/>
        <v>0</v>
      </c>
      <c r="J33" s="13">
        <f t="shared" si="1"/>
        <v>99029.977691841341</v>
      </c>
      <c r="K33" s="13">
        <f t="shared" si="2"/>
        <v>6204490.2450774396</v>
      </c>
      <c r="L33" s="20">
        <f t="shared" si="4"/>
        <v>62.652647104338399</v>
      </c>
    </row>
    <row r="34" spans="1:12" x14ac:dyDescent="0.2">
      <c r="A34" s="16">
        <v>25</v>
      </c>
      <c r="B34" s="46">
        <v>0</v>
      </c>
      <c r="C34" s="45">
        <v>158</v>
      </c>
      <c r="D34" s="45">
        <v>179</v>
      </c>
      <c r="E34" s="17">
        <v>0.5</v>
      </c>
      <c r="F34" s="18">
        <v>0</v>
      </c>
      <c r="G34" s="18">
        <f t="shared" si="0"/>
        <v>0</v>
      </c>
      <c r="H34" s="13">
        <f t="shared" si="5"/>
        <v>99029.977691841341</v>
      </c>
      <c r="I34" s="13">
        <f t="shared" si="3"/>
        <v>0</v>
      </c>
      <c r="J34" s="13">
        <f t="shared" si="1"/>
        <v>99029.977691841341</v>
      </c>
      <c r="K34" s="13">
        <f t="shared" si="2"/>
        <v>6105460.2673855983</v>
      </c>
      <c r="L34" s="20">
        <f t="shared" si="4"/>
        <v>61.652647104338399</v>
      </c>
    </row>
    <row r="35" spans="1:12" x14ac:dyDescent="0.2">
      <c r="A35" s="16">
        <v>26</v>
      </c>
      <c r="B35" s="46">
        <v>0</v>
      </c>
      <c r="C35" s="45">
        <v>174</v>
      </c>
      <c r="D35" s="45">
        <v>171</v>
      </c>
      <c r="E35" s="17">
        <v>0.5</v>
      </c>
      <c r="F35" s="18">
        <v>0</v>
      </c>
      <c r="G35" s="18">
        <f t="shared" si="0"/>
        <v>0</v>
      </c>
      <c r="H35" s="13">
        <f t="shared" si="5"/>
        <v>99029.977691841341</v>
      </c>
      <c r="I35" s="13">
        <f t="shared" si="3"/>
        <v>0</v>
      </c>
      <c r="J35" s="13">
        <f t="shared" si="1"/>
        <v>99029.977691841341</v>
      </c>
      <c r="K35" s="13">
        <f t="shared" si="2"/>
        <v>6006430.289693757</v>
      </c>
      <c r="L35" s="20">
        <f t="shared" si="4"/>
        <v>60.652647104338399</v>
      </c>
    </row>
    <row r="36" spans="1:12" x14ac:dyDescent="0.2">
      <c r="A36" s="16">
        <v>27</v>
      </c>
      <c r="B36" s="46">
        <v>0</v>
      </c>
      <c r="C36" s="45">
        <v>194</v>
      </c>
      <c r="D36" s="45">
        <v>187</v>
      </c>
      <c r="E36" s="17">
        <v>0.5</v>
      </c>
      <c r="F36" s="18">
        <v>0</v>
      </c>
      <c r="G36" s="18">
        <f t="shared" si="0"/>
        <v>0</v>
      </c>
      <c r="H36" s="13">
        <f t="shared" si="5"/>
        <v>99029.977691841341</v>
      </c>
      <c r="I36" s="13">
        <f t="shared" si="3"/>
        <v>0</v>
      </c>
      <c r="J36" s="13">
        <f t="shared" si="1"/>
        <v>99029.977691841341</v>
      </c>
      <c r="K36" s="13">
        <f t="shared" si="2"/>
        <v>5907400.3120019156</v>
      </c>
      <c r="L36" s="20">
        <f t="shared" si="4"/>
        <v>59.652647104338399</v>
      </c>
    </row>
    <row r="37" spans="1:12" x14ac:dyDescent="0.2">
      <c r="A37" s="16">
        <v>28</v>
      </c>
      <c r="B37" s="46">
        <v>0</v>
      </c>
      <c r="C37" s="45">
        <v>182</v>
      </c>
      <c r="D37" s="45">
        <v>208</v>
      </c>
      <c r="E37" s="17">
        <v>0.5</v>
      </c>
      <c r="F37" s="18">
        <v>0</v>
      </c>
      <c r="G37" s="18">
        <f t="shared" si="0"/>
        <v>0</v>
      </c>
      <c r="H37" s="13">
        <f t="shared" si="5"/>
        <v>99029.977691841341</v>
      </c>
      <c r="I37" s="13">
        <f t="shared" si="3"/>
        <v>0</v>
      </c>
      <c r="J37" s="13">
        <f t="shared" si="1"/>
        <v>99029.977691841341</v>
      </c>
      <c r="K37" s="13">
        <f t="shared" si="2"/>
        <v>5808370.3343100743</v>
      </c>
      <c r="L37" s="20">
        <f t="shared" si="4"/>
        <v>58.652647104338399</v>
      </c>
    </row>
    <row r="38" spans="1:12" x14ac:dyDescent="0.2">
      <c r="A38" s="16">
        <v>29</v>
      </c>
      <c r="B38" s="46">
        <v>0</v>
      </c>
      <c r="C38" s="45">
        <v>205</v>
      </c>
      <c r="D38" s="45">
        <v>212</v>
      </c>
      <c r="E38" s="17">
        <v>0.5</v>
      </c>
      <c r="F38" s="18">
        <v>0</v>
      </c>
      <c r="G38" s="18">
        <f t="shared" si="0"/>
        <v>0</v>
      </c>
      <c r="H38" s="13">
        <f t="shared" si="5"/>
        <v>99029.977691841341</v>
      </c>
      <c r="I38" s="13">
        <f t="shared" si="3"/>
        <v>0</v>
      </c>
      <c r="J38" s="13">
        <f t="shared" si="1"/>
        <v>99029.977691841341</v>
      </c>
      <c r="K38" s="13">
        <f t="shared" si="2"/>
        <v>5709340.356618233</v>
      </c>
      <c r="L38" s="20">
        <f t="shared" si="4"/>
        <v>57.652647104338399</v>
      </c>
    </row>
    <row r="39" spans="1:12" x14ac:dyDescent="0.2">
      <c r="A39" s="16">
        <v>30</v>
      </c>
      <c r="B39" s="46">
        <v>0</v>
      </c>
      <c r="C39" s="45">
        <v>228</v>
      </c>
      <c r="D39" s="45">
        <v>211</v>
      </c>
      <c r="E39" s="17">
        <v>0.5</v>
      </c>
      <c r="F39" s="18">
        <v>0</v>
      </c>
      <c r="G39" s="18">
        <f t="shared" si="0"/>
        <v>0</v>
      </c>
      <c r="H39" s="13">
        <f t="shared" si="5"/>
        <v>99029.977691841341</v>
      </c>
      <c r="I39" s="13">
        <f t="shared" si="3"/>
        <v>0</v>
      </c>
      <c r="J39" s="13">
        <f t="shared" si="1"/>
        <v>99029.977691841341</v>
      </c>
      <c r="K39" s="13">
        <f t="shared" si="2"/>
        <v>5610310.3789263917</v>
      </c>
      <c r="L39" s="20">
        <f t="shared" si="4"/>
        <v>56.652647104338399</v>
      </c>
    </row>
    <row r="40" spans="1:12" x14ac:dyDescent="0.2">
      <c r="A40" s="16">
        <v>31</v>
      </c>
      <c r="B40" s="46">
        <v>0</v>
      </c>
      <c r="C40" s="45">
        <v>209</v>
      </c>
      <c r="D40" s="45">
        <v>254</v>
      </c>
      <c r="E40" s="17">
        <v>0.5</v>
      </c>
      <c r="F40" s="18">
        <v>0</v>
      </c>
      <c r="G40" s="18">
        <f t="shared" si="0"/>
        <v>0</v>
      </c>
      <c r="H40" s="13">
        <f t="shared" si="5"/>
        <v>99029.977691841341</v>
      </c>
      <c r="I40" s="13">
        <f t="shared" si="3"/>
        <v>0</v>
      </c>
      <c r="J40" s="13">
        <f t="shared" si="1"/>
        <v>99029.977691841341</v>
      </c>
      <c r="K40" s="13">
        <f t="shared" si="2"/>
        <v>5511280.4012345504</v>
      </c>
      <c r="L40" s="20">
        <f t="shared" si="4"/>
        <v>55.652647104338399</v>
      </c>
    </row>
    <row r="41" spans="1:12" x14ac:dyDescent="0.2">
      <c r="A41" s="16">
        <v>32</v>
      </c>
      <c r="B41" s="46">
        <v>0</v>
      </c>
      <c r="C41" s="45">
        <v>209</v>
      </c>
      <c r="D41" s="45">
        <v>211</v>
      </c>
      <c r="E41" s="17">
        <v>0.5</v>
      </c>
      <c r="F41" s="18">
        <v>0</v>
      </c>
      <c r="G41" s="18">
        <f t="shared" si="0"/>
        <v>0</v>
      </c>
      <c r="H41" s="13">
        <f t="shared" si="5"/>
        <v>99029.977691841341</v>
      </c>
      <c r="I41" s="13">
        <f t="shared" si="3"/>
        <v>0</v>
      </c>
      <c r="J41" s="13">
        <f t="shared" si="1"/>
        <v>99029.977691841341</v>
      </c>
      <c r="K41" s="13">
        <f t="shared" si="2"/>
        <v>5412250.4235427091</v>
      </c>
      <c r="L41" s="20">
        <f t="shared" si="4"/>
        <v>54.652647104338399</v>
      </c>
    </row>
    <row r="42" spans="1:12" x14ac:dyDescent="0.2">
      <c r="A42" s="16">
        <v>33</v>
      </c>
      <c r="B42" s="46">
        <v>1</v>
      </c>
      <c r="C42" s="45">
        <v>244</v>
      </c>
      <c r="D42" s="45">
        <v>223</v>
      </c>
      <c r="E42" s="17">
        <v>0.5</v>
      </c>
      <c r="F42" s="18">
        <v>4.2826552462526769E-3</v>
      </c>
      <c r="G42" s="18">
        <f t="shared" si="0"/>
        <v>4.2735042735042739E-3</v>
      </c>
      <c r="H42" s="13">
        <f t="shared" si="5"/>
        <v>99029.977691841341</v>
      </c>
      <c r="I42" s="13">
        <f t="shared" si="3"/>
        <v>423.20503287111688</v>
      </c>
      <c r="J42" s="13">
        <f t="shared" si="1"/>
        <v>98818.375175405774</v>
      </c>
      <c r="K42" s="13">
        <f t="shared" si="2"/>
        <v>5313220.4458508678</v>
      </c>
      <c r="L42" s="20">
        <f t="shared" si="4"/>
        <v>53.652647104338399</v>
      </c>
    </row>
    <row r="43" spans="1:12" x14ac:dyDescent="0.2">
      <c r="A43" s="16">
        <v>34</v>
      </c>
      <c r="B43" s="46">
        <v>0</v>
      </c>
      <c r="C43" s="45">
        <v>280</v>
      </c>
      <c r="D43" s="45">
        <v>248</v>
      </c>
      <c r="E43" s="17">
        <v>0.5</v>
      </c>
      <c r="F43" s="18">
        <v>0</v>
      </c>
      <c r="G43" s="18">
        <f t="shared" si="0"/>
        <v>0</v>
      </c>
      <c r="H43" s="13">
        <f t="shared" si="5"/>
        <v>98606.772658970222</v>
      </c>
      <c r="I43" s="13">
        <f t="shared" si="3"/>
        <v>0</v>
      </c>
      <c r="J43" s="13">
        <f t="shared" si="1"/>
        <v>98606.772658970222</v>
      </c>
      <c r="K43" s="13">
        <f t="shared" si="2"/>
        <v>5214402.0706754616</v>
      </c>
      <c r="L43" s="20">
        <f t="shared" si="4"/>
        <v>52.88077005328406</v>
      </c>
    </row>
    <row r="44" spans="1:12" x14ac:dyDescent="0.2">
      <c r="A44" s="16">
        <v>35</v>
      </c>
      <c r="B44" s="46">
        <v>0</v>
      </c>
      <c r="C44" s="45">
        <v>275</v>
      </c>
      <c r="D44" s="45">
        <v>285</v>
      </c>
      <c r="E44" s="17">
        <v>0.5</v>
      </c>
      <c r="F44" s="18">
        <v>0</v>
      </c>
      <c r="G44" s="18">
        <f t="shared" si="0"/>
        <v>0</v>
      </c>
      <c r="H44" s="13">
        <f t="shared" si="5"/>
        <v>98606.772658970222</v>
      </c>
      <c r="I44" s="13">
        <f t="shared" si="3"/>
        <v>0</v>
      </c>
      <c r="J44" s="13">
        <f t="shared" si="1"/>
        <v>98606.772658970222</v>
      </c>
      <c r="K44" s="13">
        <f t="shared" si="2"/>
        <v>5115795.2980164913</v>
      </c>
      <c r="L44" s="20">
        <f t="shared" si="4"/>
        <v>51.88077005328406</v>
      </c>
    </row>
    <row r="45" spans="1:12" x14ac:dyDescent="0.2">
      <c r="A45" s="16">
        <v>36</v>
      </c>
      <c r="B45" s="46">
        <v>0</v>
      </c>
      <c r="C45" s="45">
        <v>294</v>
      </c>
      <c r="D45" s="45">
        <v>293</v>
      </c>
      <c r="E45" s="17">
        <v>0.5</v>
      </c>
      <c r="F45" s="18">
        <v>0</v>
      </c>
      <c r="G45" s="18">
        <f t="shared" si="0"/>
        <v>0</v>
      </c>
      <c r="H45" s="13">
        <f t="shared" si="5"/>
        <v>98606.772658970222</v>
      </c>
      <c r="I45" s="13">
        <f t="shared" si="3"/>
        <v>0</v>
      </c>
      <c r="J45" s="13">
        <f t="shared" si="1"/>
        <v>98606.772658970222</v>
      </c>
      <c r="K45" s="13">
        <f t="shared" si="2"/>
        <v>5017188.5253575211</v>
      </c>
      <c r="L45" s="20">
        <f t="shared" si="4"/>
        <v>50.88077005328406</v>
      </c>
    </row>
    <row r="46" spans="1:12" x14ac:dyDescent="0.2">
      <c r="A46" s="16">
        <v>37</v>
      </c>
      <c r="B46" s="46">
        <v>0</v>
      </c>
      <c r="C46" s="45">
        <v>315</v>
      </c>
      <c r="D46" s="45">
        <v>318</v>
      </c>
      <c r="E46" s="17">
        <v>0.5</v>
      </c>
      <c r="F46" s="18">
        <v>0</v>
      </c>
      <c r="G46" s="18">
        <f t="shared" si="0"/>
        <v>0</v>
      </c>
      <c r="H46" s="13">
        <f t="shared" si="5"/>
        <v>98606.772658970222</v>
      </c>
      <c r="I46" s="13">
        <f t="shared" si="3"/>
        <v>0</v>
      </c>
      <c r="J46" s="13">
        <f t="shared" si="1"/>
        <v>98606.772658970222</v>
      </c>
      <c r="K46" s="13">
        <f t="shared" si="2"/>
        <v>4918581.7526985509</v>
      </c>
      <c r="L46" s="20">
        <f t="shared" si="4"/>
        <v>49.88077005328406</v>
      </c>
    </row>
    <row r="47" spans="1:12" x14ac:dyDescent="0.2">
      <c r="A47" s="16">
        <v>38</v>
      </c>
      <c r="B47" s="46">
        <v>0</v>
      </c>
      <c r="C47" s="45">
        <v>327</v>
      </c>
      <c r="D47" s="45">
        <v>332</v>
      </c>
      <c r="E47" s="17">
        <v>0.5</v>
      </c>
      <c r="F47" s="18">
        <v>0</v>
      </c>
      <c r="G47" s="18">
        <f t="shared" si="0"/>
        <v>0</v>
      </c>
      <c r="H47" s="13">
        <f t="shared" si="5"/>
        <v>98606.772658970222</v>
      </c>
      <c r="I47" s="13">
        <f t="shared" si="3"/>
        <v>0</v>
      </c>
      <c r="J47" s="13">
        <f t="shared" si="1"/>
        <v>98606.772658970222</v>
      </c>
      <c r="K47" s="13">
        <f t="shared" si="2"/>
        <v>4819974.9800395807</v>
      </c>
      <c r="L47" s="20">
        <f t="shared" si="4"/>
        <v>48.88077005328406</v>
      </c>
    </row>
    <row r="48" spans="1:12" x14ac:dyDescent="0.2">
      <c r="A48" s="16">
        <v>39</v>
      </c>
      <c r="B48" s="46">
        <v>0</v>
      </c>
      <c r="C48" s="45">
        <v>340</v>
      </c>
      <c r="D48" s="45">
        <v>366</v>
      </c>
      <c r="E48" s="17">
        <v>0.5</v>
      </c>
      <c r="F48" s="18">
        <v>0</v>
      </c>
      <c r="G48" s="18">
        <f t="shared" si="0"/>
        <v>0</v>
      </c>
      <c r="H48" s="13">
        <f t="shared" si="5"/>
        <v>98606.772658970222</v>
      </c>
      <c r="I48" s="13">
        <f t="shared" si="3"/>
        <v>0</v>
      </c>
      <c r="J48" s="13">
        <f t="shared" si="1"/>
        <v>98606.772658970222</v>
      </c>
      <c r="K48" s="13">
        <f t="shared" si="2"/>
        <v>4721368.2073806105</v>
      </c>
      <c r="L48" s="20">
        <f t="shared" si="4"/>
        <v>47.88077005328406</v>
      </c>
    </row>
    <row r="49" spans="1:12" x14ac:dyDescent="0.2">
      <c r="A49" s="16">
        <v>40</v>
      </c>
      <c r="B49" s="46">
        <v>0</v>
      </c>
      <c r="C49" s="45">
        <v>373</v>
      </c>
      <c r="D49" s="45">
        <v>360</v>
      </c>
      <c r="E49" s="17">
        <v>0.5</v>
      </c>
      <c r="F49" s="18">
        <v>0</v>
      </c>
      <c r="G49" s="18">
        <f t="shared" si="0"/>
        <v>0</v>
      </c>
      <c r="H49" s="13">
        <f t="shared" si="5"/>
        <v>98606.772658970222</v>
      </c>
      <c r="I49" s="13">
        <f t="shared" si="3"/>
        <v>0</v>
      </c>
      <c r="J49" s="13">
        <f t="shared" si="1"/>
        <v>98606.772658970222</v>
      </c>
      <c r="K49" s="13">
        <f t="shared" si="2"/>
        <v>4622761.4347216403</v>
      </c>
      <c r="L49" s="20">
        <f t="shared" si="4"/>
        <v>46.88077005328406</v>
      </c>
    </row>
    <row r="50" spans="1:12" x14ac:dyDescent="0.2">
      <c r="A50" s="16">
        <v>41</v>
      </c>
      <c r="B50" s="46">
        <v>1</v>
      </c>
      <c r="C50" s="45">
        <v>382</v>
      </c>
      <c r="D50" s="45">
        <v>379</v>
      </c>
      <c r="E50" s="17">
        <v>0.5</v>
      </c>
      <c r="F50" s="18">
        <v>2.6281208935611039E-3</v>
      </c>
      <c r="G50" s="18">
        <f t="shared" si="0"/>
        <v>2.6246719160104987E-3</v>
      </c>
      <c r="H50" s="13">
        <f t="shared" si="5"/>
        <v>98606.772658970222</v>
      </c>
      <c r="I50" s="13">
        <f t="shared" si="3"/>
        <v>258.81042692643103</v>
      </c>
      <c r="J50" s="13">
        <f t="shared" si="1"/>
        <v>98477.367445507014</v>
      </c>
      <c r="K50" s="13">
        <f t="shared" si="2"/>
        <v>4524154.6620626701</v>
      </c>
      <c r="L50" s="20">
        <f t="shared" si="4"/>
        <v>45.88077005328406</v>
      </c>
    </row>
    <row r="51" spans="1:12" x14ac:dyDescent="0.2">
      <c r="A51" s="16">
        <v>42</v>
      </c>
      <c r="B51" s="46">
        <v>0</v>
      </c>
      <c r="C51" s="45">
        <v>377</v>
      </c>
      <c r="D51" s="45">
        <v>396</v>
      </c>
      <c r="E51" s="17">
        <v>0.5</v>
      </c>
      <c r="F51" s="18">
        <v>0</v>
      </c>
      <c r="G51" s="18">
        <f t="shared" si="0"/>
        <v>0</v>
      </c>
      <c r="H51" s="13">
        <f t="shared" si="5"/>
        <v>98347.962232043792</v>
      </c>
      <c r="I51" s="13">
        <f t="shared" si="3"/>
        <v>0</v>
      </c>
      <c r="J51" s="13">
        <f t="shared" si="1"/>
        <v>98347.962232043792</v>
      </c>
      <c r="K51" s="13">
        <f t="shared" si="2"/>
        <v>4425677.294617163</v>
      </c>
      <c r="L51" s="20">
        <f t="shared" si="4"/>
        <v>45.000193132371642</v>
      </c>
    </row>
    <row r="52" spans="1:12" x14ac:dyDescent="0.2">
      <c r="A52" s="16">
        <v>43</v>
      </c>
      <c r="B52" s="46">
        <v>1</v>
      </c>
      <c r="C52" s="45">
        <v>400</v>
      </c>
      <c r="D52" s="45">
        <v>397</v>
      </c>
      <c r="E52" s="17">
        <v>0.5</v>
      </c>
      <c r="F52" s="18">
        <v>2.509410288582183E-3</v>
      </c>
      <c r="G52" s="18">
        <f t="shared" si="0"/>
        <v>2.5062656641604009E-3</v>
      </c>
      <c r="H52" s="13">
        <f t="shared" si="5"/>
        <v>98347.962232043792</v>
      </c>
      <c r="I52" s="13">
        <f t="shared" si="3"/>
        <v>246.48612088231525</v>
      </c>
      <c r="J52" s="13">
        <f t="shared" si="1"/>
        <v>98224.719171602643</v>
      </c>
      <c r="K52" s="13">
        <f t="shared" si="2"/>
        <v>4327329.3323851191</v>
      </c>
      <c r="L52" s="20">
        <f t="shared" si="4"/>
        <v>44.000193132371642</v>
      </c>
    </row>
    <row r="53" spans="1:12" x14ac:dyDescent="0.2">
      <c r="A53" s="16">
        <v>44</v>
      </c>
      <c r="B53" s="46">
        <v>0</v>
      </c>
      <c r="C53" s="45">
        <v>414</v>
      </c>
      <c r="D53" s="45">
        <v>425</v>
      </c>
      <c r="E53" s="17">
        <v>0.5</v>
      </c>
      <c r="F53" s="18">
        <v>0</v>
      </c>
      <c r="G53" s="18">
        <f t="shared" si="0"/>
        <v>0</v>
      </c>
      <c r="H53" s="13">
        <f t="shared" si="5"/>
        <v>98101.476111161479</v>
      </c>
      <c r="I53" s="13">
        <f t="shared" si="3"/>
        <v>0</v>
      </c>
      <c r="J53" s="13">
        <f t="shared" si="1"/>
        <v>98101.476111161479</v>
      </c>
      <c r="K53" s="13">
        <f t="shared" si="2"/>
        <v>4229104.6132135168</v>
      </c>
      <c r="L53" s="20">
        <f t="shared" si="4"/>
        <v>43.109490100040922</v>
      </c>
    </row>
    <row r="54" spans="1:12" x14ac:dyDescent="0.2">
      <c r="A54" s="16">
        <v>45</v>
      </c>
      <c r="B54" s="46">
        <v>0</v>
      </c>
      <c r="C54" s="45">
        <v>397</v>
      </c>
      <c r="D54" s="45">
        <v>440</v>
      </c>
      <c r="E54" s="17">
        <v>0.5</v>
      </c>
      <c r="F54" s="18">
        <v>0</v>
      </c>
      <c r="G54" s="18">
        <f t="shared" si="0"/>
        <v>0</v>
      </c>
      <c r="H54" s="13">
        <f t="shared" si="5"/>
        <v>98101.476111161479</v>
      </c>
      <c r="I54" s="13">
        <f t="shared" si="3"/>
        <v>0</v>
      </c>
      <c r="J54" s="13">
        <f t="shared" si="1"/>
        <v>98101.476111161479</v>
      </c>
      <c r="K54" s="13">
        <f t="shared" si="2"/>
        <v>4131003.1371023552</v>
      </c>
      <c r="L54" s="20">
        <f t="shared" si="4"/>
        <v>42.109490100040922</v>
      </c>
    </row>
    <row r="55" spans="1:12" x14ac:dyDescent="0.2">
      <c r="A55" s="16">
        <v>46</v>
      </c>
      <c r="B55" s="46">
        <v>1</v>
      </c>
      <c r="C55" s="45">
        <v>405</v>
      </c>
      <c r="D55" s="45">
        <v>402</v>
      </c>
      <c r="E55" s="17">
        <v>0.5</v>
      </c>
      <c r="F55" s="18">
        <v>2.4783147459727386E-3</v>
      </c>
      <c r="G55" s="18">
        <f t="shared" si="0"/>
        <v>2.4752475247524753E-3</v>
      </c>
      <c r="H55" s="13">
        <f t="shared" si="5"/>
        <v>98101.476111161479</v>
      </c>
      <c r="I55" s="13">
        <f t="shared" si="3"/>
        <v>242.82543591871652</v>
      </c>
      <c r="J55" s="13">
        <f t="shared" si="1"/>
        <v>97980.06339320213</v>
      </c>
      <c r="K55" s="13">
        <f t="shared" si="2"/>
        <v>4032901.6609911937</v>
      </c>
      <c r="L55" s="20">
        <f t="shared" si="4"/>
        <v>41.109490100040922</v>
      </c>
    </row>
    <row r="56" spans="1:12" x14ac:dyDescent="0.2">
      <c r="A56" s="16">
        <v>47</v>
      </c>
      <c r="B56" s="46">
        <v>0</v>
      </c>
      <c r="C56" s="45">
        <v>358</v>
      </c>
      <c r="D56" s="45">
        <v>415</v>
      </c>
      <c r="E56" s="17">
        <v>0.5</v>
      </c>
      <c r="F56" s="18">
        <v>0</v>
      </c>
      <c r="G56" s="18">
        <f t="shared" si="0"/>
        <v>0</v>
      </c>
      <c r="H56" s="13">
        <f t="shared" si="5"/>
        <v>97858.650675242767</v>
      </c>
      <c r="I56" s="13">
        <f t="shared" si="3"/>
        <v>0</v>
      </c>
      <c r="J56" s="13">
        <f t="shared" si="1"/>
        <v>97858.650675242767</v>
      </c>
      <c r="K56" s="13">
        <f t="shared" si="2"/>
        <v>3934921.5975979916</v>
      </c>
      <c r="L56" s="20">
        <f t="shared" si="4"/>
        <v>40.210258065549702</v>
      </c>
    </row>
    <row r="57" spans="1:12" x14ac:dyDescent="0.2">
      <c r="A57" s="16">
        <v>48</v>
      </c>
      <c r="B57" s="46">
        <v>0</v>
      </c>
      <c r="C57" s="45">
        <v>371</v>
      </c>
      <c r="D57" s="45">
        <v>360</v>
      </c>
      <c r="E57" s="17">
        <v>0.5</v>
      </c>
      <c r="F57" s="18">
        <v>0</v>
      </c>
      <c r="G57" s="18">
        <f t="shared" si="0"/>
        <v>0</v>
      </c>
      <c r="H57" s="13">
        <f t="shared" si="5"/>
        <v>97858.650675242767</v>
      </c>
      <c r="I57" s="13">
        <f t="shared" si="3"/>
        <v>0</v>
      </c>
      <c r="J57" s="13">
        <f t="shared" si="1"/>
        <v>97858.650675242767</v>
      </c>
      <c r="K57" s="13">
        <f t="shared" si="2"/>
        <v>3837062.9469227488</v>
      </c>
      <c r="L57" s="20">
        <f t="shared" si="4"/>
        <v>39.210258065549702</v>
      </c>
    </row>
    <row r="58" spans="1:12" x14ac:dyDescent="0.2">
      <c r="A58" s="16">
        <v>49</v>
      </c>
      <c r="B58" s="46">
        <v>1</v>
      </c>
      <c r="C58" s="45">
        <v>329</v>
      </c>
      <c r="D58" s="45">
        <v>381</v>
      </c>
      <c r="E58" s="17">
        <v>0.5</v>
      </c>
      <c r="F58" s="18">
        <v>2.8169014084507044E-3</v>
      </c>
      <c r="G58" s="18">
        <f t="shared" si="0"/>
        <v>2.8129395218002813E-3</v>
      </c>
      <c r="H58" s="13">
        <f t="shared" si="5"/>
        <v>97858.650675242767</v>
      </c>
      <c r="I58" s="13">
        <f t="shared" si="3"/>
        <v>275.27046603443819</v>
      </c>
      <c r="J58" s="13">
        <f t="shared" si="1"/>
        <v>97721.015442225558</v>
      </c>
      <c r="K58" s="13">
        <f t="shared" si="2"/>
        <v>3739204.296247506</v>
      </c>
      <c r="L58" s="20">
        <f t="shared" si="4"/>
        <v>38.210258065549702</v>
      </c>
    </row>
    <row r="59" spans="1:12" x14ac:dyDescent="0.2">
      <c r="A59" s="16">
        <v>50</v>
      </c>
      <c r="B59" s="46">
        <v>0</v>
      </c>
      <c r="C59" s="45">
        <v>360</v>
      </c>
      <c r="D59" s="45">
        <v>340</v>
      </c>
      <c r="E59" s="17">
        <v>0.5</v>
      </c>
      <c r="F59" s="18">
        <v>0</v>
      </c>
      <c r="G59" s="18">
        <f t="shared" si="0"/>
        <v>0</v>
      </c>
      <c r="H59" s="13">
        <f t="shared" si="5"/>
        <v>97583.380209208335</v>
      </c>
      <c r="I59" s="13">
        <f t="shared" si="3"/>
        <v>0</v>
      </c>
      <c r="J59" s="13">
        <f t="shared" si="1"/>
        <v>97583.380209208335</v>
      </c>
      <c r="K59" s="13">
        <f t="shared" si="2"/>
        <v>3641483.2808052804</v>
      </c>
      <c r="L59" s="20">
        <f t="shared" si="4"/>
        <v>37.316633969824878</v>
      </c>
    </row>
    <row r="60" spans="1:12" x14ac:dyDescent="0.2">
      <c r="A60" s="16">
        <v>51</v>
      </c>
      <c r="B60" s="46">
        <v>1</v>
      </c>
      <c r="C60" s="45">
        <v>352</v>
      </c>
      <c r="D60" s="45">
        <v>367</v>
      </c>
      <c r="E60" s="17">
        <v>0.5</v>
      </c>
      <c r="F60" s="18">
        <v>2.7816411682892906E-3</v>
      </c>
      <c r="G60" s="18">
        <f t="shared" si="0"/>
        <v>2.7777777777777779E-3</v>
      </c>
      <c r="H60" s="13">
        <f t="shared" si="5"/>
        <v>97583.380209208335</v>
      </c>
      <c r="I60" s="13">
        <f t="shared" si="3"/>
        <v>271.06494502557871</v>
      </c>
      <c r="J60" s="13">
        <f t="shared" si="1"/>
        <v>97447.847736695549</v>
      </c>
      <c r="K60" s="13">
        <f t="shared" si="2"/>
        <v>3543899.900596072</v>
      </c>
      <c r="L60" s="20">
        <f t="shared" si="4"/>
        <v>36.316633969824878</v>
      </c>
    </row>
    <row r="61" spans="1:12" x14ac:dyDescent="0.2">
      <c r="A61" s="16">
        <v>52</v>
      </c>
      <c r="B61" s="46">
        <v>0</v>
      </c>
      <c r="C61" s="45">
        <v>315</v>
      </c>
      <c r="D61" s="45">
        <v>358</v>
      </c>
      <c r="E61" s="17">
        <v>0.5</v>
      </c>
      <c r="F61" s="18">
        <v>0</v>
      </c>
      <c r="G61" s="18">
        <f t="shared" si="0"/>
        <v>0</v>
      </c>
      <c r="H61" s="13">
        <f t="shared" si="5"/>
        <v>97312.315264182762</v>
      </c>
      <c r="I61" s="13">
        <f t="shared" si="3"/>
        <v>0</v>
      </c>
      <c r="J61" s="13">
        <f t="shared" si="1"/>
        <v>97312.315264182762</v>
      </c>
      <c r="K61" s="13">
        <f t="shared" si="2"/>
        <v>3446452.0528593767</v>
      </c>
      <c r="L61" s="20">
        <f t="shared" si="4"/>
        <v>35.416401752470627</v>
      </c>
    </row>
    <row r="62" spans="1:12" x14ac:dyDescent="0.2">
      <c r="A62" s="16">
        <v>53</v>
      </c>
      <c r="B62" s="46">
        <v>1</v>
      </c>
      <c r="C62" s="45">
        <v>285</v>
      </c>
      <c r="D62" s="45">
        <v>320</v>
      </c>
      <c r="E62" s="17">
        <v>0.5</v>
      </c>
      <c r="F62" s="18">
        <v>3.3057851239669421E-3</v>
      </c>
      <c r="G62" s="18">
        <f t="shared" si="0"/>
        <v>3.3003300330033004E-3</v>
      </c>
      <c r="H62" s="13">
        <f t="shared" si="5"/>
        <v>97312.315264182762</v>
      </c>
      <c r="I62" s="13">
        <f t="shared" si="3"/>
        <v>321.16275664746786</v>
      </c>
      <c r="J62" s="13">
        <f t="shared" si="1"/>
        <v>97151.733885859037</v>
      </c>
      <c r="K62" s="13">
        <f t="shared" si="2"/>
        <v>3349139.737595194</v>
      </c>
      <c r="L62" s="20">
        <f t="shared" si="4"/>
        <v>34.416401752470627</v>
      </c>
    </row>
    <row r="63" spans="1:12" x14ac:dyDescent="0.2">
      <c r="A63" s="16">
        <v>54</v>
      </c>
      <c r="B63" s="46">
        <v>0</v>
      </c>
      <c r="C63" s="45">
        <v>294</v>
      </c>
      <c r="D63" s="45">
        <v>292</v>
      </c>
      <c r="E63" s="17">
        <v>0.5</v>
      </c>
      <c r="F63" s="18">
        <v>0</v>
      </c>
      <c r="G63" s="18">
        <f t="shared" si="0"/>
        <v>0</v>
      </c>
      <c r="H63" s="13">
        <f t="shared" si="5"/>
        <v>96991.152507535298</v>
      </c>
      <c r="I63" s="13">
        <f t="shared" si="3"/>
        <v>0</v>
      </c>
      <c r="J63" s="13">
        <f t="shared" si="1"/>
        <v>96991.152507535298</v>
      </c>
      <c r="K63" s="13">
        <f t="shared" si="2"/>
        <v>3251988.0037093349</v>
      </c>
      <c r="L63" s="20">
        <f t="shared" si="4"/>
        <v>33.528707718538413</v>
      </c>
    </row>
    <row r="64" spans="1:12" x14ac:dyDescent="0.2">
      <c r="A64" s="16">
        <v>55</v>
      </c>
      <c r="B64" s="46">
        <v>2</v>
      </c>
      <c r="C64" s="45">
        <v>279</v>
      </c>
      <c r="D64" s="45">
        <v>302</v>
      </c>
      <c r="E64" s="17">
        <v>0.5</v>
      </c>
      <c r="F64" s="18">
        <v>6.8846815834767644E-3</v>
      </c>
      <c r="G64" s="18">
        <f t="shared" si="0"/>
        <v>6.8610634648370505E-3</v>
      </c>
      <c r="H64" s="13">
        <f t="shared" si="5"/>
        <v>96991.152507535298</v>
      </c>
      <c r="I64" s="13">
        <f t="shared" si="3"/>
        <v>665.46245288188891</v>
      </c>
      <c r="J64" s="13">
        <f t="shared" si="1"/>
        <v>96658.421281094357</v>
      </c>
      <c r="K64" s="13">
        <f t="shared" si="2"/>
        <v>3154996.8512017997</v>
      </c>
      <c r="L64" s="20">
        <f t="shared" si="4"/>
        <v>32.528707718538413</v>
      </c>
    </row>
    <row r="65" spans="1:12" x14ac:dyDescent="0.2">
      <c r="A65" s="16">
        <v>56</v>
      </c>
      <c r="B65" s="46">
        <v>4</v>
      </c>
      <c r="C65" s="45">
        <v>320</v>
      </c>
      <c r="D65" s="45">
        <v>289</v>
      </c>
      <c r="E65" s="17">
        <v>0.5</v>
      </c>
      <c r="F65" s="18">
        <v>1.3136288998357963E-2</v>
      </c>
      <c r="G65" s="18">
        <f t="shared" si="0"/>
        <v>1.3050570962479607E-2</v>
      </c>
      <c r="H65" s="13">
        <f t="shared" si="5"/>
        <v>96325.690054653416</v>
      </c>
      <c r="I65" s="13">
        <f t="shared" si="3"/>
        <v>1257.1052535680706</v>
      </c>
      <c r="J65" s="13">
        <f t="shared" si="1"/>
        <v>95697.137427869384</v>
      </c>
      <c r="K65" s="13">
        <f t="shared" si="2"/>
        <v>3058338.4299207055</v>
      </c>
      <c r="L65" s="20">
        <f t="shared" si="4"/>
        <v>31.749976856490317</v>
      </c>
    </row>
    <row r="66" spans="1:12" x14ac:dyDescent="0.2">
      <c r="A66" s="16">
        <v>57</v>
      </c>
      <c r="B66" s="46">
        <v>1</v>
      </c>
      <c r="C66" s="45">
        <v>247</v>
      </c>
      <c r="D66" s="45">
        <v>319</v>
      </c>
      <c r="E66" s="17">
        <v>0.5</v>
      </c>
      <c r="F66" s="18">
        <v>3.5335689045936395E-3</v>
      </c>
      <c r="G66" s="18">
        <f t="shared" si="0"/>
        <v>3.5273368606701938E-3</v>
      </c>
      <c r="H66" s="13">
        <f t="shared" si="5"/>
        <v>95068.584801085352</v>
      </c>
      <c r="I66" s="13">
        <f t="shared" si="3"/>
        <v>335.3389234606185</v>
      </c>
      <c r="J66" s="13">
        <f t="shared" si="1"/>
        <v>94900.915339355051</v>
      </c>
      <c r="K66" s="13">
        <f t="shared" si="2"/>
        <v>2962641.2924928362</v>
      </c>
      <c r="L66" s="20">
        <f t="shared" si="4"/>
        <v>31.163199690956304</v>
      </c>
    </row>
    <row r="67" spans="1:12" x14ac:dyDescent="0.2">
      <c r="A67" s="16">
        <v>58</v>
      </c>
      <c r="B67" s="46">
        <v>1</v>
      </c>
      <c r="C67" s="45">
        <v>260</v>
      </c>
      <c r="D67" s="45">
        <v>246</v>
      </c>
      <c r="E67" s="17">
        <v>0.5</v>
      </c>
      <c r="F67" s="18">
        <v>3.952569169960474E-3</v>
      </c>
      <c r="G67" s="18">
        <f t="shared" si="0"/>
        <v>3.9447731755424065E-3</v>
      </c>
      <c r="H67" s="13">
        <f t="shared" si="5"/>
        <v>94733.245877624737</v>
      </c>
      <c r="I67" s="13">
        <f t="shared" si="3"/>
        <v>373.70116717011734</v>
      </c>
      <c r="J67" s="13">
        <f t="shared" si="1"/>
        <v>94546.39529403967</v>
      </c>
      <c r="K67" s="13">
        <f t="shared" si="2"/>
        <v>2867740.3771534814</v>
      </c>
      <c r="L67" s="20">
        <f t="shared" si="4"/>
        <v>30.271741990747302</v>
      </c>
    </row>
    <row r="68" spans="1:12" x14ac:dyDescent="0.2">
      <c r="A68" s="16">
        <v>59</v>
      </c>
      <c r="B68" s="46">
        <v>0</v>
      </c>
      <c r="C68" s="45">
        <v>255</v>
      </c>
      <c r="D68" s="45">
        <v>261</v>
      </c>
      <c r="E68" s="17">
        <v>0.5</v>
      </c>
      <c r="F68" s="18">
        <v>0</v>
      </c>
      <c r="G68" s="18">
        <f t="shared" si="0"/>
        <v>0</v>
      </c>
      <c r="H68" s="13">
        <f t="shared" si="5"/>
        <v>94359.544710454618</v>
      </c>
      <c r="I68" s="13">
        <f t="shared" si="3"/>
        <v>0</v>
      </c>
      <c r="J68" s="13">
        <f t="shared" si="1"/>
        <v>94359.544710454618</v>
      </c>
      <c r="K68" s="13">
        <f t="shared" si="2"/>
        <v>2773193.9818594418</v>
      </c>
      <c r="L68" s="20">
        <f t="shared" si="4"/>
        <v>29.389649879819569</v>
      </c>
    </row>
    <row r="69" spans="1:12" x14ac:dyDescent="0.2">
      <c r="A69" s="16">
        <v>60</v>
      </c>
      <c r="B69" s="46">
        <v>0</v>
      </c>
      <c r="C69" s="45">
        <v>232</v>
      </c>
      <c r="D69" s="45">
        <v>258</v>
      </c>
      <c r="E69" s="17">
        <v>0.5</v>
      </c>
      <c r="F69" s="18">
        <v>0</v>
      </c>
      <c r="G69" s="18">
        <f t="shared" si="0"/>
        <v>0</v>
      </c>
      <c r="H69" s="13">
        <f t="shared" si="5"/>
        <v>94359.544710454618</v>
      </c>
      <c r="I69" s="13">
        <f t="shared" si="3"/>
        <v>0</v>
      </c>
      <c r="J69" s="13">
        <f t="shared" si="1"/>
        <v>94359.544710454618</v>
      </c>
      <c r="K69" s="13">
        <f t="shared" si="2"/>
        <v>2678834.4371489873</v>
      </c>
      <c r="L69" s="20">
        <f t="shared" si="4"/>
        <v>28.389649879819569</v>
      </c>
    </row>
    <row r="70" spans="1:12" x14ac:dyDescent="0.2">
      <c r="A70" s="16">
        <v>61</v>
      </c>
      <c r="B70" s="46">
        <v>1</v>
      </c>
      <c r="C70" s="45">
        <v>238</v>
      </c>
      <c r="D70" s="45">
        <v>232</v>
      </c>
      <c r="E70" s="17">
        <v>0.5</v>
      </c>
      <c r="F70" s="18">
        <v>4.2553191489361703E-3</v>
      </c>
      <c r="G70" s="18">
        <f t="shared" si="0"/>
        <v>4.246284501061571E-3</v>
      </c>
      <c r="H70" s="13">
        <f t="shared" si="5"/>
        <v>94359.544710454618</v>
      </c>
      <c r="I70" s="13">
        <f t="shared" si="3"/>
        <v>400.67747223122979</v>
      </c>
      <c r="J70" s="13">
        <f t="shared" si="1"/>
        <v>94159.205974339013</v>
      </c>
      <c r="K70" s="13">
        <f t="shared" si="2"/>
        <v>2584474.8924385328</v>
      </c>
      <c r="L70" s="20">
        <f t="shared" si="4"/>
        <v>27.389649879819572</v>
      </c>
    </row>
    <row r="71" spans="1:12" x14ac:dyDescent="0.2">
      <c r="A71" s="16">
        <v>62</v>
      </c>
      <c r="B71" s="46">
        <v>1</v>
      </c>
      <c r="C71" s="45">
        <v>219</v>
      </c>
      <c r="D71" s="45">
        <v>244</v>
      </c>
      <c r="E71" s="17">
        <v>0.5</v>
      </c>
      <c r="F71" s="18">
        <v>4.3196544276457886E-3</v>
      </c>
      <c r="G71" s="18">
        <f t="shared" si="0"/>
        <v>4.3103448275862077E-3</v>
      </c>
      <c r="H71" s="13">
        <f t="shared" si="5"/>
        <v>93958.867238223393</v>
      </c>
      <c r="I71" s="13">
        <f t="shared" si="3"/>
        <v>404.99511740613536</v>
      </c>
      <c r="J71" s="13">
        <f t="shared" si="1"/>
        <v>93756.369679520314</v>
      </c>
      <c r="K71" s="13">
        <f t="shared" si="2"/>
        <v>2490315.6864641937</v>
      </c>
      <c r="L71" s="20">
        <f t="shared" si="4"/>
        <v>26.504317896364643</v>
      </c>
    </row>
    <row r="72" spans="1:12" x14ac:dyDescent="0.2">
      <c r="A72" s="16">
        <v>63</v>
      </c>
      <c r="B72" s="46">
        <v>0</v>
      </c>
      <c r="C72" s="45">
        <v>203</v>
      </c>
      <c r="D72" s="45">
        <v>217</v>
      </c>
      <c r="E72" s="17">
        <v>0.5</v>
      </c>
      <c r="F72" s="18">
        <v>0</v>
      </c>
      <c r="G72" s="18">
        <f t="shared" si="0"/>
        <v>0</v>
      </c>
      <c r="H72" s="13">
        <f t="shared" si="5"/>
        <v>93553.87212081725</v>
      </c>
      <c r="I72" s="13">
        <f t="shared" si="3"/>
        <v>0</v>
      </c>
      <c r="J72" s="13">
        <f t="shared" si="1"/>
        <v>93553.87212081725</v>
      </c>
      <c r="K72" s="13">
        <f t="shared" si="2"/>
        <v>2396559.3167846734</v>
      </c>
      <c r="L72" s="20">
        <f t="shared" si="4"/>
        <v>25.616890701110812</v>
      </c>
    </row>
    <row r="73" spans="1:12" x14ac:dyDescent="0.2">
      <c r="A73" s="16">
        <v>64</v>
      </c>
      <c r="B73" s="46">
        <v>1</v>
      </c>
      <c r="C73" s="45">
        <v>189</v>
      </c>
      <c r="D73" s="45">
        <v>209</v>
      </c>
      <c r="E73" s="17">
        <v>0.5</v>
      </c>
      <c r="F73" s="18">
        <v>5.0251256281407036E-3</v>
      </c>
      <c r="G73" s="18">
        <f t="shared" ref="G73:G108" si="6">F73/((1+(1-E73)*F73))</f>
        <v>5.0125313283208026E-3</v>
      </c>
      <c r="H73" s="13">
        <f t="shared" si="5"/>
        <v>93553.87212081725</v>
      </c>
      <c r="I73" s="13">
        <f t="shared" si="3"/>
        <v>468.94171489131458</v>
      </c>
      <c r="J73" s="13">
        <f t="shared" ref="J73:J108" si="7">H74+I73*E73</f>
        <v>93319.40126337159</v>
      </c>
      <c r="K73" s="13">
        <f t="shared" ref="K73:K97" si="8">K74+J73</f>
        <v>2303005.4446638562</v>
      </c>
      <c r="L73" s="20">
        <f t="shared" si="4"/>
        <v>24.616890701110812</v>
      </c>
    </row>
    <row r="74" spans="1:12" x14ac:dyDescent="0.2">
      <c r="A74" s="16">
        <v>65</v>
      </c>
      <c r="B74" s="46">
        <v>1</v>
      </c>
      <c r="C74" s="45">
        <v>175</v>
      </c>
      <c r="D74" s="45">
        <v>189</v>
      </c>
      <c r="E74" s="17">
        <v>0.5</v>
      </c>
      <c r="F74" s="18">
        <v>5.4945054945054949E-3</v>
      </c>
      <c r="G74" s="18">
        <f t="shared" si="6"/>
        <v>5.4794520547945215E-3</v>
      </c>
      <c r="H74" s="13">
        <f t="shared" si="5"/>
        <v>93084.93040592593</v>
      </c>
      <c r="I74" s="13">
        <f t="shared" ref="I74:I108" si="9">H74*G74</f>
        <v>510.05441318315587</v>
      </c>
      <c r="J74" s="13">
        <f t="shared" si="7"/>
        <v>92829.903199334352</v>
      </c>
      <c r="K74" s="13">
        <f t="shared" si="8"/>
        <v>2209686.0434004846</v>
      </c>
      <c r="L74" s="20">
        <f t="shared" ref="L74:L108" si="10">K74/H74</f>
        <v>23.738386372149154</v>
      </c>
    </row>
    <row r="75" spans="1:12" x14ac:dyDescent="0.2">
      <c r="A75" s="16">
        <v>66</v>
      </c>
      <c r="B75" s="46">
        <v>1</v>
      </c>
      <c r="C75" s="45">
        <v>188</v>
      </c>
      <c r="D75" s="45">
        <v>179</v>
      </c>
      <c r="E75" s="17">
        <v>0.5</v>
      </c>
      <c r="F75" s="18">
        <v>5.4495912806539508E-3</v>
      </c>
      <c r="G75" s="18">
        <f t="shared" si="6"/>
        <v>5.434782608695652E-3</v>
      </c>
      <c r="H75" s="13">
        <f t="shared" ref="H75:H108" si="11">H74-I74</f>
        <v>92574.875992742775</v>
      </c>
      <c r="I75" s="13">
        <f t="shared" si="9"/>
        <v>503.12432604751507</v>
      </c>
      <c r="J75" s="13">
        <f t="shared" si="7"/>
        <v>92323.313829719016</v>
      </c>
      <c r="K75" s="13">
        <f t="shared" si="8"/>
        <v>2116856.1402011504</v>
      </c>
      <c r="L75" s="20">
        <f t="shared" si="10"/>
        <v>22.866421558772569</v>
      </c>
    </row>
    <row r="76" spans="1:12" x14ac:dyDescent="0.2">
      <c r="A76" s="16">
        <v>67</v>
      </c>
      <c r="B76" s="46">
        <v>0</v>
      </c>
      <c r="C76" s="45">
        <v>151</v>
      </c>
      <c r="D76" s="45">
        <v>196</v>
      </c>
      <c r="E76" s="17">
        <v>0.5</v>
      </c>
      <c r="F76" s="18">
        <v>0</v>
      </c>
      <c r="G76" s="18">
        <f t="shared" si="6"/>
        <v>0</v>
      </c>
      <c r="H76" s="13">
        <f t="shared" si="11"/>
        <v>92071.751666695258</v>
      </c>
      <c r="I76" s="13">
        <f t="shared" si="9"/>
        <v>0</v>
      </c>
      <c r="J76" s="13">
        <f t="shared" si="7"/>
        <v>92071.751666695258</v>
      </c>
      <c r="K76" s="13">
        <f t="shared" si="8"/>
        <v>2024532.8263714314</v>
      </c>
      <c r="L76" s="20">
        <f t="shared" si="10"/>
        <v>21.988642441607389</v>
      </c>
    </row>
    <row r="77" spans="1:12" x14ac:dyDescent="0.2">
      <c r="A77" s="16">
        <v>68</v>
      </c>
      <c r="B77" s="46">
        <v>1</v>
      </c>
      <c r="C77" s="45">
        <v>151</v>
      </c>
      <c r="D77" s="45">
        <v>155</v>
      </c>
      <c r="E77" s="17">
        <v>0.5</v>
      </c>
      <c r="F77" s="18">
        <v>6.5359477124183009E-3</v>
      </c>
      <c r="G77" s="18">
        <f t="shared" si="6"/>
        <v>6.5146579804560263E-3</v>
      </c>
      <c r="H77" s="13">
        <f t="shared" si="11"/>
        <v>92071.751666695258</v>
      </c>
      <c r="I77" s="13">
        <f t="shared" si="9"/>
        <v>599.81597177000174</v>
      </c>
      <c r="J77" s="13">
        <f t="shared" si="7"/>
        <v>91771.843680810256</v>
      </c>
      <c r="K77" s="13">
        <f t="shared" si="8"/>
        <v>1932461.074704736</v>
      </c>
      <c r="L77" s="20">
        <f t="shared" si="10"/>
        <v>20.988642441607389</v>
      </c>
    </row>
    <row r="78" spans="1:12" x14ac:dyDescent="0.2">
      <c r="A78" s="16">
        <v>69</v>
      </c>
      <c r="B78" s="46">
        <v>0</v>
      </c>
      <c r="C78" s="45">
        <v>167</v>
      </c>
      <c r="D78" s="45">
        <v>159</v>
      </c>
      <c r="E78" s="17">
        <v>0.5</v>
      </c>
      <c r="F78" s="18">
        <v>0</v>
      </c>
      <c r="G78" s="18">
        <f t="shared" si="6"/>
        <v>0</v>
      </c>
      <c r="H78" s="13">
        <f t="shared" si="11"/>
        <v>91471.935694925254</v>
      </c>
      <c r="I78" s="13">
        <f t="shared" si="9"/>
        <v>0</v>
      </c>
      <c r="J78" s="13">
        <f t="shared" si="7"/>
        <v>91471.935694925254</v>
      </c>
      <c r="K78" s="13">
        <f t="shared" si="8"/>
        <v>1840689.2310239258</v>
      </c>
      <c r="L78" s="20">
        <f t="shared" si="10"/>
        <v>20.12299419532285</v>
      </c>
    </row>
    <row r="79" spans="1:12" x14ac:dyDescent="0.2">
      <c r="A79" s="16">
        <v>70</v>
      </c>
      <c r="B79" s="46">
        <v>4</v>
      </c>
      <c r="C79" s="45">
        <v>173</v>
      </c>
      <c r="D79" s="45">
        <v>165</v>
      </c>
      <c r="E79" s="17">
        <v>0.5</v>
      </c>
      <c r="F79" s="18">
        <v>2.3668639053254437E-2</v>
      </c>
      <c r="G79" s="18">
        <f t="shared" si="6"/>
        <v>2.3391812865497075E-2</v>
      </c>
      <c r="H79" s="13">
        <f t="shared" si="11"/>
        <v>91471.935694925254</v>
      </c>
      <c r="I79" s="13">
        <f t="shared" si="9"/>
        <v>2139.6944022204739</v>
      </c>
      <c r="J79" s="13">
        <f t="shared" si="7"/>
        <v>90402.088493815027</v>
      </c>
      <c r="K79" s="13">
        <f t="shared" si="8"/>
        <v>1749217.2953290006</v>
      </c>
      <c r="L79" s="20">
        <f t="shared" si="10"/>
        <v>19.12299419532285</v>
      </c>
    </row>
    <row r="80" spans="1:12" x14ac:dyDescent="0.2">
      <c r="A80" s="16">
        <v>71</v>
      </c>
      <c r="B80" s="46">
        <v>1</v>
      </c>
      <c r="C80" s="45">
        <v>133</v>
      </c>
      <c r="D80" s="45">
        <v>167</v>
      </c>
      <c r="E80" s="17">
        <v>0.5</v>
      </c>
      <c r="F80" s="18">
        <v>6.6666666666666671E-3</v>
      </c>
      <c r="G80" s="18">
        <f t="shared" si="6"/>
        <v>6.6445182724252493E-3</v>
      </c>
      <c r="H80" s="13">
        <f t="shared" si="11"/>
        <v>89332.241292704784</v>
      </c>
      <c r="I80" s="13">
        <f t="shared" si="9"/>
        <v>593.56970958607826</v>
      </c>
      <c r="J80" s="13">
        <f t="shared" si="7"/>
        <v>89035.456437911736</v>
      </c>
      <c r="K80" s="13">
        <f t="shared" si="8"/>
        <v>1658815.2068351856</v>
      </c>
      <c r="L80" s="20">
        <f t="shared" si="10"/>
        <v>18.569053936528189</v>
      </c>
    </row>
    <row r="81" spans="1:12" x14ac:dyDescent="0.2">
      <c r="A81" s="16">
        <v>72</v>
      </c>
      <c r="B81" s="46">
        <v>2</v>
      </c>
      <c r="C81" s="45">
        <v>146</v>
      </c>
      <c r="D81" s="45">
        <v>133</v>
      </c>
      <c r="E81" s="17">
        <v>0.5</v>
      </c>
      <c r="F81" s="18">
        <v>1.4336917562724014E-2</v>
      </c>
      <c r="G81" s="18">
        <f t="shared" si="6"/>
        <v>1.4234875444839857E-2</v>
      </c>
      <c r="H81" s="13">
        <f t="shared" si="11"/>
        <v>88738.671583118703</v>
      </c>
      <c r="I81" s="13">
        <f t="shared" si="9"/>
        <v>1263.1839371262449</v>
      </c>
      <c r="J81" s="13">
        <f t="shared" si="7"/>
        <v>88107.07961455558</v>
      </c>
      <c r="K81" s="13">
        <f t="shared" si="8"/>
        <v>1569779.7503972738</v>
      </c>
      <c r="L81" s="20">
        <f t="shared" si="10"/>
        <v>17.68991717356182</v>
      </c>
    </row>
    <row r="82" spans="1:12" x14ac:dyDescent="0.2">
      <c r="A82" s="16">
        <v>73</v>
      </c>
      <c r="B82" s="46">
        <v>2</v>
      </c>
      <c r="C82" s="45">
        <v>151</v>
      </c>
      <c r="D82" s="45">
        <v>156</v>
      </c>
      <c r="E82" s="17">
        <v>0.5</v>
      </c>
      <c r="F82" s="18">
        <v>1.3029315960912053E-2</v>
      </c>
      <c r="G82" s="18">
        <f t="shared" si="6"/>
        <v>1.2944983818770227E-2</v>
      </c>
      <c r="H82" s="13">
        <f t="shared" si="11"/>
        <v>87475.487645992456</v>
      </c>
      <c r="I82" s="13">
        <f t="shared" si="9"/>
        <v>1132.3687721164072</v>
      </c>
      <c r="J82" s="13">
        <f t="shared" si="7"/>
        <v>86909.303259934255</v>
      </c>
      <c r="K82" s="13">
        <f t="shared" si="8"/>
        <v>1481672.6707827183</v>
      </c>
      <c r="L82" s="20">
        <f t="shared" si="10"/>
        <v>16.93814702444358</v>
      </c>
    </row>
    <row r="83" spans="1:12" x14ac:dyDescent="0.2">
      <c r="A83" s="16">
        <v>74</v>
      </c>
      <c r="B83" s="46">
        <v>0</v>
      </c>
      <c r="C83" s="45">
        <v>159</v>
      </c>
      <c r="D83" s="45">
        <v>151</v>
      </c>
      <c r="E83" s="17">
        <v>0.5</v>
      </c>
      <c r="F83" s="18">
        <v>0</v>
      </c>
      <c r="G83" s="18">
        <f t="shared" si="6"/>
        <v>0</v>
      </c>
      <c r="H83" s="13">
        <f t="shared" si="11"/>
        <v>86343.118873876054</v>
      </c>
      <c r="I83" s="13">
        <f t="shared" si="9"/>
        <v>0</v>
      </c>
      <c r="J83" s="13">
        <f t="shared" si="7"/>
        <v>86343.118873876054</v>
      </c>
      <c r="K83" s="13">
        <f t="shared" si="8"/>
        <v>1394763.367522784</v>
      </c>
      <c r="L83" s="20">
        <f t="shared" si="10"/>
        <v>16.153729280501857</v>
      </c>
    </row>
    <row r="84" spans="1:12" x14ac:dyDescent="0.2">
      <c r="A84" s="16">
        <v>75</v>
      </c>
      <c r="B84" s="46">
        <v>1</v>
      </c>
      <c r="C84" s="45">
        <v>148</v>
      </c>
      <c r="D84" s="45">
        <v>162</v>
      </c>
      <c r="E84" s="17">
        <v>0.5</v>
      </c>
      <c r="F84" s="18">
        <v>6.4516129032258064E-3</v>
      </c>
      <c r="G84" s="18">
        <f t="shared" si="6"/>
        <v>6.4308681672025723E-3</v>
      </c>
      <c r="H84" s="13">
        <f t="shared" si="11"/>
        <v>86343.118873876054</v>
      </c>
      <c r="I84" s="13">
        <f t="shared" si="9"/>
        <v>555.26121462299716</v>
      </c>
      <c r="J84" s="13">
        <f t="shared" si="7"/>
        <v>86065.488266564556</v>
      </c>
      <c r="K84" s="13">
        <f t="shared" si="8"/>
        <v>1308420.248648908</v>
      </c>
      <c r="L84" s="20">
        <f t="shared" si="10"/>
        <v>15.153729280501857</v>
      </c>
    </row>
    <row r="85" spans="1:12" x14ac:dyDescent="0.2">
      <c r="A85" s="16">
        <v>76</v>
      </c>
      <c r="B85" s="46">
        <v>3</v>
      </c>
      <c r="C85" s="45">
        <v>132</v>
      </c>
      <c r="D85" s="45">
        <v>145</v>
      </c>
      <c r="E85" s="17">
        <v>0.5</v>
      </c>
      <c r="F85" s="18">
        <v>2.1660649819494584E-2</v>
      </c>
      <c r="G85" s="18">
        <f t="shared" si="6"/>
        <v>2.1428571428571429E-2</v>
      </c>
      <c r="H85" s="13">
        <f t="shared" si="11"/>
        <v>85787.857659253059</v>
      </c>
      <c r="I85" s="13">
        <f t="shared" si="9"/>
        <v>1838.3112355554226</v>
      </c>
      <c r="J85" s="13">
        <f t="shared" si="7"/>
        <v>84868.70204147535</v>
      </c>
      <c r="K85" s="13">
        <f t="shared" si="8"/>
        <v>1222354.7603823433</v>
      </c>
      <c r="L85" s="20">
        <f t="shared" si="10"/>
        <v>14.248575424712222</v>
      </c>
    </row>
    <row r="86" spans="1:12" x14ac:dyDescent="0.2">
      <c r="A86" s="16">
        <v>77</v>
      </c>
      <c r="B86" s="46">
        <v>0</v>
      </c>
      <c r="C86" s="45">
        <v>114</v>
      </c>
      <c r="D86" s="45">
        <v>135</v>
      </c>
      <c r="E86" s="17">
        <v>0.5</v>
      </c>
      <c r="F86" s="18">
        <v>0</v>
      </c>
      <c r="G86" s="18">
        <f t="shared" si="6"/>
        <v>0</v>
      </c>
      <c r="H86" s="13">
        <f t="shared" si="11"/>
        <v>83949.54642369764</v>
      </c>
      <c r="I86" s="13">
        <f t="shared" si="9"/>
        <v>0</v>
      </c>
      <c r="J86" s="13">
        <f t="shared" si="7"/>
        <v>83949.54642369764</v>
      </c>
      <c r="K86" s="13">
        <f t="shared" si="8"/>
        <v>1137486.058340868</v>
      </c>
      <c r="L86" s="20">
        <f t="shared" si="10"/>
        <v>13.549639120143876</v>
      </c>
    </row>
    <row r="87" spans="1:12" x14ac:dyDescent="0.2">
      <c r="A87" s="16">
        <v>78</v>
      </c>
      <c r="B87" s="46">
        <v>4</v>
      </c>
      <c r="C87" s="45">
        <v>142</v>
      </c>
      <c r="D87" s="45">
        <v>113</v>
      </c>
      <c r="E87" s="17">
        <v>0.5</v>
      </c>
      <c r="F87" s="18">
        <v>3.1372549019607843E-2</v>
      </c>
      <c r="G87" s="18">
        <f t="shared" si="6"/>
        <v>3.0888030888030889E-2</v>
      </c>
      <c r="H87" s="13">
        <f t="shared" si="11"/>
        <v>83949.54642369764</v>
      </c>
      <c r="I87" s="13">
        <f t="shared" si="9"/>
        <v>2593.0361829713556</v>
      </c>
      <c r="J87" s="13">
        <f t="shared" si="7"/>
        <v>82653.028332211965</v>
      </c>
      <c r="K87" s="13">
        <f t="shared" si="8"/>
        <v>1053536.5119171704</v>
      </c>
      <c r="L87" s="20">
        <f t="shared" si="10"/>
        <v>12.549639120143876</v>
      </c>
    </row>
    <row r="88" spans="1:12" x14ac:dyDescent="0.2">
      <c r="A88" s="16">
        <v>79</v>
      </c>
      <c r="B88" s="46">
        <v>2</v>
      </c>
      <c r="C88" s="45">
        <v>86</v>
      </c>
      <c r="D88" s="45">
        <v>149</v>
      </c>
      <c r="E88" s="17">
        <v>0.5</v>
      </c>
      <c r="F88" s="18">
        <v>1.7021276595744681E-2</v>
      </c>
      <c r="G88" s="18">
        <f t="shared" si="6"/>
        <v>1.6877637130801686E-2</v>
      </c>
      <c r="H88" s="13">
        <f t="shared" si="11"/>
        <v>81356.510240726289</v>
      </c>
      <c r="I88" s="13">
        <f t="shared" si="9"/>
        <v>1373.1056580713296</v>
      </c>
      <c r="J88" s="13">
        <f t="shared" si="7"/>
        <v>80669.957411690615</v>
      </c>
      <c r="K88" s="13">
        <f t="shared" si="8"/>
        <v>970883.48358495848</v>
      </c>
      <c r="L88" s="20">
        <f t="shared" si="10"/>
        <v>11.933691363016989</v>
      </c>
    </row>
    <row r="89" spans="1:12" x14ac:dyDescent="0.2">
      <c r="A89" s="16">
        <v>80</v>
      </c>
      <c r="B89" s="46">
        <v>5</v>
      </c>
      <c r="C89" s="45">
        <v>107</v>
      </c>
      <c r="D89" s="45">
        <v>80</v>
      </c>
      <c r="E89" s="17">
        <v>0.5</v>
      </c>
      <c r="F89" s="18">
        <v>5.3475935828877004E-2</v>
      </c>
      <c r="G89" s="18">
        <f t="shared" si="6"/>
        <v>5.2083333333333329E-2</v>
      </c>
      <c r="H89" s="13">
        <f t="shared" si="11"/>
        <v>79983.404582654955</v>
      </c>
      <c r="I89" s="13">
        <f t="shared" si="9"/>
        <v>4165.8023220132782</v>
      </c>
      <c r="J89" s="13">
        <f t="shared" si="7"/>
        <v>77900.503421648318</v>
      </c>
      <c r="K89" s="13">
        <f t="shared" si="8"/>
        <v>890213.52617326786</v>
      </c>
      <c r="L89" s="20">
        <f t="shared" si="10"/>
        <v>11.129977910021573</v>
      </c>
    </row>
    <row r="90" spans="1:12" x14ac:dyDescent="0.2">
      <c r="A90" s="16">
        <v>81</v>
      </c>
      <c r="B90" s="46">
        <v>2</v>
      </c>
      <c r="C90" s="45">
        <v>124</v>
      </c>
      <c r="D90" s="45">
        <v>104</v>
      </c>
      <c r="E90" s="17">
        <v>0.5</v>
      </c>
      <c r="F90" s="18">
        <v>1.7543859649122806E-2</v>
      </c>
      <c r="G90" s="18">
        <f t="shared" si="6"/>
        <v>1.7391304347826087E-2</v>
      </c>
      <c r="H90" s="13">
        <f t="shared" si="11"/>
        <v>75817.602260641681</v>
      </c>
      <c r="I90" s="13">
        <f t="shared" si="9"/>
        <v>1318.5669958372466</v>
      </c>
      <c r="J90" s="13">
        <f t="shared" si="7"/>
        <v>75158.318762723065</v>
      </c>
      <c r="K90" s="13">
        <f t="shared" si="8"/>
        <v>812313.02275161957</v>
      </c>
      <c r="L90" s="20">
        <f t="shared" si="10"/>
        <v>10.714042630352427</v>
      </c>
    </row>
    <row r="91" spans="1:12" x14ac:dyDescent="0.2">
      <c r="A91" s="16">
        <v>82</v>
      </c>
      <c r="B91" s="46">
        <v>0</v>
      </c>
      <c r="C91" s="45">
        <v>120</v>
      </c>
      <c r="D91" s="45">
        <v>119</v>
      </c>
      <c r="E91" s="17">
        <v>0.5</v>
      </c>
      <c r="F91" s="18">
        <v>0</v>
      </c>
      <c r="G91" s="18">
        <f t="shared" si="6"/>
        <v>0</v>
      </c>
      <c r="H91" s="13">
        <f t="shared" si="11"/>
        <v>74499.035264804435</v>
      </c>
      <c r="I91" s="13">
        <f t="shared" si="9"/>
        <v>0</v>
      </c>
      <c r="J91" s="13">
        <f t="shared" si="7"/>
        <v>74499.035264804435</v>
      </c>
      <c r="K91" s="13">
        <f t="shared" si="8"/>
        <v>737154.70398889645</v>
      </c>
      <c r="L91" s="20">
        <f t="shared" si="10"/>
        <v>9.894822145933885</v>
      </c>
    </row>
    <row r="92" spans="1:12" x14ac:dyDescent="0.2">
      <c r="A92" s="16">
        <v>83</v>
      </c>
      <c r="B92" s="46">
        <v>4</v>
      </c>
      <c r="C92" s="45">
        <v>96</v>
      </c>
      <c r="D92" s="45">
        <v>126</v>
      </c>
      <c r="E92" s="17">
        <v>0.5</v>
      </c>
      <c r="F92" s="18">
        <v>3.6036036036036036E-2</v>
      </c>
      <c r="G92" s="18">
        <f t="shared" si="6"/>
        <v>3.5398230088495575E-2</v>
      </c>
      <c r="H92" s="13">
        <f t="shared" si="11"/>
        <v>74499.035264804435</v>
      </c>
      <c r="I92" s="13">
        <f t="shared" si="9"/>
        <v>2637.1339916744932</v>
      </c>
      <c r="J92" s="13">
        <f t="shared" si="7"/>
        <v>73180.46826896719</v>
      </c>
      <c r="K92" s="13">
        <f t="shared" si="8"/>
        <v>662655.66872409207</v>
      </c>
      <c r="L92" s="20">
        <f t="shared" si="10"/>
        <v>8.8948221459338868</v>
      </c>
    </row>
    <row r="93" spans="1:12" x14ac:dyDescent="0.2">
      <c r="A93" s="16">
        <v>84</v>
      </c>
      <c r="B93" s="46">
        <v>7</v>
      </c>
      <c r="C93" s="45">
        <v>118</v>
      </c>
      <c r="D93" s="45">
        <v>101</v>
      </c>
      <c r="E93" s="17">
        <v>0.5</v>
      </c>
      <c r="F93" s="18">
        <v>6.3926940639269403E-2</v>
      </c>
      <c r="G93" s="18">
        <f t="shared" si="6"/>
        <v>6.1946902654867249E-2</v>
      </c>
      <c r="H93" s="13">
        <f t="shared" si="11"/>
        <v>71861.901273129944</v>
      </c>
      <c r="I93" s="13">
        <f t="shared" si="9"/>
        <v>4451.6222027602616</v>
      </c>
      <c r="J93" s="13">
        <f t="shared" si="7"/>
        <v>69636.090171749805</v>
      </c>
      <c r="K93" s="13">
        <f t="shared" si="8"/>
        <v>589475.20045512484</v>
      </c>
      <c r="L93" s="20">
        <f t="shared" si="10"/>
        <v>8.2028890136745787</v>
      </c>
    </row>
    <row r="94" spans="1:12" x14ac:dyDescent="0.2">
      <c r="A94" s="16">
        <v>85</v>
      </c>
      <c r="B94" s="46">
        <v>8</v>
      </c>
      <c r="C94" s="45">
        <v>119</v>
      </c>
      <c r="D94" s="45">
        <v>108</v>
      </c>
      <c r="E94" s="17">
        <v>0.5</v>
      </c>
      <c r="F94" s="18">
        <v>7.0484581497797363E-2</v>
      </c>
      <c r="G94" s="18">
        <f t="shared" si="6"/>
        <v>6.8085106382978725E-2</v>
      </c>
      <c r="H94" s="13">
        <f t="shared" si="11"/>
        <v>67410.279070369681</v>
      </c>
      <c r="I94" s="13">
        <f t="shared" si="9"/>
        <v>4589.6360218124037</v>
      </c>
      <c r="J94" s="13">
        <f t="shared" si="7"/>
        <v>65115.46105946348</v>
      </c>
      <c r="K94" s="13">
        <f t="shared" si="8"/>
        <v>519839.11028337508</v>
      </c>
      <c r="L94" s="20">
        <f t="shared" si="10"/>
        <v>7.7115703636342214</v>
      </c>
    </row>
    <row r="95" spans="1:12" x14ac:dyDescent="0.2">
      <c r="A95" s="16">
        <v>86</v>
      </c>
      <c r="B95" s="46">
        <v>4</v>
      </c>
      <c r="C95" s="45">
        <v>99</v>
      </c>
      <c r="D95" s="45">
        <v>121</v>
      </c>
      <c r="E95" s="17">
        <v>0.5</v>
      </c>
      <c r="F95" s="18">
        <v>3.6363636363636362E-2</v>
      </c>
      <c r="G95" s="18">
        <f t="shared" si="6"/>
        <v>3.5714285714285719E-2</v>
      </c>
      <c r="H95" s="13">
        <f t="shared" si="11"/>
        <v>62820.643048557278</v>
      </c>
      <c r="I95" s="13">
        <f t="shared" si="9"/>
        <v>2243.5943945913318</v>
      </c>
      <c r="J95" s="13">
        <f t="shared" si="7"/>
        <v>61698.845851261613</v>
      </c>
      <c r="K95" s="13">
        <f t="shared" si="8"/>
        <v>454723.64922391158</v>
      </c>
      <c r="L95" s="20">
        <f t="shared" si="10"/>
        <v>7.2384430842650316</v>
      </c>
    </row>
    <row r="96" spans="1:12" x14ac:dyDescent="0.2">
      <c r="A96" s="16">
        <v>87</v>
      </c>
      <c r="B96" s="46">
        <v>5</v>
      </c>
      <c r="C96" s="45">
        <v>95</v>
      </c>
      <c r="D96" s="45">
        <v>97</v>
      </c>
      <c r="E96" s="17">
        <v>0.5</v>
      </c>
      <c r="F96" s="18">
        <v>5.2083333333333336E-2</v>
      </c>
      <c r="G96" s="18">
        <f t="shared" si="6"/>
        <v>5.0761421319796954E-2</v>
      </c>
      <c r="H96" s="13">
        <f t="shared" si="11"/>
        <v>60577.048653965947</v>
      </c>
      <c r="I96" s="13">
        <f t="shared" si="9"/>
        <v>3074.9770890338045</v>
      </c>
      <c r="J96" s="13">
        <f t="shared" si="7"/>
        <v>59039.560109449048</v>
      </c>
      <c r="K96" s="13">
        <f t="shared" si="8"/>
        <v>393024.80337264994</v>
      </c>
      <c r="L96" s="20">
        <f t="shared" si="10"/>
        <v>6.4880150503489213</v>
      </c>
    </row>
    <row r="97" spans="1:12" x14ac:dyDescent="0.2">
      <c r="A97" s="16">
        <v>88</v>
      </c>
      <c r="B97" s="46">
        <v>11</v>
      </c>
      <c r="C97" s="45">
        <v>111</v>
      </c>
      <c r="D97" s="45">
        <v>98</v>
      </c>
      <c r="E97" s="17">
        <v>0.5</v>
      </c>
      <c r="F97" s="18">
        <v>0.10526315789473684</v>
      </c>
      <c r="G97" s="18">
        <f t="shared" si="6"/>
        <v>0.1</v>
      </c>
      <c r="H97" s="13">
        <f t="shared" si="11"/>
        <v>57502.071564932143</v>
      </c>
      <c r="I97" s="13">
        <f t="shared" si="9"/>
        <v>5750.2071564932148</v>
      </c>
      <c r="J97" s="13">
        <f t="shared" si="7"/>
        <v>54626.967986685537</v>
      </c>
      <c r="K97" s="13">
        <f t="shared" si="8"/>
        <v>333985.24326320091</v>
      </c>
      <c r="L97" s="20">
        <f t="shared" si="10"/>
        <v>5.8082297589237308</v>
      </c>
    </row>
    <row r="98" spans="1:12" x14ac:dyDescent="0.2">
      <c r="A98" s="16">
        <v>89</v>
      </c>
      <c r="B98" s="46">
        <v>11</v>
      </c>
      <c r="C98" s="45">
        <v>96</v>
      </c>
      <c r="D98" s="45">
        <v>109</v>
      </c>
      <c r="E98" s="17">
        <v>0.5</v>
      </c>
      <c r="F98" s="18">
        <v>0.10731707317073171</v>
      </c>
      <c r="G98" s="18">
        <f t="shared" si="6"/>
        <v>0.10185185185185185</v>
      </c>
      <c r="H98" s="13">
        <f t="shared" si="11"/>
        <v>51751.864408438931</v>
      </c>
      <c r="I98" s="13">
        <f t="shared" si="9"/>
        <v>5271.0232267854462</v>
      </c>
      <c r="J98" s="13">
        <f t="shared" si="7"/>
        <v>49116.352795046208</v>
      </c>
      <c r="K98" s="13">
        <f>K99+J98</f>
        <v>279358.2752765154</v>
      </c>
      <c r="L98" s="20">
        <f t="shared" si="10"/>
        <v>5.3980330654708117</v>
      </c>
    </row>
    <row r="99" spans="1:12" x14ac:dyDescent="0.2">
      <c r="A99" s="16">
        <v>90</v>
      </c>
      <c r="B99" s="46">
        <v>9</v>
      </c>
      <c r="C99" s="45">
        <v>79</v>
      </c>
      <c r="D99" s="45">
        <v>85</v>
      </c>
      <c r="E99" s="17">
        <v>0.5</v>
      </c>
      <c r="F99" s="22">
        <v>0.10975609756097561</v>
      </c>
      <c r="G99" s="22">
        <f t="shared" si="6"/>
        <v>0.10404624277456646</v>
      </c>
      <c r="H99" s="23">
        <f t="shared" si="11"/>
        <v>46480.841181653486</v>
      </c>
      <c r="I99" s="23">
        <f t="shared" si="9"/>
        <v>4836.156885952385</v>
      </c>
      <c r="J99" s="23">
        <f t="shared" si="7"/>
        <v>44062.762738677295</v>
      </c>
      <c r="K99" s="23">
        <f t="shared" ref="K99:K108" si="12">K100+J99</f>
        <v>230241.92248146917</v>
      </c>
      <c r="L99" s="24">
        <f t="shared" si="10"/>
        <v>4.9534801141324492</v>
      </c>
    </row>
    <row r="100" spans="1:12" x14ac:dyDescent="0.2">
      <c r="A100" s="16">
        <v>91</v>
      </c>
      <c r="B100" s="46">
        <v>16</v>
      </c>
      <c r="C100" s="45">
        <v>78</v>
      </c>
      <c r="D100" s="45">
        <v>68</v>
      </c>
      <c r="E100" s="17">
        <v>0.5</v>
      </c>
      <c r="F100" s="22">
        <v>0.21917808219178081</v>
      </c>
      <c r="G100" s="22">
        <f t="shared" si="6"/>
        <v>0.19753086419753085</v>
      </c>
      <c r="H100" s="23">
        <f t="shared" si="11"/>
        <v>41644.684295701103</v>
      </c>
      <c r="I100" s="23">
        <f t="shared" si="9"/>
        <v>8226.1104781631802</v>
      </c>
      <c r="J100" s="23">
        <f t="shared" si="7"/>
        <v>37531.629056619509</v>
      </c>
      <c r="K100" s="23">
        <f t="shared" si="12"/>
        <v>186179.15974279188</v>
      </c>
      <c r="L100" s="24">
        <f t="shared" si="10"/>
        <v>4.4706584499671855</v>
      </c>
    </row>
    <row r="101" spans="1:12" x14ac:dyDescent="0.2">
      <c r="A101" s="16">
        <v>92</v>
      </c>
      <c r="B101" s="46">
        <v>12</v>
      </c>
      <c r="C101" s="45">
        <v>61</v>
      </c>
      <c r="D101" s="45">
        <v>64</v>
      </c>
      <c r="E101" s="17">
        <v>0.5</v>
      </c>
      <c r="F101" s="22">
        <v>0.192</v>
      </c>
      <c r="G101" s="22">
        <f t="shared" si="6"/>
        <v>0.1751824817518248</v>
      </c>
      <c r="H101" s="23">
        <f t="shared" si="11"/>
        <v>33418.573817537923</v>
      </c>
      <c r="I101" s="23">
        <f t="shared" si="9"/>
        <v>5854.3486979628469</v>
      </c>
      <c r="J101" s="23">
        <f t="shared" si="7"/>
        <v>30491.399468556498</v>
      </c>
      <c r="K101" s="23">
        <f t="shared" si="12"/>
        <v>148647.53068617237</v>
      </c>
      <c r="L101" s="24">
        <f t="shared" si="10"/>
        <v>4.4480512991898769</v>
      </c>
    </row>
    <row r="102" spans="1:12" x14ac:dyDescent="0.2">
      <c r="A102" s="16">
        <v>93</v>
      </c>
      <c r="B102" s="46">
        <v>9</v>
      </c>
      <c r="C102" s="45">
        <v>50</v>
      </c>
      <c r="D102" s="45">
        <v>51</v>
      </c>
      <c r="E102" s="17">
        <v>0.5</v>
      </c>
      <c r="F102" s="22">
        <v>0.17821782178217821</v>
      </c>
      <c r="G102" s="22">
        <f t="shared" si="6"/>
        <v>0.16363636363636361</v>
      </c>
      <c r="H102" s="23">
        <f t="shared" si="11"/>
        <v>27564.225119575076</v>
      </c>
      <c r="I102" s="23">
        <f t="shared" si="9"/>
        <v>4510.5095650213752</v>
      </c>
      <c r="J102" s="23">
        <f t="shared" si="7"/>
        <v>25308.970337064391</v>
      </c>
      <c r="K102" s="23">
        <f t="shared" si="12"/>
        <v>118156.13121761585</v>
      </c>
      <c r="L102" s="24">
        <f t="shared" si="10"/>
        <v>4.2865754689293194</v>
      </c>
    </row>
    <row r="103" spans="1:12" x14ac:dyDescent="0.2">
      <c r="A103" s="16">
        <v>94</v>
      </c>
      <c r="B103" s="46">
        <v>8</v>
      </c>
      <c r="C103" s="45">
        <v>39</v>
      </c>
      <c r="D103" s="45">
        <v>48</v>
      </c>
      <c r="E103" s="17">
        <v>0.5</v>
      </c>
      <c r="F103" s="22">
        <v>0.18390804597701149</v>
      </c>
      <c r="G103" s="22">
        <f t="shared" si="6"/>
        <v>0.16842105263157897</v>
      </c>
      <c r="H103" s="23">
        <f t="shared" si="11"/>
        <v>23053.715554553703</v>
      </c>
      <c r="I103" s="23">
        <f t="shared" si="9"/>
        <v>3882.7310407669397</v>
      </c>
      <c r="J103" s="23">
        <f t="shared" si="7"/>
        <v>21112.350034170235</v>
      </c>
      <c r="K103" s="23">
        <f t="shared" si="12"/>
        <v>92847.16088055147</v>
      </c>
      <c r="L103" s="24">
        <f t="shared" si="10"/>
        <v>4.0274271911111423</v>
      </c>
    </row>
    <row r="104" spans="1:12" x14ac:dyDescent="0.2">
      <c r="A104" s="16">
        <v>95</v>
      </c>
      <c r="B104" s="46">
        <v>3</v>
      </c>
      <c r="C104" s="45">
        <v>27</v>
      </c>
      <c r="D104" s="45">
        <v>30</v>
      </c>
      <c r="E104" s="17">
        <v>0.5</v>
      </c>
      <c r="F104" s="22">
        <v>0.10526315789473684</v>
      </c>
      <c r="G104" s="22">
        <f t="shared" si="6"/>
        <v>0.1</v>
      </c>
      <c r="H104" s="23">
        <f t="shared" si="11"/>
        <v>19170.984513786763</v>
      </c>
      <c r="I104" s="23">
        <f t="shared" si="9"/>
        <v>1917.0984513786764</v>
      </c>
      <c r="J104" s="23">
        <f t="shared" si="7"/>
        <v>18212.435288097426</v>
      </c>
      <c r="K104" s="23">
        <f t="shared" si="12"/>
        <v>71734.810846381239</v>
      </c>
      <c r="L104" s="24">
        <f t="shared" si="10"/>
        <v>3.7418428247539053</v>
      </c>
    </row>
    <row r="105" spans="1:12" x14ac:dyDescent="0.2">
      <c r="A105" s="16">
        <v>96</v>
      </c>
      <c r="B105" s="46">
        <v>6</v>
      </c>
      <c r="C105" s="45">
        <v>33</v>
      </c>
      <c r="D105" s="45">
        <v>29</v>
      </c>
      <c r="E105" s="17">
        <v>0.5</v>
      </c>
      <c r="F105" s="22">
        <v>0.19354838709677419</v>
      </c>
      <c r="G105" s="22">
        <f t="shared" si="6"/>
        <v>0.17647058823529413</v>
      </c>
      <c r="H105" s="23">
        <f t="shared" si="11"/>
        <v>17253.886062408088</v>
      </c>
      <c r="I105" s="23">
        <f t="shared" si="9"/>
        <v>3044.803422777898</v>
      </c>
      <c r="J105" s="23">
        <f t="shared" si="7"/>
        <v>15731.484351019139</v>
      </c>
      <c r="K105" s="23">
        <f t="shared" si="12"/>
        <v>53522.375558283806</v>
      </c>
      <c r="L105" s="24">
        <f t="shared" si="10"/>
        <v>3.1020475830598944</v>
      </c>
    </row>
    <row r="106" spans="1:12" x14ac:dyDescent="0.2">
      <c r="A106" s="16">
        <v>97</v>
      </c>
      <c r="B106" s="46">
        <v>4</v>
      </c>
      <c r="C106" s="45">
        <v>18</v>
      </c>
      <c r="D106" s="45">
        <v>28</v>
      </c>
      <c r="E106" s="17">
        <v>0.5</v>
      </c>
      <c r="F106" s="22">
        <v>0.17391304347826086</v>
      </c>
      <c r="G106" s="22">
        <f t="shared" si="6"/>
        <v>0.16</v>
      </c>
      <c r="H106" s="23">
        <f t="shared" si="11"/>
        <v>14209.082639630189</v>
      </c>
      <c r="I106" s="23">
        <f t="shared" si="9"/>
        <v>2273.4532223408305</v>
      </c>
      <c r="J106" s="23">
        <f t="shared" si="7"/>
        <v>13072.356028459773</v>
      </c>
      <c r="K106" s="23">
        <f t="shared" si="12"/>
        <v>37790.891207264664</v>
      </c>
      <c r="L106" s="24">
        <f t="shared" si="10"/>
        <v>2.6596292080013</v>
      </c>
    </row>
    <row r="107" spans="1:12" x14ac:dyDescent="0.2">
      <c r="A107" s="16">
        <v>98</v>
      </c>
      <c r="B107" s="46">
        <v>2</v>
      </c>
      <c r="C107" s="45">
        <v>18</v>
      </c>
      <c r="D107" s="45">
        <v>19</v>
      </c>
      <c r="E107" s="17">
        <v>0.5</v>
      </c>
      <c r="F107" s="22">
        <v>0.10810810810810811</v>
      </c>
      <c r="G107" s="22">
        <f t="shared" si="6"/>
        <v>0.10256410256410257</v>
      </c>
      <c r="H107" s="23">
        <f t="shared" si="11"/>
        <v>11935.629417289358</v>
      </c>
      <c r="I107" s="23">
        <f t="shared" si="9"/>
        <v>1224.1671197219855</v>
      </c>
      <c r="J107" s="23">
        <f t="shared" si="7"/>
        <v>11323.545857428364</v>
      </c>
      <c r="K107" s="23">
        <f t="shared" si="12"/>
        <v>24718.535178804894</v>
      </c>
      <c r="L107" s="24">
        <f t="shared" si="10"/>
        <v>2.070987152382501</v>
      </c>
    </row>
    <row r="108" spans="1:12" x14ac:dyDescent="0.2">
      <c r="A108" s="16">
        <v>99</v>
      </c>
      <c r="B108" s="46">
        <v>1</v>
      </c>
      <c r="C108" s="45">
        <v>7</v>
      </c>
      <c r="D108" s="45">
        <v>14</v>
      </c>
      <c r="E108" s="17">
        <v>0.5</v>
      </c>
      <c r="F108" s="22">
        <v>9.5238095238095233E-2</v>
      </c>
      <c r="G108" s="22">
        <f t="shared" si="6"/>
        <v>9.0909090909090898E-2</v>
      </c>
      <c r="H108" s="23">
        <f t="shared" si="11"/>
        <v>10711.462297567372</v>
      </c>
      <c r="I108" s="23">
        <f t="shared" si="9"/>
        <v>973.76929977885186</v>
      </c>
      <c r="J108" s="23">
        <f t="shared" si="7"/>
        <v>10224.577647677945</v>
      </c>
      <c r="K108" s="23">
        <f t="shared" si="12"/>
        <v>13394.989321376532</v>
      </c>
      <c r="L108" s="24">
        <f t="shared" si="10"/>
        <v>1.2505285412262155</v>
      </c>
    </row>
    <row r="109" spans="1:12" x14ac:dyDescent="0.2">
      <c r="A109" s="16" t="s">
        <v>22</v>
      </c>
      <c r="B109" s="46">
        <v>7</v>
      </c>
      <c r="C109" s="45">
        <v>22</v>
      </c>
      <c r="D109" s="45">
        <v>21</v>
      </c>
      <c r="E109" s="17"/>
      <c r="F109" s="22">
        <v>0.32558139534883723</v>
      </c>
      <c r="G109" s="22">
        <v>1</v>
      </c>
      <c r="H109" s="23">
        <f>H108-I108</f>
        <v>9737.6929977885193</v>
      </c>
      <c r="I109" s="23">
        <f>H109*G109</f>
        <v>9737.6929977885193</v>
      </c>
      <c r="J109" s="23">
        <f>H109*F109</f>
        <v>3170.4116736985879</v>
      </c>
      <c r="K109" s="23">
        <f>J109</f>
        <v>3170.4116736985879</v>
      </c>
      <c r="L109" s="24">
        <f>K109/H109</f>
        <v>0.32558139534883723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147</v>
      </c>
      <c r="D9" s="45">
        <v>167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8466603.1697913855</v>
      </c>
      <c r="L9" s="19">
        <f>K9/H9</f>
        <v>84.666031697913851</v>
      </c>
    </row>
    <row r="10" spans="1:13" x14ac:dyDescent="0.2">
      <c r="A10" s="16">
        <v>1</v>
      </c>
      <c r="B10" s="46">
        <v>0</v>
      </c>
      <c r="C10" s="45">
        <v>199</v>
      </c>
      <c r="D10" s="45">
        <v>167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8366603.1697913846</v>
      </c>
      <c r="L10" s="20">
        <f t="shared" ref="L10:L73" si="4">K10/H10</f>
        <v>83.666031697913851</v>
      </c>
    </row>
    <row r="11" spans="1:13" x14ac:dyDescent="0.2">
      <c r="A11" s="16">
        <v>2</v>
      </c>
      <c r="B11" s="46">
        <v>0</v>
      </c>
      <c r="C11" s="45">
        <v>206</v>
      </c>
      <c r="D11" s="45">
        <v>207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8266603.1697913846</v>
      </c>
      <c r="L11" s="20">
        <f t="shared" si="4"/>
        <v>82.666031697913851</v>
      </c>
    </row>
    <row r="12" spans="1:13" x14ac:dyDescent="0.2">
      <c r="A12" s="16">
        <v>3</v>
      </c>
      <c r="B12" s="46">
        <v>1</v>
      </c>
      <c r="C12" s="45">
        <v>207</v>
      </c>
      <c r="D12" s="45">
        <v>221</v>
      </c>
      <c r="E12" s="17">
        <v>0.5</v>
      </c>
      <c r="F12" s="18">
        <v>4.6728971962616819E-3</v>
      </c>
      <c r="G12" s="18">
        <f t="shared" si="0"/>
        <v>4.662004662004662E-3</v>
      </c>
      <c r="H12" s="13">
        <f t="shared" si="5"/>
        <v>100000</v>
      </c>
      <c r="I12" s="13">
        <f t="shared" si="3"/>
        <v>466.20046620046622</v>
      </c>
      <c r="J12" s="13">
        <f t="shared" si="1"/>
        <v>99766.899766899776</v>
      </c>
      <c r="K12" s="13">
        <f t="shared" si="2"/>
        <v>8166603.1697913846</v>
      </c>
      <c r="L12" s="20">
        <f t="shared" si="4"/>
        <v>81.666031697913851</v>
      </c>
    </row>
    <row r="13" spans="1:13" x14ac:dyDescent="0.2">
      <c r="A13" s="16">
        <v>4</v>
      </c>
      <c r="B13" s="46">
        <v>0</v>
      </c>
      <c r="C13" s="45">
        <v>207</v>
      </c>
      <c r="D13" s="45">
        <v>210</v>
      </c>
      <c r="E13" s="17">
        <v>0.5</v>
      </c>
      <c r="F13" s="18">
        <v>0</v>
      </c>
      <c r="G13" s="18">
        <f t="shared" si="0"/>
        <v>0</v>
      </c>
      <c r="H13" s="13">
        <f t="shared" si="5"/>
        <v>99533.799533799538</v>
      </c>
      <c r="I13" s="13">
        <f t="shared" si="3"/>
        <v>0</v>
      </c>
      <c r="J13" s="13">
        <f t="shared" si="1"/>
        <v>99533.799533799538</v>
      </c>
      <c r="K13" s="13">
        <f t="shared" si="2"/>
        <v>8066836.270024485</v>
      </c>
      <c r="L13" s="20">
        <f t="shared" si="4"/>
        <v>81.046200464648805</v>
      </c>
    </row>
    <row r="14" spans="1:13" x14ac:dyDescent="0.2">
      <c r="A14" s="16">
        <v>5</v>
      </c>
      <c r="B14" s="46">
        <v>0</v>
      </c>
      <c r="C14" s="45">
        <v>221</v>
      </c>
      <c r="D14" s="45">
        <v>212</v>
      </c>
      <c r="E14" s="17">
        <v>0.5</v>
      </c>
      <c r="F14" s="18">
        <v>0</v>
      </c>
      <c r="G14" s="18">
        <f t="shared" si="0"/>
        <v>0</v>
      </c>
      <c r="H14" s="13">
        <f t="shared" si="5"/>
        <v>99533.799533799538</v>
      </c>
      <c r="I14" s="13">
        <f t="shared" si="3"/>
        <v>0</v>
      </c>
      <c r="J14" s="13">
        <f t="shared" si="1"/>
        <v>99533.799533799538</v>
      </c>
      <c r="K14" s="13">
        <f t="shared" si="2"/>
        <v>7967302.4704906857</v>
      </c>
      <c r="L14" s="20">
        <f t="shared" si="4"/>
        <v>80.046200464648805</v>
      </c>
    </row>
    <row r="15" spans="1:13" x14ac:dyDescent="0.2">
      <c r="A15" s="16">
        <v>6</v>
      </c>
      <c r="B15" s="46">
        <v>0</v>
      </c>
      <c r="C15" s="45">
        <v>228</v>
      </c>
      <c r="D15" s="45">
        <v>230</v>
      </c>
      <c r="E15" s="17">
        <v>0.5</v>
      </c>
      <c r="F15" s="18">
        <v>0</v>
      </c>
      <c r="G15" s="18">
        <f t="shared" si="0"/>
        <v>0</v>
      </c>
      <c r="H15" s="13">
        <f t="shared" si="5"/>
        <v>99533.799533799538</v>
      </c>
      <c r="I15" s="13">
        <f t="shared" si="3"/>
        <v>0</v>
      </c>
      <c r="J15" s="13">
        <f t="shared" si="1"/>
        <v>99533.799533799538</v>
      </c>
      <c r="K15" s="13">
        <f t="shared" si="2"/>
        <v>7867768.6709568864</v>
      </c>
      <c r="L15" s="20">
        <f t="shared" si="4"/>
        <v>79.046200464648805</v>
      </c>
    </row>
    <row r="16" spans="1:13" x14ac:dyDescent="0.2">
      <c r="A16" s="16">
        <v>7</v>
      </c>
      <c r="B16" s="46">
        <v>1</v>
      </c>
      <c r="C16" s="45">
        <v>259</v>
      </c>
      <c r="D16" s="45">
        <v>229</v>
      </c>
      <c r="E16" s="17">
        <v>0.5</v>
      </c>
      <c r="F16" s="18">
        <v>4.0983606557377051E-3</v>
      </c>
      <c r="G16" s="18">
        <f t="shared" si="0"/>
        <v>4.0899795501022499E-3</v>
      </c>
      <c r="H16" s="13">
        <f t="shared" si="5"/>
        <v>99533.799533799538</v>
      </c>
      <c r="I16" s="13">
        <f t="shared" si="3"/>
        <v>407.09120463721695</v>
      </c>
      <c r="J16" s="13">
        <f t="shared" si="1"/>
        <v>99330.25393148094</v>
      </c>
      <c r="K16" s="13">
        <f t="shared" si="2"/>
        <v>7768234.8714230871</v>
      </c>
      <c r="L16" s="20">
        <f t="shared" si="4"/>
        <v>78.046200464648805</v>
      </c>
    </row>
    <row r="17" spans="1:12" x14ac:dyDescent="0.2">
      <c r="A17" s="16">
        <v>8</v>
      </c>
      <c r="B17" s="46">
        <v>0</v>
      </c>
      <c r="C17" s="45">
        <v>272</v>
      </c>
      <c r="D17" s="45">
        <v>259</v>
      </c>
      <c r="E17" s="17">
        <v>0.5</v>
      </c>
      <c r="F17" s="18">
        <v>0</v>
      </c>
      <c r="G17" s="18">
        <f t="shared" si="0"/>
        <v>0</v>
      </c>
      <c r="H17" s="13">
        <f t="shared" si="5"/>
        <v>99126.708329162328</v>
      </c>
      <c r="I17" s="13">
        <f t="shared" si="3"/>
        <v>0</v>
      </c>
      <c r="J17" s="13">
        <f t="shared" si="1"/>
        <v>99126.708329162328</v>
      </c>
      <c r="K17" s="13">
        <f t="shared" si="2"/>
        <v>7668904.6174916057</v>
      </c>
      <c r="L17" s="20">
        <f t="shared" si="4"/>
        <v>77.364665353620666</v>
      </c>
    </row>
    <row r="18" spans="1:12" x14ac:dyDescent="0.2">
      <c r="A18" s="16">
        <v>9</v>
      </c>
      <c r="B18" s="46">
        <v>0</v>
      </c>
      <c r="C18" s="45">
        <v>239</v>
      </c>
      <c r="D18" s="45">
        <v>288</v>
      </c>
      <c r="E18" s="17">
        <v>0.5</v>
      </c>
      <c r="F18" s="18">
        <v>0</v>
      </c>
      <c r="G18" s="18">
        <f t="shared" si="0"/>
        <v>0</v>
      </c>
      <c r="H18" s="13">
        <f t="shared" si="5"/>
        <v>99126.708329162328</v>
      </c>
      <c r="I18" s="13">
        <f t="shared" si="3"/>
        <v>0</v>
      </c>
      <c r="J18" s="13">
        <f t="shared" si="1"/>
        <v>99126.708329162328</v>
      </c>
      <c r="K18" s="13">
        <f t="shared" si="2"/>
        <v>7569777.9091624431</v>
      </c>
      <c r="L18" s="20">
        <f t="shared" si="4"/>
        <v>76.364665353620666</v>
      </c>
    </row>
    <row r="19" spans="1:12" x14ac:dyDescent="0.2">
      <c r="A19" s="16">
        <v>10</v>
      </c>
      <c r="B19" s="46">
        <v>0</v>
      </c>
      <c r="C19" s="45">
        <v>224</v>
      </c>
      <c r="D19" s="45">
        <v>242</v>
      </c>
      <c r="E19" s="17">
        <v>0.5</v>
      </c>
      <c r="F19" s="18">
        <v>0</v>
      </c>
      <c r="G19" s="18">
        <f t="shared" si="0"/>
        <v>0</v>
      </c>
      <c r="H19" s="13">
        <f t="shared" si="5"/>
        <v>99126.708329162328</v>
      </c>
      <c r="I19" s="13">
        <f t="shared" si="3"/>
        <v>0</v>
      </c>
      <c r="J19" s="13">
        <f t="shared" si="1"/>
        <v>99126.708329162328</v>
      </c>
      <c r="K19" s="13">
        <f t="shared" si="2"/>
        <v>7470651.2008332806</v>
      </c>
      <c r="L19" s="20">
        <f t="shared" si="4"/>
        <v>75.364665353620666</v>
      </c>
    </row>
    <row r="20" spans="1:12" x14ac:dyDescent="0.2">
      <c r="A20" s="16">
        <v>11</v>
      </c>
      <c r="B20" s="46">
        <v>0</v>
      </c>
      <c r="C20" s="45">
        <v>216</v>
      </c>
      <c r="D20" s="45">
        <v>230</v>
      </c>
      <c r="E20" s="17">
        <v>0.5</v>
      </c>
      <c r="F20" s="18">
        <v>0</v>
      </c>
      <c r="G20" s="18">
        <f t="shared" si="0"/>
        <v>0</v>
      </c>
      <c r="H20" s="13">
        <f t="shared" si="5"/>
        <v>99126.708329162328</v>
      </c>
      <c r="I20" s="13">
        <f t="shared" si="3"/>
        <v>0</v>
      </c>
      <c r="J20" s="13">
        <f t="shared" si="1"/>
        <v>99126.708329162328</v>
      </c>
      <c r="K20" s="13">
        <f t="shared" si="2"/>
        <v>7371524.492504118</v>
      </c>
      <c r="L20" s="20">
        <f t="shared" si="4"/>
        <v>74.364665353620651</v>
      </c>
    </row>
    <row r="21" spans="1:12" x14ac:dyDescent="0.2">
      <c r="A21" s="16">
        <v>12</v>
      </c>
      <c r="B21" s="46">
        <v>0</v>
      </c>
      <c r="C21" s="45">
        <v>225</v>
      </c>
      <c r="D21" s="45">
        <v>222</v>
      </c>
      <c r="E21" s="17">
        <v>0.5</v>
      </c>
      <c r="F21" s="18">
        <v>0</v>
      </c>
      <c r="G21" s="18">
        <f t="shared" si="0"/>
        <v>0</v>
      </c>
      <c r="H21" s="13">
        <f t="shared" si="5"/>
        <v>99126.708329162328</v>
      </c>
      <c r="I21" s="13">
        <f t="shared" si="3"/>
        <v>0</v>
      </c>
      <c r="J21" s="13">
        <f t="shared" si="1"/>
        <v>99126.708329162328</v>
      </c>
      <c r="K21" s="13">
        <f t="shared" si="2"/>
        <v>7272397.7841749554</v>
      </c>
      <c r="L21" s="20">
        <f t="shared" si="4"/>
        <v>73.364665353620651</v>
      </c>
    </row>
    <row r="22" spans="1:12" x14ac:dyDescent="0.2">
      <c r="A22" s="16">
        <v>13</v>
      </c>
      <c r="B22" s="46">
        <v>0</v>
      </c>
      <c r="C22" s="45">
        <v>214</v>
      </c>
      <c r="D22" s="45">
        <v>227</v>
      </c>
      <c r="E22" s="17">
        <v>0.5</v>
      </c>
      <c r="F22" s="18">
        <v>0</v>
      </c>
      <c r="G22" s="18">
        <f t="shared" si="0"/>
        <v>0</v>
      </c>
      <c r="H22" s="13">
        <f t="shared" si="5"/>
        <v>99126.708329162328</v>
      </c>
      <c r="I22" s="13">
        <f t="shared" si="3"/>
        <v>0</v>
      </c>
      <c r="J22" s="13">
        <f t="shared" si="1"/>
        <v>99126.708329162328</v>
      </c>
      <c r="K22" s="13">
        <f t="shared" si="2"/>
        <v>7173271.0758457929</v>
      </c>
      <c r="L22" s="20">
        <f t="shared" si="4"/>
        <v>72.364665353620651</v>
      </c>
    </row>
    <row r="23" spans="1:12" x14ac:dyDescent="0.2">
      <c r="A23" s="16">
        <v>14</v>
      </c>
      <c r="B23" s="46">
        <v>0</v>
      </c>
      <c r="C23" s="45">
        <v>221</v>
      </c>
      <c r="D23" s="45">
        <v>216</v>
      </c>
      <c r="E23" s="17">
        <v>0.5</v>
      </c>
      <c r="F23" s="18">
        <v>0</v>
      </c>
      <c r="G23" s="18">
        <f t="shared" si="0"/>
        <v>0</v>
      </c>
      <c r="H23" s="13">
        <f t="shared" si="5"/>
        <v>99126.708329162328</v>
      </c>
      <c r="I23" s="13">
        <f t="shared" si="3"/>
        <v>0</v>
      </c>
      <c r="J23" s="13">
        <f t="shared" si="1"/>
        <v>99126.708329162328</v>
      </c>
      <c r="K23" s="13">
        <f t="shared" si="2"/>
        <v>7074144.3675166303</v>
      </c>
      <c r="L23" s="20">
        <f t="shared" si="4"/>
        <v>71.364665353620651</v>
      </c>
    </row>
    <row r="24" spans="1:12" x14ac:dyDescent="0.2">
      <c r="A24" s="16">
        <v>15</v>
      </c>
      <c r="B24" s="46">
        <v>0</v>
      </c>
      <c r="C24" s="45">
        <v>186</v>
      </c>
      <c r="D24" s="45">
        <v>217</v>
      </c>
      <c r="E24" s="17">
        <v>0.5</v>
      </c>
      <c r="F24" s="18">
        <v>0</v>
      </c>
      <c r="G24" s="18">
        <f t="shared" si="0"/>
        <v>0</v>
      </c>
      <c r="H24" s="13">
        <f t="shared" si="5"/>
        <v>99126.708329162328</v>
      </c>
      <c r="I24" s="13">
        <f t="shared" si="3"/>
        <v>0</v>
      </c>
      <c r="J24" s="13">
        <f t="shared" si="1"/>
        <v>99126.708329162328</v>
      </c>
      <c r="K24" s="13">
        <f t="shared" si="2"/>
        <v>6975017.6591874678</v>
      </c>
      <c r="L24" s="20">
        <f t="shared" si="4"/>
        <v>70.364665353620651</v>
      </c>
    </row>
    <row r="25" spans="1:12" x14ac:dyDescent="0.2">
      <c r="A25" s="16">
        <v>16</v>
      </c>
      <c r="B25" s="46">
        <v>0</v>
      </c>
      <c r="C25" s="45">
        <v>223</v>
      </c>
      <c r="D25" s="45">
        <v>192</v>
      </c>
      <c r="E25" s="17">
        <v>0.5</v>
      </c>
      <c r="F25" s="18">
        <v>0</v>
      </c>
      <c r="G25" s="18">
        <f t="shared" si="0"/>
        <v>0</v>
      </c>
      <c r="H25" s="13">
        <f t="shared" si="5"/>
        <v>99126.708329162328</v>
      </c>
      <c r="I25" s="13">
        <f t="shared" si="3"/>
        <v>0</v>
      </c>
      <c r="J25" s="13">
        <f t="shared" si="1"/>
        <v>99126.708329162328</v>
      </c>
      <c r="K25" s="13">
        <f t="shared" si="2"/>
        <v>6875890.9508583052</v>
      </c>
      <c r="L25" s="20">
        <f t="shared" si="4"/>
        <v>69.364665353620651</v>
      </c>
    </row>
    <row r="26" spans="1:12" x14ac:dyDescent="0.2">
      <c r="A26" s="16">
        <v>17</v>
      </c>
      <c r="B26" s="46">
        <v>0</v>
      </c>
      <c r="C26" s="45">
        <v>241</v>
      </c>
      <c r="D26" s="45">
        <v>230</v>
      </c>
      <c r="E26" s="17">
        <v>0.5</v>
      </c>
      <c r="F26" s="18">
        <v>0</v>
      </c>
      <c r="G26" s="18">
        <f t="shared" si="0"/>
        <v>0</v>
      </c>
      <c r="H26" s="13">
        <f t="shared" si="5"/>
        <v>99126.708329162328</v>
      </c>
      <c r="I26" s="13">
        <f t="shared" si="3"/>
        <v>0</v>
      </c>
      <c r="J26" s="13">
        <f t="shared" si="1"/>
        <v>99126.708329162328</v>
      </c>
      <c r="K26" s="13">
        <f t="shared" si="2"/>
        <v>6776764.2425291426</v>
      </c>
      <c r="L26" s="20">
        <f t="shared" si="4"/>
        <v>68.364665353620637</v>
      </c>
    </row>
    <row r="27" spans="1:12" x14ac:dyDescent="0.2">
      <c r="A27" s="16">
        <v>18</v>
      </c>
      <c r="B27" s="46">
        <v>0</v>
      </c>
      <c r="C27" s="45">
        <v>195</v>
      </c>
      <c r="D27" s="45">
        <v>246</v>
      </c>
      <c r="E27" s="17">
        <v>0.5</v>
      </c>
      <c r="F27" s="18">
        <v>0</v>
      </c>
      <c r="G27" s="18">
        <f t="shared" si="0"/>
        <v>0</v>
      </c>
      <c r="H27" s="13">
        <f t="shared" si="5"/>
        <v>99126.708329162328</v>
      </c>
      <c r="I27" s="13">
        <f t="shared" si="3"/>
        <v>0</v>
      </c>
      <c r="J27" s="13">
        <f t="shared" si="1"/>
        <v>99126.708329162328</v>
      </c>
      <c r="K27" s="13">
        <f t="shared" si="2"/>
        <v>6677637.5341999801</v>
      </c>
      <c r="L27" s="20">
        <f t="shared" si="4"/>
        <v>67.364665353620637</v>
      </c>
    </row>
    <row r="28" spans="1:12" x14ac:dyDescent="0.2">
      <c r="A28" s="16">
        <v>19</v>
      </c>
      <c r="B28" s="46">
        <v>0</v>
      </c>
      <c r="C28" s="45">
        <v>155</v>
      </c>
      <c r="D28" s="45">
        <v>201</v>
      </c>
      <c r="E28" s="17">
        <v>0.5</v>
      </c>
      <c r="F28" s="18">
        <v>0</v>
      </c>
      <c r="G28" s="18">
        <f t="shared" si="0"/>
        <v>0</v>
      </c>
      <c r="H28" s="13">
        <f t="shared" si="5"/>
        <v>99126.708329162328</v>
      </c>
      <c r="I28" s="13">
        <f t="shared" si="3"/>
        <v>0</v>
      </c>
      <c r="J28" s="13">
        <f t="shared" si="1"/>
        <v>99126.708329162328</v>
      </c>
      <c r="K28" s="13">
        <f t="shared" si="2"/>
        <v>6578510.8258708175</v>
      </c>
      <c r="L28" s="20">
        <f t="shared" si="4"/>
        <v>66.364665353620637</v>
      </c>
    </row>
    <row r="29" spans="1:12" x14ac:dyDescent="0.2">
      <c r="A29" s="16">
        <v>20</v>
      </c>
      <c r="B29" s="46">
        <v>0</v>
      </c>
      <c r="C29" s="45">
        <v>200</v>
      </c>
      <c r="D29" s="45">
        <v>166</v>
      </c>
      <c r="E29" s="17">
        <v>0.5</v>
      </c>
      <c r="F29" s="18">
        <v>0</v>
      </c>
      <c r="G29" s="18">
        <f t="shared" si="0"/>
        <v>0</v>
      </c>
      <c r="H29" s="13">
        <f t="shared" si="5"/>
        <v>99126.708329162328</v>
      </c>
      <c r="I29" s="13">
        <f t="shared" si="3"/>
        <v>0</v>
      </c>
      <c r="J29" s="13">
        <f t="shared" si="1"/>
        <v>99126.708329162328</v>
      </c>
      <c r="K29" s="13">
        <f t="shared" si="2"/>
        <v>6479384.117541655</v>
      </c>
      <c r="L29" s="20">
        <f t="shared" si="4"/>
        <v>65.364665353620637</v>
      </c>
    </row>
    <row r="30" spans="1:12" x14ac:dyDescent="0.2">
      <c r="A30" s="16">
        <v>21</v>
      </c>
      <c r="B30" s="46">
        <v>0</v>
      </c>
      <c r="C30" s="45">
        <v>177</v>
      </c>
      <c r="D30" s="45">
        <v>205</v>
      </c>
      <c r="E30" s="17">
        <v>0.5</v>
      </c>
      <c r="F30" s="18">
        <v>0</v>
      </c>
      <c r="G30" s="18">
        <f t="shared" si="0"/>
        <v>0</v>
      </c>
      <c r="H30" s="13">
        <f t="shared" si="5"/>
        <v>99126.708329162328</v>
      </c>
      <c r="I30" s="13">
        <f t="shared" si="3"/>
        <v>0</v>
      </c>
      <c r="J30" s="13">
        <f t="shared" si="1"/>
        <v>99126.708329162328</v>
      </c>
      <c r="K30" s="13">
        <f t="shared" si="2"/>
        <v>6380257.4092124924</v>
      </c>
      <c r="L30" s="20">
        <f t="shared" si="4"/>
        <v>64.364665353620637</v>
      </c>
    </row>
    <row r="31" spans="1:12" x14ac:dyDescent="0.2">
      <c r="A31" s="16">
        <v>22</v>
      </c>
      <c r="B31" s="46">
        <v>0</v>
      </c>
      <c r="C31" s="45">
        <v>168</v>
      </c>
      <c r="D31" s="45">
        <v>186</v>
      </c>
      <c r="E31" s="17">
        <v>0.5</v>
      </c>
      <c r="F31" s="18">
        <v>0</v>
      </c>
      <c r="G31" s="18">
        <f t="shared" si="0"/>
        <v>0</v>
      </c>
      <c r="H31" s="13">
        <f t="shared" si="5"/>
        <v>99126.708329162328</v>
      </c>
      <c r="I31" s="13">
        <f t="shared" si="3"/>
        <v>0</v>
      </c>
      <c r="J31" s="13">
        <f t="shared" si="1"/>
        <v>99126.708329162328</v>
      </c>
      <c r="K31" s="13">
        <f t="shared" si="2"/>
        <v>6281130.7008833298</v>
      </c>
      <c r="L31" s="20">
        <f t="shared" si="4"/>
        <v>63.36466535362063</v>
      </c>
    </row>
    <row r="32" spans="1:12" x14ac:dyDescent="0.2">
      <c r="A32" s="16">
        <v>23</v>
      </c>
      <c r="B32" s="46">
        <v>0</v>
      </c>
      <c r="C32" s="45">
        <v>174</v>
      </c>
      <c r="D32" s="45">
        <v>173</v>
      </c>
      <c r="E32" s="17">
        <v>0.5</v>
      </c>
      <c r="F32" s="18">
        <v>0</v>
      </c>
      <c r="G32" s="18">
        <f t="shared" si="0"/>
        <v>0</v>
      </c>
      <c r="H32" s="13">
        <f t="shared" si="5"/>
        <v>99126.708329162328</v>
      </c>
      <c r="I32" s="13">
        <f t="shared" si="3"/>
        <v>0</v>
      </c>
      <c r="J32" s="13">
        <f t="shared" si="1"/>
        <v>99126.708329162328</v>
      </c>
      <c r="K32" s="13">
        <f t="shared" si="2"/>
        <v>6182003.9925541673</v>
      </c>
      <c r="L32" s="20">
        <f t="shared" si="4"/>
        <v>62.36466535362063</v>
      </c>
    </row>
    <row r="33" spans="1:12" x14ac:dyDescent="0.2">
      <c r="A33" s="16">
        <v>24</v>
      </c>
      <c r="B33" s="46">
        <v>0</v>
      </c>
      <c r="C33" s="45">
        <v>158</v>
      </c>
      <c r="D33" s="45">
        <v>178</v>
      </c>
      <c r="E33" s="17">
        <v>0.5</v>
      </c>
      <c r="F33" s="18">
        <v>0</v>
      </c>
      <c r="G33" s="18">
        <f t="shared" si="0"/>
        <v>0</v>
      </c>
      <c r="H33" s="13">
        <f t="shared" si="5"/>
        <v>99126.708329162328</v>
      </c>
      <c r="I33" s="13">
        <f t="shared" si="3"/>
        <v>0</v>
      </c>
      <c r="J33" s="13">
        <f t="shared" si="1"/>
        <v>99126.708329162328</v>
      </c>
      <c r="K33" s="13">
        <f t="shared" si="2"/>
        <v>6082877.2842250047</v>
      </c>
      <c r="L33" s="20">
        <f t="shared" si="4"/>
        <v>61.36466535362063</v>
      </c>
    </row>
    <row r="34" spans="1:12" x14ac:dyDescent="0.2">
      <c r="A34" s="16">
        <v>25</v>
      </c>
      <c r="B34" s="46">
        <v>1</v>
      </c>
      <c r="C34" s="45">
        <v>172</v>
      </c>
      <c r="D34" s="45">
        <v>158</v>
      </c>
      <c r="E34" s="17">
        <v>0.5</v>
      </c>
      <c r="F34" s="18">
        <v>6.0606060606060606E-3</v>
      </c>
      <c r="G34" s="18">
        <f t="shared" si="0"/>
        <v>6.0422960725075537E-3</v>
      </c>
      <c r="H34" s="13">
        <f t="shared" si="5"/>
        <v>99126.708329162328</v>
      </c>
      <c r="I34" s="13">
        <f t="shared" si="3"/>
        <v>598.95292041789935</v>
      </c>
      <c r="J34" s="13">
        <f t="shared" si="1"/>
        <v>98827.231868953386</v>
      </c>
      <c r="K34" s="13">
        <f t="shared" si="2"/>
        <v>5983750.5758958422</v>
      </c>
      <c r="L34" s="20">
        <f t="shared" si="4"/>
        <v>60.364665353620623</v>
      </c>
    </row>
    <row r="35" spans="1:12" x14ac:dyDescent="0.2">
      <c r="A35" s="16">
        <v>26</v>
      </c>
      <c r="B35" s="46">
        <v>0</v>
      </c>
      <c r="C35" s="45">
        <v>187</v>
      </c>
      <c r="D35" s="45">
        <v>174</v>
      </c>
      <c r="E35" s="17">
        <v>0.5</v>
      </c>
      <c r="F35" s="18">
        <v>0</v>
      </c>
      <c r="G35" s="18">
        <f t="shared" si="0"/>
        <v>0</v>
      </c>
      <c r="H35" s="13">
        <f t="shared" si="5"/>
        <v>98527.75540874443</v>
      </c>
      <c r="I35" s="13">
        <f t="shared" si="3"/>
        <v>0</v>
      </c>
      <c r="J35" s="13">
        <f t="shared" si="1"/>
        <v>98527.75540874443</v>
      </c>
      <c r="K35" s="13">
        <f t="shared" si="2"/>
        <v>5884923.3440268887</v>
      </c>
      <c r="L35" s="20">
        <f t="shared" si="4"/>
        <v>59.728584291940507</v>
      </c>
    </row>
    <row r="36" spans="1:12" x14ac:dyDescent="0.2">
      <c r="A36" s="16">
        <v>27</v>
      </c>
      <c r="B36" s="46">
        <v>0</v>
      </c>
      <c r="C36" s="45">
        <v>170</v>
      </c>
      <c r="D36" s="45">
        <v>194</v>
      </c>
      <c r="E36" s="17">
        <v>0.5</v>
      </c>
      <c r="F36" s="18">
        <v>0</v>
      </c>
      <c r="G36" s="18">
        <f t="shared" si="0"/>
        <v>0</v>
      </c>
      <c r="H36" s="13">
        <f t="shared" si="5"/>
        <v>98527.75540874443</v>
      </c>
      <c r="I36" s="13">
        <f t="shared" si="3"/>
        <v>0</v>
      </c>
      <c r="J36" s="13">
        <f t="shared" si="1"/>
        <v>98527.75540874443</v>
      </c>
      <c r="K36" s="13">
        <f t="shared" si="2"/>
        <v>5786395.5886181444</v>
      </c>
      <c r="L36" s="20">
        <f t="shared" si="4"/>
        <v>58.728584291940507</v>
      </c>
    </row>
    <row r="37" spans="1:12" x14ac:dyDescent="0.2">
      <c r="A37" s="16">
        <v>28</v>
      </c>
      <c r="B37" s="46">
        <v>0</v>
      </c>
      <c r="C37" s="45">
        <v>188</v>
      </c>
      <c r="D37" s="45">
        <v>182</v>
      </c>
      <c r="E37" s="17">
        <v>0.5</v>
      </c>
      <c r="F37" s="18">
        <v>0</v>
      </c>
      <c r="G37" s="18">
        <f t="shared" si="0"/>
        <v>0</v>
      </c>
      <c r="H37" s="13">
        <f t="shared" si="5"/>
        <v>98527.75540874443</v>
      </c>
      <c r="I37" s="13">
        <f t="shared" si="3"/>
        <v>0</v>
      </c>
      <c r="J37" s="13">
        <f t="shared" si="1"/>
        <v>98527.75540874443</v>
      </c>
      <c r="K37" s="13">
        <f t="shared" si="2"/>
        <v>5687867.8332094001</v>
      </c>
      <c r="L37" s="20">
        <f t="shared" si="4"/>
        <v>57.728584291940507</v>
      </c>
    </row>
    <row r="38" spans="1:12" x14ac:dyDescent="0.2">
      <c r="A38" s="16">
        <v>29</v>
      </c>
      <c r="B38" s="46">
        <v>0</v>
      </c>
      <c r="C38" s="45">
        <v>200</v>
      </c>
      <c r="D38" s="45">
        <v>205</v>
      </c>
      <c r="E38" s="17">
        <v>0.5</v>
      </c>
      <c r="F38" s="18">
        <v>0</v>
      </c>
      <c r="G38" s="18">
        <f t="shared" si="0"/>
        <v>0</v>
      </c>
      <c r="H38" s="13">
        <f t="shared" si="5"/>
        <v>98527.75540874443</v>
      </c>
      <c r="I38" s="13">
        <f t="shared" si="3"/>
        <v>0</v>
      </c>
      <c r="J38" s="13">
        <f t="shared" si="1"/>
        <v>98527.75540874443</v>
      </c>
      <c r="K38" s="13">
        <f t="shared" si="2"/>
        <v>5589340.0778006557</v>
      </c>
      <c r="L38" s="20">
        <f t="shared" si="4"/>
        <v>56.728584291940507</v>
      </c>
    </row>
    <row r="39" spans="1:12" x14ac:dyDescent="0.2">
      <c r="A39" s="16">
        <v>30</v>
      </c>
      <c r="B39" s="46">
        <v>0</v>
      </c>
      <c r="C39" s="45">
        <v>211</v>
      </c>
      <c r="D39" s="45">
        <v>228</v>
      </c>
      <c r="E39" s="17">
        <v>0.5</v>
      </c>
      <c r="F39" s="18">
        <v>0</v>
      </c>
      <c r="G39" s="18">
        <f t="shared" si="0"/>
        <v>0</v>
      </c>
      <c r="H39" s="13">
        <f t="shared" si="5"/>
        <v>98527.75540874443</v>
      </c>
      <c r="I39" s="13">
        <f t="shared" si="3"/>
        <v>0</v>
      </c>
      <c r="J39" s="13">
        <f t="shared" si="1"/>
        <v>98527.75540874443</v>
      </c>
      <c r="K39" s="13">
        <f t="shared" si="2"/>
        <v>5490812.3223919114</v>
      </c>
      <c r="L39" s="20">
        <f t="shared" si="4"/>
        <v>55.728584291940507</v>
      </c>
    </row>
    <row r="40" spans="1:12" x14ac:dyDescent="0.2">
      <c r="A40" s="16">
        <v>31</v>
      </c>
      <c r="B40" s="46">
        <v>0</v>
      </c>
      <c r="C40" s="45">
        <v>206</v>
      </c>
      <c r="D40" s="45">
        <v>209</v>
      </c>
      <c r="E40" s="17">
        <v>0.5</v>
      </c>
      <c r="F40" s="18">
        <v>0</v>
      </c>
      <c r="G40" s="18">
        <f t="shared" si="0"/>
        <v>0</v>
      </c>
      <c r="H40" s="13">
        <f t="shared" si="5"/>
        <v>98527.75540874443</v>
      </c>
      <c r="I40" s="13">
        <f t="shared" si="3"/>
        <v>0</v>
      </c>
      <c r="J40" s="13">
        <f t="shared" si="1"/>
        <v>98527.75540874443</v>
      </c>
      <c r="K40" s="13">
        <f t="shared" si="2"/>
        <v>5392284.5669831671</v>
      </c>
      <c r="L40" s="20">
        <f t="shared" si="4"/>
        <v>54.728584291940514</v>
      </c>
    </row>
    <row r="41" spans="1:12" x14ac:dyDescent="0.2">
      <c r="A41" s="16">
        <v>32</v>
      </c>
      <c r="B41" s="46">
        <v>0</v>
      </c>
      <c r="C41" s="45">
        <v>236</v>
      </c>
      <c r="D41" s="45">
        <v>209</v>
      </c>
      <c r="E41" s="17">
        <v>0.5</v>
      </c>
      <c r="F41" s="18">
        <v>0</v>
      </c>
      <c r="G41" s="18">
        <f t="shared" si="0"/>
        <v>0</v>
      </c>
      <c r="H41" s="13">
        <f t="shared" si="5"/>
        <v>98527.75540874443</v>
      </c>
      <c r="I41" s="13">
        <f t="shared" si="3"/>
        <v>0</v>
      </c>
      <c r="J41" s="13">
        <f t="shared" si="1"/>
        <v>98527.75540874443</v>
      </c>
      <c r="K41" s="13">
        <f t="shared" si="2"/>
        <v>5293756.8115744228</v>
      </c>
      <c r="L41" s="20">
        <f t="shared" si="4"/>
        <v>53.728584291940514</v>
      </c>
    </row>
    <row r="42" spans="1:12" x14ac:dyDescent="0.2">
      <c r="A42" s="16">
        <v>33</v>
      </c>
      <c r="B42" s="46">
        <v>0</v>
      </c>
      <c r="C42" s="45">
        <v>261</v>
      </c>
      <c r="D42" s="45">
        <v>244</v>
      </c>
      <c r="E42" s="17">
        <v>0.5</v>
      </c>
      <c r="F42" s="18">
        <v>0</v>
      </c>
      <c r="G42" s="18">
        <f t="shared" si="0"/>
        <v>0</v>
      </c>
      <c r="H42" s="13">
        <f t="shared" si="5"/>
        <v>98527.75540874443</v>
      </c>
      <c r="I42" s="13">
        <f t="shared" si="3"/>
        <v>0</v>
      </c>
      <c r="J42" s="13">
        <f t="shared" si="1"/>
        <v>98527.75540874443</v>
      </c>
      <c r="K42" s="13">
        <f t="shared" si="2"/>
        <v>5195229.0561656784</v>
      </c>
      <c r="L42" s="20">
        <f t="shared" si="4"/>
        <v>52.728584291940514</v>
      </c>
    </row>
    <row r="43" spans="1:12" x14ac:dyDescent="0.2">
      <c r="A43" s="16">
        <v>34</v>
      </c>
      <c r="B43" s="46">
        <v>0</v>
      </c>
      <c r="C43" s="45">
        <v>260</v>
      </c>
      <c r="D43" s="45">
        <v>280</v>
      </c>
      <c r="E43" s="17">
        <v>0.5</v>
      </c>
      <c r="F43" s="18">
        <v>0</v>
      </c>
      <c r="G43" s="18">
        <f t="shared" si="0"/>
        <v>0</v>
      </c>
      <c r="H43" s="13">
        <f t="shared" si="5"/>
        <v>98527.75540874443</v>
      </c>
      <c r="I43" s="13">
        <f t="shared" si="3"/>
        <v>0</v>
      </c>
      <c r="J43" s="13">
        <f t="shared" si="1"/>
        <v>98527.75540874443</v>
      </c>
      <c r="K43" s="13">
        <f t="shared" si="2"/>
        <v>5096701.3007569341</v>
      </c>
      <c r="L43" s="20">
        <f t="shared" si="4"/>
        <v>51.728584291940514</v>
      </c>
    </row>
    <row r="44" spans="1:12" x14ac:dyDescent="0.2">
      <c r="A44" s="16">
        <v>35</v>
      </c>
      <c r="B44" s="46">
        <v>0</v>
      </c>
      <c r="C44" s="45">
        <v>279</v>
      </c>
      <c r="D44" s="45">
        <v>275</v>
      </c>
      <c r="E44" s="17">
        <v>0.5</v>
      </c>
      <c r="F44" s="18">
        <v>0</v>
      </c>
      <c r="G44" s="18">
        <f t="shared" si="0"/>
        <v>0</v>
      </c>
      <c r="H44" s="13">
        <f t="shared" si="5"/>
        <v>98527.75540874443</v>
      </c>
      <c r="I44" s="13">
        <f t="shared" si="3"/>
        <v>0</v>
      </c>
      <c r="J44" s="13">
        <f t="shared" si="1"/>
        <v>98527.75540874443</v>
      </c>
      <c r="K44" s="13">
        <f t="shared" si="2"/>
        <v>4998173.5453481898</v>
      </c>
      <c r="L44" s="20">
        <f t="shared" si="4"/>
        <v>50.728584291940514</v>
      </c>
    </row>
    <row r="45" spans="1:12" x14ac:dyDescent="0.2">
      <c r="A45" s="16">
        <v>36</v>
      </c>
      <c r="B45" s="46">
        <v>0</v>
      </c>
      <c r="C45" s="45">
        <v>301</v>
      </c>
      <c r="D45" s="45">
        <v>294</v>
      </c>
      <c r="E45" s="17">
        <v>0.5</v>
      </c>
      <c r="F45" s="18">
        <v>0</v>
      </c>
      <c r="G45" s="18">
        <f t="shared" si="0"/>
        <v>0</v>
      </c>
      <c r="H45" s="13">
        <f t="shared" si="5"/>
        <v>98527.75540874443</v>
      </c>
      <c r="I45" s="13">
        <f t="shared" si="3"/>
        <v>0</v>
      </c>
      <c r="J45" s="13">
        <f t="shared" si="1"/>
        <v>98527.75540874443</v>
      </c>
      <c r="K45" s="13">
        <f t="shared" si="2"/>
        <v>4899645.7899394454</v>
      </c>
      <c r="L45" s="20">
        <f t="shared" si="4"/>
        <v>49.728584291940514</v>
      </c>
    </row>
    <row r="46" spans="1:12" x14ac:dyDescent="0.2">
      <c r="A46" s="16">
        <v>37</v>
      </c>
      <c r="B46" s="46">
        <v>0</v>
      </c>
      <c r="C46" s="45">
        <v>336</v>
      </c>
      <c r="D46" s="45">
        <v>315</v>
      </c>
      <c r="E46" s="17">
        <v>0.5</v>
      </c>
      <c r="F46" s="18">
        <v>0</v>
      </c>
      <c r="G46" s="18">
        <f t="shared" si="0"/>
        <v>0</v>
      </c>
      <c r="H46" s="13">
        <f t="shared" si="5"/>
        <v>98527.75540874443</v>
      </c>
      <c r="I46" s="13">
        <f t="shared" si="3"/>
        <v>0</v>
      </c>
      <c r="J46" s="13">
        <f t="shared" si="1"/>
        <v>98527.75540874443</v>
      </c>
      <c r="K46" s="13">
        <f t="shared" si="2"/>
        <v>4801118.0345307011</v>
      </c>
      <c r="L46" s="20">
        <f t="shared" si="4"/>
        <v>48.728584291940514</v>
      </c>
    </row>
    <row r="47" spans="1:12" x14ac:dyDescent="0.2">
      <c r="A47" s="16">
        <v>38</v>
      </c>
      <c r="B47" s="46">
        <v>0</v>
      </c>
      <c r="C47" s="45">
        <v>342</v>
      </c>
      <c r="D47" s="45">
        <v>327</v>
      </c>
      <c r="E47" s="17">
        <v>0.5</v>
      </c>
      <c r="F47" s="18">
        <v>0</v>
      </c>
      <c r="G47" s="18">
        <f t="shared" si="0"/>
        <v>0</v>
      </c>
      <c r="H47" s="13">
        <f t="shared" si="5"/>
        <v>98527.75540874443</v>
      </c>
      <c r="I47" s="13">
        <f t="shared" si="3"/>
        <v>0</v>
      </c>
      <c r="J47" s="13">
        <f t="shared" si="1"/>
        <v>98527.75540874443</v>
      </c>
      <c r="K47" s="13">
        <f t="shared" si="2"/>
        <v>4702590.2791219568</v>
      </c>
      <c r="L47" s="20">
        <f t="shared" si="4"/>
        <v>47.728584291940521</v>
      </c>
    </row>
    <row r="48" spans="1:12" x14ac:dyDescent="0.2">
      <c r="A48" s="16">
        <v>39</v>
      </c>
      <c r="B48" s="46">
        <v>0</v>
      </c>
      <c r="C48" s="45">
        <v>367</v>
      </c>
      <c r="D48" s="45">
        <v>340</v>
      </c>
      <c r="E48" s="17">
        <v>0.5</v>
      </c>
      <c r="F48" s="18">
        <v>0</v>
      </c>
      <c r="G48" s="18">
        <f t="shared" si="0"/>
        <v>0</v>
      </c>
      <c r="H48" s="13">
        <f t="shared" si="5"/>
        <v>98527.75540874443</v>
      </c>
      <c r="I48" s="13">
        <f t="shared" si="3"/>
        <v>0</v>
      </c>
      <c r="J48" s="13">
        <f t="shared" si="1"/>
        <v>98527.75540874443</v>
      </c>
      <c r="K48" s="13">
        <f t="shared" si="2"/>
        <v>4604062.5237132125</v>
      </c>
      <c r="L48" s="20">
        <f t="shared" si="4"/>
        <v>46.728584291940521</v>
      </c>
    </row>
    <row r="49" spans="1:12" x14ac:dyDescent="0.2">
      <c r="A49" s="16">
        <v>40</v>
      </c>
      <c r="B49" s="46">
        <v>1</v>
      </c>
      <c r="C49" s="45">
        <v>358</v>
      </c>
      <c r="D49" s="45">
        <v>373</v>
      </c>
      <c r="E49" s="17">
        <v>0.5</v>
      </c>
      <c r="F49" s="18">
        <v>2.7359781121751026E-3</v>
      </c>
      <c r="G49" s="18">
        <f t="shared" si="0"/>
        <v>2.7322404371584699E-3</v>
      </c>
      <c r="H49" s="13">
        <f t="shared" si="5"/>
        <v>98527.75540874443</v>
      </c>
      <c r="I49" s="13">
        <f t="shared" si="3"/>
        <v>269.2015175102307</v>
      </c>
      <c r="J49" s="13">
        <f t="shared" si="1"/>
        <v>98393.154649989316</v>
      </c>
      <c r="K49" s="13">
        <f t="shared" si="2"/>
        <v>4505534.7683044681</v>
      </c>
      <c r="L49" s="20">
        <f t="shared" si="4"/>
        <v>45.728584291940521</v>
      </c>
    </row>
    <row r="50" spans="1:12" x14ac:dyDescent="0.2">
      <c r="A50" s="16">
        <v>41</v>
      </c>
      <c r="B50" s="46">
        <v>2</v>
      </c>
      <c r="C50" s="45">
        <v>380</v>
      </c>
      <c r="D50" s="45">
        <v>382</v>
      </c>
      <c r="E50" s="17">
        <v>0.5</v>
      </c>
      <c r="F50" s="18">
        <v>5.2493438320209973E-3</v>
      </c>
      <c r="G50" s="18">
        <f t="shared" si="0"/>
        <v>5.2356020942408371E-3</v>
      </c>
      <c r="H50" s="13">
        <f t="shared" si="5"/>
        <v>98258.553891234202</v>
      </c>
      <c r="I50" s="13">
        <f t="shared" si="3"/>
        <v>514.44269053002199</v>
      </c>
      <c r="J50" s="13">
        <f t="shared" si="1"/>
        <v>98001.332545969199</v>
      </c>
      <c r="K50" s="13">
        <f t="shared" si="2"/>
        <v>4407141.6136544785</v>
      </c>
      <c r="L50" s="20">
        <f t="shared" si="4"/>
        <v>44.852498221507474</v>
      </c>
    </row>
    <row r="51" spans="1:12" x14ac:dyDescent="0.2">
      <c r="A51" s="16">
        <v>42</v>
      </c>
      <c r="B51" s="46">
        <v>0</v>
      </c>
      <c r="C51" s="45">
        <v>388</v>
      </c>
      <c r="D51" s="45">
        <v>377</v>
      </c>
      <c r="E51" s="17">
        <v>0.5</v>
      </c>
      <c r="F51" s="18">
        <v>0</v>
      </c>
      <c r="G51" s="18">
        <f t="shared" si="0"/>
        <v>0</v>
      </c>
      <c r="H51" s="13">
        <f t="shared" si="5"/>
        <v>97744.111200704181</v>
      </c>
      <c r="I51" s="13">
        <f t="shared" si="3"/>
        <v>0</v>
      </c>
      <c r="J51" s="13">
        <f t="shared" si="1"/>
        <v>97744.111200704181</v>
      </c>
      <c r="K51" s="13">
        <f t="shared" si="2"/>
        <v>4309140.2811085088</v>
      </c>
      <c r="L51" s="20">
        <f t="shared" si="4"/>
        <v>44.085932422673302</v>
      </c>
    </row>
    <row r="52" spans="1:12" x14ac:dyDescent="0.2">
      <c r="A52" s="16">
        <v>43</v>
      </c>
      <c r="B52" s="46">
        <v>0</v>
      </c>
      <c r="C52" s="45">
        <v>396</v>
      </c>
      <c r="D52" s="45">
        <v>400</v>
      </c>
      <c r="E52" s="17">
        <v>0.5</v>
      </c>
      <c r="F52" s="18">
        <v>0</v>
      </c>
      <c r="G52" s="18">
        <f t="shared" si="0"/>
        <v>0</v>
      </c>
      <c r="H52" s="13">
        <f t="shared" si="5"/>
        <v>97744.111200704181</v>
      </c>
      <c r="I52" s="13">
        <f t="shared" si="3"/>
        <v>0</v>
      </c>
      <c r="J52" s="13">
        <f t="shared" si="1"/>
        <v>97744.111200704181</v>
      </c>
      <c r="K52" s="13">
        <f t="shared" si="2"/>
        <v>4211396.1699078046</v>
      </c>
      <c r="L52" s="20">
        <f t="shared" si="4"/>
        <v>43.085932422673295</v>
      </c>
    </row>
    <row r="53" spans="1:12" x14ac:dyDescent="0.2">
      <c r="A53" s="16">
        <v>44</v>
      </c>
      <c r="B53" s="46">
        <v>0</v>
      </c>
      <c r="C53" s="45">
        <v>390</v>
      </c>
      <c r="D53" s="45">
        <v>414</v>
      </c>
      <c r="E53" s="17">
        <v>0.5</v>
      </c>
      <c r="F53" s="18">
        <v>0</v>
      </c>
      <c r="G53" s="18">
        <f t="shared" si="0"/>
        <v>0</v>
      </c>
      <c r="H53" s="13">
        <f t="shared" si="5"/>
        <v>97744.111200704181</v>
      </c>
      <c r="I53" s="13">
        <f t="shared" si="3"/>
        <v>0</v>
      </c>
      <c r="J53" s="13">
        <f t="shared" si="1"/>
        <v>97744.111200704181</v>
      </c>
      <c r="K53" s="13">
        <f t="shared" si="2"/>
        <v>4113652.0587071008</v>
      </c>
      <c r="L53" s="20">
        <f t="shared" si="4"/>
        <v>42.085932422673302</v>
      </c>
    </row>
    <row r="54" spans="1:12" x14ac:dyDescent="0.2">
      <c r="A54" s="16">
        <v>45</v>
      </c>
      <c r="B54" s="46">
        <v>0</v>
      </c>
      <c r="C54" s="45">
        <v>396</v>
      </c>
      <c r="D54" s="45">
        <v>397</v>
      </c>
      <c r="E54" s="17">
        <v>0.5</v>
      </c>
      <c r="F54" s="18">
        <v>0</v>
      </c>
      <c r="G54" s="18">
        <f t="shared" si="0"/>
        <v>0</v>
      </c>
      <c r="H54" s="13">
        <f t="shared" si="5"/>
        <v>97744.111200704181</v>
      </c>
      <c r="I54" s="13">
        <f t="shared" si="3"/>
        <v>0</v>
      </c>
      <c r="J54" s="13">
        <f t="shared" si="1"/>
        <v>97744.111200704181</v>
      </c>
      <c r="K54" s="13">
        <f t="shared" si="2"/>
        <v>4015907.9475063966</v>
      </c>
      <c r="L54" s="20">
        <f t="shared" si="4"/>
        <v>41.085932422673302</v>
      </c>
    </row>
    <row r="55" spans="1:12" x14ac:dyDescent="0.2">
      <c r="A55" s="16">
        <v>46</v>
      </c>
      <c r="B55" s="46">
        <v>0</v>
      </c>
      <c r="C55" s="45">
        <v>353</v>
      </c>
      <c r="D55" s="45">
        <v>405</v>
      </c>
      <c r="E55" s="17">
        <v>0.5</v>
      </c>
      <c r="F55" s="18">
        <v>0</v>
      </c>
      <c r="G55" s="18">
        <f t="shared" si="0"/>
        <v>0</v>
      </c>
      <c r="H55" s="13">
        <f t="shared" si="5"/>
        <v>97744.111200704181</v>
      </c>
      <c r="I55" s="13">
        <f t="shared" si="3"/>
        <v>0</v>
      </c>
      <c r="J55" s="13">
        <f t="shared" si="1"/>
        <v>97744.111200704181</v>
      </c>
      <c r="K55" s="13">
        <f t="shared" si="2"/>
        <v>3918163.8363056923</v>
      </c>
      <c r="L55" s="20">
        <f t="shared" si="4"/>
        <v>40.085932422673302</v>
      </c>
    </row>
    <row r="56" spans="1:12" x14ac:dyDescent="0.2">
      <c r="A56" s="16">
        <v>47</v>
      </c>
      <c r="B56" s="46">
        <v>0</v>
      </c>
      <c r="C56" s="45">
        <v>372</v>
      </c>
      <c r="D56" s="45">
        <v>358</v>
      </c>
      <c r="E56" s="17">
        <v>0.5</v>
      </c>
      <c r="F56" s="18">
        <v>0</v>
      </c>
      <c r="G56" s="18">
        <f t="shared" si="0"/>
        <v>0</v>
      </c>
      <c r="H56" s="13">
        <f t="shared" si="5"/>
        <v>97744.111200704181</v>
      </c>
      <c r="I56" s="13">
        <f t="shared" si="3"/>
        <v>0</v>
      </c>
      <c r="J56" s="13">
        <f t="shared" si="1"/>
        <v>97744.111200704181</v>
      </c>
      <c r="K56" s="13">
        <f t="shared" si="2"/>
        <v>3820419.7251049881</v>
      </c>
      <c r="L56" s="20">
        <f t="shared" si="4"/>
        <v>39.085932422673302</v>
      </c>
    </row>
    <row r="57" spans="1:12" x14ac:dyDescent="0.2">
      <c r="A57" s="16">
        <v>48</v>
      </c>
      <c r="B57" s="46">
        <v>0</v>
      </c>
      <c r="C57" s="45">
        <v>328</v>
      </c>
      <c r="D57" s="45">
        <v>371</v>
      </c>
      <c r="E57" s="17">
        <v>0.5</v>
      </c>
      <c r="F57" s="18">
        <v>0</v>
      </c>
      <c r="G57" s="18">
        <f t="shared" si="0"/>
        <v>0</v>
      </c>
      <c r="H57" s="13">
        <f t="shared" si="5"/>
        <v>97744.111200704181</v>
      </c>
      <c r="I57" s="13">
        <f t="shared" si="3"/>
        <v>0</v>
      </c>
      <c r="J57" s="13">
        <f t="shared" si="1"/>
        <v>97744.111200704181</v>
      </c>
      <c r="K57" s="13">
        <f t="shared" si="2"/>
        <v>3722675.6139042838</v>
      </c>
      <c r="L57" s="20">
        <f t="shared" si="4"/>
        <v>38.085932422673302</v>
      </c>
    </row>
    <row r="58" spans="1:12" x14ac:dyDescent="0.2">
      <c r="A58" s="16">
        <v>49</v>
      </c>
      <c r="B58" s="46">
        <v>1</v>
      </c>
      <c r="C58" s="45">
        <v>345</v>
      </c>
      <c r="D58" s="45">
        <v>329</v>
      </c>
      <c r="E58" s="17">
        <v>0.5</v>
      </c>
      <c r="F58" s="18">
        <v>2.967359050445104E-3</v>
      </c>
      <c r="G58" s="18">
        <f t="shared" si="0"/>
        <v>2.9629629629629628E-3</v>
      </c>
      <c r="H58" s="13">
        <f t="shared" si="5"/>
        <v>97744.111200704181</v>
      </c>
      <c r="I58" s="13">
        <f t="shared" si="3"/>
        <v>289.61218133541979</v>
      </c>
      <c r="J58" s="13">
        <f t="shared" si="1"/>
        <v>97599.305110036468</v>
      </c>
      <c r="K58" s="13">
        <f t="shared" si="2"/>
        <v>3624931.5027035796</v>
      </c>
      <c r="L58" s="20">
        <f t="shared" si="4"/>
        <v>37.085932422673302</v>
      </c>
    </row>
    <row r="59" spans="1:12" x14ac:dyDescent="0.2">
      <c r="A59" s="16">
        <v>50</v>
      </c>
      <c r="B59" s="46">
        <v>0</v>
      </c>
      <c r="C59" s="45">
        <v>335</v>
      </c>
      <c r="D59" s="45">
        <v>360</v>
      </c>
      <c r="E59" s="17">
        <v>0.5</v>
      </c>
      <c r="F59" s="18">
        <v>0</v>
      </c>
      <c r="G59" s="18">
        <f t="shared" si="0"/>
        <v>0</v>
      </c>
      <c r="H59" s="13">
        <f t="shared" si="5"/>
        <v>97454.499019368755</v>
      </c>
      <c r="I59" s="13">
        <f t="shared" si="3"/>
        <v>0</v>
      </c>
      <c r="J59" s="13">
        <f t="shared" si="1"/>
        <v>97454.499019368755</v>
      </c>
      <c r="K59" s="13">
        <f t="shared" si="2"/>
        <v>3527332.1975935432</v>
      </c>
      <c r="L59" s="20">
        <f t="shared" si="4"/>
        <v>36.194657333290458</v>
      </c>
    </row>
    <row r="60" spans="1:12" x14ac:dyDescent="0.2">
      <c r="A60" s="16">
        <v>51</v>
      </c>
      <c r="B60" s="46">
        <v>0</v>
      </c>
      <c r="C60" s="45">
        <v>305</v>
      </c>
      <c r="D60" s="45">
        <v>352</v>
      </c>
      <c r="E60" s="17">
        <v>0.5</v>
      </c>
      <c r="F60" s="18">
        <v>0</v>
      </c>
      <c r="G60" s="18">
        <f t="shared" si="0"/>
        <v>0</v>
      </c>
      <c r="H60" s="13">
        <f t="shared" si="5"/>
        <v>97454.499019368755</v>
      </c>
      <c r="I60" s="13">
        <f t="shared" si="3"/>
        <v>0</v>
      </c>
      <c r="J60" s="13">
        <f t="shared" si="1"/>
        <v>97454.499019368755</v>
      </c>
      <c r="K60" s="13">
        <f t="shared" si="2"/>
        <v>3429877.6985741747</v>
      </c>
      <c r="L60" s="20">
        <f t="shared" si="4"/>
        <v>35.194657333290465</v>
      </c>
    </row>
    <row r="61" spans="1:12" x14ac:dyDescent="0.2">
      <c r="A61" s="16">
        <v>52</v>
      </c>
      <c r="B61" s="46">
        <v>0</v>
      </c>
      <c r="C61" s="45">
        <v>295</v>
      </c>
      <c r="D61" s="45">
        <v>315</v>
      </c>
      <c r="E61" s="17">
        <v>0.5</v>
      </c>
      <c r="F61" s="18">
        <v>0</v>
      </c>
      <c r="G61" s="18">
        <f t="shared" si="0"/>
        <v>0</v>
      </c>
      <c r="H61" s="13">
        <f t="shared" si="5"/>
        <v>97454.499019368755</v>
      </c>
      <c r="I61" s="13">
        <f t="shared" si="3"/>
        <v>0</v>
      </c>
      <c r="J61" s="13">
        <f t="shared" si="1"/>
        <v>97454.499019368755</v>
      </c>
      <c r="K61" s="13">
        <f t="shared" si="2"/>
        <v>3332423.1995548061</v>
      </c>
      <c r="L61" s="20">
        <f t="shared" si="4"/>
        <v>34.194657333290465</v>
      </c>
    </row>
    <row r="62" spans="1:12" x14ac:dyDescent="0.2">
      <c r="A62" s="16">
        <v>53</v>
      </c>
      <c r="B62" s="46">
        <v>0</v>
      </c>
      <c r="C62" s="45">
        <v>281</v>
      </c>
      <c r="D62" s="45">
        <v>285</v>
      </c>
      <c r="E62" s="17">
        <v>0.5</v>
      </c>
      <c r="F62" s="18">
        <v>0</v>
      </c>
      <c r="G62" s="18">
        <f t="shared" si="0"/>
        <v>0</v>
      </c>
      <c r="H62" s="13">
        <f t="shared" si="5"/>
        <v>97454.499019368755</v>
      </c>
      <c r="I62" s="13">
        <f t="shared" si="3"/>
        <v>0</v>
      </c>
      <c r="J62" s="13">
        <f t="shared" si="1"/>
        <v>97454.499019368755</v>
      </c>
      <c r="K62" s="13">
        <f t="shared" si="2"/>
        <v>3234968.7005354376</v>
      </c>
      <c r="L62" s="20">
        <f t="shared" si="4"/>
        <v>33.194657333290465</v>
      </c>
    </row>
    <row r="63" spans="1:12" x14ac:dyDescent="0.2">
      <c r="A63" s="16">
        <v>54</v>
      </c>
      <c r="B63" s="46">
        <v>1</v>
      </c>
      <c r="C63" s="45">
        <v>282</v>
      </c>
      <c r="D63" s="45">
        <v>294</v>
      </c>
      <c r="E63" s="17">
        <v>0.5</v>
      </c>
      <c r="F63" s="18">
        <v>3.472222222222222E-3</v>
      </c>
      <c r="G63" s="18">
        <f t="shared" si="0"/>
        <v>3.4662045060658577E-3</v>
      </c>
      <c r="H63" s="13">
        <f t="shared" si="5"/>
        <v>97454.499019368755</v>
      </c>
      <c r="I63" s="13">
        <f t="shared" si="3"/>
        <v>337.79722363732668</v>
      </c>
      <c r="J63" s="13">
        <f t="shared" si="1"/>
        <v>97285.600407550082</v>
      </c>
      <c r="K63" s="13">
        <f t="shared" si="2"/>
        <v>3137514.201516069</v>
      </c>
      <c r="L63" s="20">
        <f t="shared" si="4"/>
        <v>32.194657333290465</v>
      </c>
    </row>
    <row r="64" spans="1:12" x14ac:dyDescent="0.2">
      <c r="A64" s="16">
        <v>55</v>
      </c>
      <c r="B64" s="46">
        <v>2</v>
      </c>
      <c r="C64" s="45">
        <v>311</v>
      </c>
      <c r="D64" s="45">
        <v>279</v>
      </c>
      <c r="E64" s="17">
        <v>0.5</v>
      </c>
      <c r="F64" s="18">
        <v>6.7796610169491523E-3</v>
      </c>
      <c r="G64" s="18">
        <f t="shared" si="0"/>
        <v>6.7567567567567571E-3</v>
      </c>
      <c r="H64" s="13">
        <f t="shared" si="5"/>
        <v>97116.701795731424</v>
      </c>
      <c r="I64" s="13">
        <f t="shared" si="3"/>
        <v>656.19393105223935</v>
      </c>
      <c r="J64" s="13">
        <f t="shared" si="1"/>
        <v>96788.604830205295</v>
      </c>
      <c r="K64" s="13">
        <f t="shared" si="2"/>
        <v>3040228.6011085189</v>
      </c>
      <c r="L64" s="20">
        <f t="shared" si="4"/>
        <v>31.304899619667133</v>
      </c>
    </row>
    <row r="65" spans="1:12" x14ac:dyDescent="0.2">
      <c r="A65" s="16">
        <v>56</v>
      </c>
      <c r="B65" s="46">
        <v>2</v>
      </c>
      <c r="C65" s="45">
        <v>243</v>
      </c>
      <c r="D65" s="45">
        <v>320</v>
      </c>
      <c r="E65" s="17">
        <v>0.5</v>
      </c>
      <c r="F65" s="18">
        <v>7.104795737122558E-3</v>
      </c>
      <c r="G65" s="18">
        <f t="shared" si="0"/>
        <v>7.0796460176991158E-3</v>
      </c>
      <c r="H65" s="13">
        <f t="shared" si="5"/>
        <v>96460.507864679181</v>
      </c>
      <c r="I65" s="13">
        <f t="shared" si="3"/>
        <v>682.90625036941026</v>
      </c>
      <c r="J65" s="13">
        <f t="shared" si="1"/>
        <v>96119.054739494473</v>
      </c>
      <c r="K65" s="13">
        <f t="shared" si="2"/>
        <v>2943439.9962783135</v>
      </c>
      <c r="L65" s="20">
        <f t="shared" si="4"/>
        <v>30.514456759936976</v>
      </c>
    </row>
    <row r="66" spans="1:12" x14ac:dyDescent="0.2">
      <c r="A66" s="16">
        <v>57</v>
      </c>
      <c r="B66" s="46">
        <v>0</v>
      </c>
      <c r="C66" s="45">
        <v>266</v>
      </c>
      <c r="D66" s="45">
        <v>247</v>
      </c>
      <c r="E66" s="17">
        <v>0.5</v>
      </c>
      <c r="F66" s="18">
        <v>0</v>
      </c>
      <c r="G66" s="18">
        <f t="shared" si="0"/>
        <v>0</v>
      </c>
      <c r="H66" s="13">
        <f t="shared" si="5"/>
        <v>95777.601614309766</v>
      </c>
      <c r="I66" s="13">
        <f t="shared" si="3"/>
        <v>0</v>
      </c>
      <c r="J66" s="13">
        <f t="shared" si="1"/>
        <v>95777.601614309766</v>
      </c>
      <c r="K66" s="13">
        <f t="shared" si="2"/>
        <v>2847320.9415388191</v>
      </c>
      <c r="L66" s="20">
        <f t="shared" si="4"/>
        <v>29.72846358175471</v>
      </c>
    </row>
    <row r="67" spans="1:12" x14ac:dyDescent="0.2">
      <c r="A67" s="16">
        <v>58</v>
      </c>
      <c r="B67" s="46">
        <v>1</v>
      </c>
      <c r="C67" s="45">
        <v>250</v>
      </c>
      <c r="D67" s="45">
        <v>260</v>
      </c>
      <c r="E67" s="17">
        <v>0.5</v>
      </c>
      <c r="F67" s="18">
        <v>3.9215686274509803E-3</v>
      </c>
      <c r="G67" s="18">
        <f t="shared" si="0"/>
        <v>3.9138943248532287E-3</v>
      </c>
      <c r="H67" s="13">
        <f t="shared" si="5"/>
        <v>95777.601614309766</v>
      </c>
      <c r="I67" s="13">
        <f t="shared" si="3"/>
        <v>374.86341140630043</v>
      </c>
      <c r="J67" s="13">
        <f t="shared" si="1"/>
        <v>95590.169908606607</v>
      </c>
      <c r="K67" s="13">
        <f t="shared" si="2"/>
        <v>2751543.3399245092</v>
      </c>
      <c r="L67" s="20">
        <f t="shared" si="4"/>
        <v>28.72846358175471</v>
      </c>
    </row>
    <row r="68" spans="1:12" x14ac:dyDescent="0.2">
      <c r="A68" s="16">
        <v>59</v>
      </c>
      <c r="B68" s="46">
        <v>0</v>
      </c>
      <c r="C68" s="45">
        <v>236</v>
      </c>
      <c r="D68" s="45">
        <v>255</v>
      </c>
      <c r="E68" s="17">
        <v>0.5</v>
      </c>
      <c r="F68" s="18">
        <v>0</v>
      </c>
      <c r="G68" s="18">
        <f t="shared" si="0"/>
        <v>0</v>
      </c>
      <c r="H68" s="13">
        <f t="shared" si="5"/>
        <v>95402.738202903463</v>
      </c>
      <c r="I68" s="13">
        <f t="shared" si="3"/>
        <v>0</v>
      </c>
      <c r="J68" s="13">
        <f t="shared" si="1"/>
        <v>95402.738202903463</v>
      </c>
      <c r="K68" s="13">
        <f t="shared" si="2"/>
        <v>2655953.1700159027</v>
      </c>
      <c r="L68" s="20">
        <f t="shared" si="4"/>
        <v>27.839380923922707</v>
      </c>
    </row>
    <row r="69" spans="1:12" x14ac:dyDescent="0.2">
      <c r="A69" s="16">
        <v>60</v>
      </c>
      <c r="B69" s="46">
        <v>1</v>
      </c>
      <c r="C69" s="45">
        <v>229</v>
      </c>
      <c r="D69" s="45">
        <v>232</v>
      </c>
      <c r="E69" s="17">
        <v>0.5</v>
      </c>
      <c r="F69" s="18">
        <v>4.3383947939262474E-3</v>
      </c>
      <c r="G69" s="18">
        <f t="shared" si="0"/>
        <v>4.329004329004329E-3</v>
      </c>
      <c r="H69" s="13">
        <f t="shared" si="5"/>
        <v>95402.738202903463</v>
      </c>
      <c r="I69" s="13">
        <f t="shared" si="3"/>
        <v>412.99886667923579</v>
      </c>
      <c r="J69" s="13">
        <f t="shared" si="1"/>
        <v>95196.238769563846</v>
      </c>
      <c r="K69" s="13">
        <f t="shared" si="2"/>
        <v>2560550.4318129993</v>
      </c>
      <c r="L69" s="20">
        <f t="shared" si="4"/>
        <v>26.839380923922707</v>
      </c>
    </row>
    <row r="70" spans="1:12" x14ac:dyDescent="0.2">
      <c r="A70" s="16">
        <v>61</v>
      </c>
      <c r="B70" s="46">
        <v>0</v>
      </c>
      <c r="C70" s="45">
        <v>209</v>
      </c>
      <c r="D70" s="45">
        <v>238</v>
      </c>
      <c r="E70" s="17">
        <v>0.5</v>
      </c>
      <c r="F70" s="18">
        <v>0</v>
      </c>
      <c r="G70" s="18">
        <f t="shared" si="0"/>
        <v>0</v>
      </c>
      <c r="H70" s="13">
        <f t="shared" si="5"/>
        <v>94989.739336224229</v>
      </c>
      <c r="I70" s="13">
        <f t="shared" si="3"/>
        <v>0</v>
      </c>
      <c r="J70" s="13">
        <f t="shared" si="1"/>
        <v>94989.739336224229</v>
      </c>
      <c r="K70" s="13">
        <f t="shared" si="2"/>
        <v>2465354.1930434355</v>
      </c>
      <c r="L70" s="20">
        <f t="shared" si="4"/>
        <v>25.953899971418021</v>
      </c>
    </row>
    <row r="71" spans="1:12" x14ac:dyDescent="0.2">
      <c r="A71" s="16">
        <v>62</v>
      </c>
      <c r="B71" s="46">
        <v>0</v>
      </c>
      <c r="C71" s="45">
        <v>197</v>
      </c>
      <c r="D71" s="45">
        <v>219</v>
      </c>
      <c r="E71" s="17">
        <v>0.5</v>
      </c>
      <c r="F71" s="18">
        <v>0</v>
      </c>
      <c r="G71" s="18">
        <f t="shared" si="0"/>
        <v>0</v>
      </c>
      <c r="H71" s="13">
        <f t="shared" si="5"/>
        <v>94989.739336224229</v>
      </c>
      <c r="I71" s="13">
        <f t="shared" si="3"/>
        <v>0</v>
      </c>
      <c r="J71" s="13">
        <f t="shared" si="1"/>
        <v>94989.739336224229</v>
      </c>
      <c r="K71" s="13">
        <f t="shared" si="2"/>
        <v>2370364.4537072112</v>
      </c>
      <c r="L71" s="20">
        <f t="shared" si="4"/>
        <v>24.953899971418021</v>
      </c>
    </row>
    <row r="72" spans="1:12" x14ac:dyDescent="0.2">
      <c r="A72" s="16">
        <v>63</v>
      </c>
      <c r="B72" s="46">
        <v>1</v>
      </c>
      <c r="C72" s="45">
        <v>189</v>
      </c>
      <c r="D72" s="45">
        <v>203</v>
      </c>
      <c r="E72" s="17">
        <v>0.5</v>
      </c>
      <c r="F72" s="18">
        <v>5.1020408163265302E-3</v>
      </c>
      <c r="G72" s="18">
        <f t="shared" si="0"/>
        <v>5.0890585241730275E-3</v>
      </c>
      <c r="H72" s="13">
        <f t="shared" si="5"/>
        <v>94989.739336224229</v>
      </c>
      <c r="I72" s="13">
        <f t="shared" si="3"/>
        <v>483.40834267798584</v>
      </c>
      <c r="J72" s="13">
        <f t="shared" si="1"/>
        <v>94748.035164885237</v>
      </c>
      <c r="K72" s="13">
        <f t="shared" si="2"/>
        <v>2275374.7143709869</v>
      </c>
      <c r="L72" s="20">
        <f t="shared" si="4"/>
        <v>23.953899971418021</v>
      </c>
    </row>
    <row r="73" spans="1:12" x14ac:dyDescent="0.2">
      <c r="A73" s="16">
        <v>64</v>
      </c>
      <c r="B73" s="46">
        <v>0</v>
      </c>
      <c r="C73" s="45">
        <v>173</v>
      </c>
      <c r="D73" s="45">
        <v>189</v>
      </c>
      <c r="E73" s="17">
        <v>0.5</v>
      </c>
      <c r="F73" s="18">
        <v>0</v>
      </c>
      <c r="G73" s="18">
        <f t="shared" ref="G73:G108" si="6">F73/((1+(1-E73)*F73))</f>
        <v>0</v>
      </c>
      <c r="H73" s="13">
        <f t="shared" si="5"/>
        <v>94506.330993546246</v>
      </c>
      <c r="I73" s="13">
        <f t="shared" si="3"/>
        <v>0</v>
      </c>
      <c r="J73" s="13">
        <f t="shared" ref="J73:J108" si="7">H74+I73*E73</f>
        <v>94506.330993546246</v>
      </c>
      <c r="K73" s="13">
        <f t="shared" ref="K73:K97" si="8">K74+J73</f>
        <v>2180626.6792061017</v>
      </c>
      <c r="L73" s="20">
        <f t="shared" si="4"/>
        <v>23.073868769225786</v>
      </c>
    </row>
    <row r="74" spans="1:12" x14ac:dyDescent="0.2">
      <c r="A74" s="16">
        <v>65</v>
      </c>
      <c r="B74" s="46">
        <v>1</v>
      </c>
      <c r="C74" s="45">
        <v>186</v>
      </c>
      <c r="D74" s="45">
        <v>175</v>
      </c>
      <c r="E74" s="17">
        <v>0.5</v>
      </c>
      <c r="F74" s="18">
        <v>5.5401662049861496E-3</v>
      </c>
      <c r="G74" s="18">
        <f t="shared" si="6"/>
        <v>5.5248618784530384E-3</v>
      </c>
      <c r="H74" s="13">
        <f t="shared" si="5"/>
        <v>94506.330993546246</v>
      </c>
      <c r="I74" s="13">
        <f t="shared" ref="I74:I108" si="9">H74*G74</f>
        <v>522.13442537870856</v>
      </c>
      <c r="J74" s="13">
        <f t="shared" si="7"/>
        <v>94245.263780856883</v>
      </c>
      <c r="K74" s="13">
        <f t="shared" si="8"/>
        <v>2086120.3482125553</v>
      </c>
      <c r="L74" s="20">
        <f t="shared" ref="L74:L108" si="10">K74/H74</f>
        <v>22.073868769225786</v>
      </c>
    </row>
    <row r="75" spans="1:12" x14ac:dyDescent="0.2">
      <c r="A75" s="16">
        <v>66</v>
      </c>
      <c r="B75" s="46">
        <v>2</v>
      </c>
      <c r="C75" s="45">
        <v>146</v>
      </c>
      <c r="D75" s="45">
        <v>188</v>
      </c>
      <c r="E75" s="17">
        <v>0.5</v>
      </c>
      <c r="F75" s="18">
        <v>1.1976047904191617E-2</v>
      </c>
      <c r="G75" s="18">
        <f t="shared" si="6"/>
        <v>1.1904761904761906E-2</v>
      </c>
      <c r="H75" s="13">
        <f t="shared" ref="H75:H108" si="11">H74-I74</f>
        <v>93984.196568167536</v>
      </c>
      <c r="I75" s="13">
        <f t="shared" si="9"/>
        <v>1118.8594829543756</v>
      </c>
      <c r="J75" s="13">
        <f t="shared" si="7"/>
        <v>93424.766826690349</v>
      </c>
      <c r="K75" s="13">
        <f t="shared" si="8"/>
        <v>1991875.0844316983</v>
      </c>
      <c r="L75" s="20">
        <f t="shared" si="10"/>
        <v>21.193723595721483</v>
      </c>
    </row>
    <row r="76" spans="1:12" x14ac:dyDescent="0.2">
      <c r="A76" s="16">
        <v>67</v>
      </c>
      <c r="B76" s="46">
        <v>1</v>
      </c>
      <c r="C76" s="45">
        <v>148</v>
      </c>
      <c r="D76" s="45">
        <v>151</v>
      </c>
      <c r="E76" s="17">
        <v>0.5</v>
      </c>
      <c r="F76" s="18">
        <v>6.688963210702341E-3</v>
      </c>
      <c r="G76" s="18">
        <f t="shared" si="6"/>
        <v>6.6666666666666662E-3</v>
      </c>
      <c r="H76" s="13">
        <f t="shared" si="11"/>
        <v>92865.337085213163</v>
      </c>
      <c r="I76" s="13">
        <f t="shared" si="9"/>
        <v>619.10224723475437</v>
      </c>
      <c r="J76" s="13">
        <f t="shared" si="7"/>
        <v>92555.785961595786</v>
      </c>
      <c r="K76" s="13">
        <f t="shared" si="8"/>
        <v>1898450.3176050079</v>
      </c>
      <c r="L76" s="20">
        <f t="shared" si="10"/>
        <v>20.443045566754272</v>
      </c>
    </row>
    <row r="77" spans="1:12" x14ac:dyDescent="0.2">
      <c r="A77" s="16">
        <v>68</v>
      </c>
      <c r="B77" s="46">
        <v>0</v>
      </c>
      <c r="C77" s="45">
        <v>164</v>
      </c>
      <c r="D77" s="45">
        <v>151</v>
      </c>
      <c r="E77" s="17">
        <v>0.5</v>
      </c>
      <c r="F77" s="18">
        <v>0</v>
      </c>
      <c r="G77" s="18">
        <f t="shared" si="6"/>
        <v>0</v>
      </c>
      <c r="H77" s="13">
        <f t="shared" si="11"/>
        <v>92246.234837978409</v>
      </c>
      <c r="I77" s="13">
        <f t="shared" si="9"/>
        <v>0</v>
      </c>
      <c r="J77" s="13">
        <f t="shared" si="7"/>
        <v>92246.234837978409</v>
      </c>
      <c r="K77" s="13">
        <f t="shared" si="8"/>
        <v>1805894.5316434121</v>
      </c>
      <c r="L77" s="20">
        <f t="shared" si="10"/>
        <v>19.576891510155306</v>
      </c>
    </row>
    <row r="78" spans="1:12" x14ac:dyDescent="0.2">
      <c r="A78" s="16">
        <v>69</v>
      </c>
      <c r="B78" s="46">
        <v>1</v>
      </c>
      <c r="C78" s="45">
        <v>165</v>
      </c>
      <c r="D78" s="45">
        <v>167</v>
      </c>
      <c r="E78" s="17">
        <v>0.5</v>
      </c>
      <c r="F78" s="18">
        <v>6.024096385542169E-3</v>
      </c>
      <c r="G78" s="18">
        <f t="shared" si="6"/>
        <v>6.006006006006006E-3</v>
      </c>
      <c r="H78" s="13">
        <f t="shared" si="11"/>
        <v>92246.234837978409</v>
      </c>
      <c r="I78" s="13">
        <f t="shared" si="9"/>
        <v>554.03144046833881</v>
      </c>
      <c r="J78" s="13">
        <f t="shared" si="7"/>
        <v>91969.219117744229</v>
      </c>
      <c r="K78" s="13">
        <f t="shared" si="8"/>
        <v>1713648.2968054337</v>
      </c>
      <c r="L78" s="20">
        <f t="shared" si="10"/>
        <v>18.576891510155306</v>
      </c>
    </row>
    <row r="79" spans="1:12" x14ac:dyDescent="0.2">
      <c r="A79" s="16">
        <v>70</v>
      </c>
      <c r="B79" s="46">
        <v>2</v>
      </c>
      <c r="C79" s="45">
        <v>131</v>
      </c>
      <c r="D79" s="45">
        <v>173</v>
      </c>
      <c r="E79" s="17">
        <v>0.5</v>
      </c>
      <c r="F79" s="18">
        <v>1.3157894736842105E-2</v>
      </c>
      <c r="G79" s="18">
        <f t="shared" si="6"/>
        <v>1.3071895424836602E-2</v>
      </c>
      <c r="H79" s="13">
        <f t="shared" si="11"/>
        <v>91692.203397510064</v>
      </c>
      <c r="I79" s="13">
        <f t="shared" si="9"/>
        <v>1198.5908940850989</v>
      </c>
      <c r="J79" s="13">
        <f t="shared" si="7"/>
        <v>91092.907950467517</v>
      </c>
      <c r="K79" s="13">
        <f t="shared" si="8"/>
        <v>1621679.0776876896</v>
      </c>
      <c r="L79" s="20">
        <f t="shared" si="10"/>
        <v>17.686117440730264</v>
      </c>
    </row>
    <row r="80" spans="1:12" x14ac:dyDescent="0.2">
      <c r="A80" s="16">
        <v>71</v>
      </c>
      <c r="B80" s="46">
        <v>1</v>
      </c>
      <c r="C80" s="45">
        <v>142</v>
      </c>
      <c r="D80" s="45">
        <v>133</v>
      </c>
      <c r="E80" s="17">
        <v>0.5</v>
      </c>
      <c r="F80" s="18">
        <v>7.2727272727272727E-3</v>
      </c>
      <c r="G80" s="18">
        <f t="shared" si="6"/>
        <v>7.246376811594203E-3</v>
      </c>
      <c r="H80" s="13">
        <f t="shared" si="11"/>
        <v>90493.612503424971</v>
      </c>
      <c r="I80" s="13">
        <f t="shared" si="9"/>
        <v>655.75081524220991</v>
      </c>
      <c r="J80" s="13">
        <f t="shared" si="7"/>
        <v>90165.737095803866</v>
      </c>
      <c r="K80" s="13">
        <f t="shared" si="8"/>
        <v>1530586.1697372221</v>
      </c>
      <c r="L80" s="20">
        <f t="shared" si="10"/>
        <v>16.913748135309472</v>
      </c>
    </row>
    <row r="81" spans="1:12" x14ac:dyDescent="0.2">
      <c r="A81" s="16">
        <v>72</v>
      </c>
      <c r="B81" s="46">
        <v>2</v>
      </c>
      <c r="C81" s="45">
        <v>150</v>
      </c>
      <c r="D81" s="45">
        <v>146</v>
      </c>
      <c r="E81" s="17">
        <v>0.5</v>
      </c>
      <c r="F81" s="18">
        <v>1.3513513513513514E-2</v>
      </c>
      <c r="G81" s="18">
        <f t="shared" si="6"/>
        <v>1.3422818791946308E-2</v>
      </c>
      <c r="H81" s="13">
        <f t="shared" si="11"/>
        <v>89837.861688182762</v>
      </c>
      <c r="I81" s="13">
        <f t="shared" si="9"/>
        <v>1205.8773380964128</v>
      </c>
      <c r="J81" s="13">
        <f t="shared" si="7"/>
        <v>89234.923019134556</v>
      </c>
      <c r="K81" s="13">
        <f t="shared" si="8"/>
        <v>1440420.4326414182</v>
      </c>
      <c r="L81" s="20">
        <f t="shared" si="10"/>
        <v>16.033556515859175</v>
      </c>
    </row>
    <row r="82" spans="1:12" x14ac:dyDescent="0.2">
      <c r="A82" s="16">
        <v>73</v>
      </c>
      <c r="B82" s="46">
        <v>3</v>
      </c>
      <c r="C82" s="45">
        <v>166</v>
      </c>
      <c r="D82" s="45">
        <v>151</v>
      </c>
      <c r="E82" s="17">
        <v>0.5</v>
      </c>
      <c r="F82" s="18">
        <v>1.8927444794952682E-2</v>
      </c>
      <c r="G82" s="18">
        <f t="shared" si="6"/>
        <v>1.8750000000000003E-2</v>
      </c>
      <c r="H82" s="13">
        <f t="shared" si="11"/>
        <v>88631.98435008635</v>
      </c>
      <c r="I82" s="13">
        <f t="shared" si="9"/>
        <v>1661.8497065641193</v>
      </c>
      <c r="J82" s="13">
        <f t="shared" si="7"/>
        <v>87801.059496804301</v>
      </c>
      <c r="K82" s="13">
        <f t="shared" si="8"/>
        <v>1351185.5096222835</v>
      </c>
      <c r="L82" s="20">
        <f t="shared" si="10"/>
        <v>15.244897420836852</v>
      </c>
    </row>
    <row r="83" spans="1:12" x14ac:dyDescent="0.2">
      <c r="A83" s="16">
        <v>74</v>
      </c>
      <c r="B83" s="46">
        <v>3</v>
      </c>
      <c r="C83" s="45">
        <v>148</v>
      </c>
      <c r="D83" s="45">
        <v>159</v>
      </c>
      <c r="E83" s="17">
        <v>0.5</v>
      </c>
      <c r="F83" s="18">
        <v>1.9543973941368076E-2</v>
      </c>
      <c r="G83" s="18">
        <f t="shared" si="6"/>
        <v>1.9354838709677417E-2</v>
      </c>
      <c r="H83" s="13">
        <f t="shared" si="11"/>
        <v>86970.134643522237</v>
      </c>
      <c r="I83" s="13">
        <f t="shared" si="9"/>
        <v>1683.2929285843011</v>
      </c>
      <c r="J83" s="13">
        <f t="shared" si="7"/>
        <v>86128.488179230088</v>
      </c>
      <c r="K83" s="13">
        <f t="shared" si="8"/>
        <v>1263384.4501254791</v>
      </c>
      <c r="L83" s="20">
        <f t="shared" si="10"/>
        <v>14.526647053082138</v>
      </c>
    </row>
    <row r="84" spans="1:12" x14ac:dyDescent="0.2">
      <c r="A84" s="16">
        <v>75</v>
      </c>
      <c r="B84" s="46">
        <v>2</v>
      </c>
      <c r="C84" s="45">
        <v>130</v>
      </c>
      <c r="D84" s="45">
        <v>148</v>
      </c>
      <c r="E84" s="17">
        <v>0.5</v>
      </c>
      <c r="F84" s="18">
        <v>1.4388489208633094E-2</v>
      </c>
      <c r="G84" s="18">
        <f t="shared" si="6"/>
        <v>1.4285714285714287E-2</v>
      </c>
      <c r="H84" s="13">
        <f t="shared" si="11"/>
        <v>85286.841714937938</v>
      </c>
      <c r="I84" s="13">
        <f t="shared" si="9"/>
        <v>1218.3834530705421</v>
      </c>
      <c r="J84" s="13">
        <f t="shared" si="7"/>
        <v>84677.649988402671</v>
      </c>
      <c r="K84" s="13">
        <f t="shared" si="8"/>
        <v>1177255.961946249</v>
      </c>
      <c r="L84" s="20">
        <f t="shared" si="10"/>
        <v>13.803488771235076</v>
      </c>
    </row>
    <row r="85" spans="1:12" x14ac:dyDescent="0.2">
      <c r="A85" s="16">
        <v>76</v>
      </c>
      <c r="B85" s="46">
        <v>0</v>
      </c>
      <c r="C85" s="45">
        <v>115</v>
      </c>
      <c r="D85" s="45">
        <v>132</v>
      </c>
      <c r="E85" s="17">
        <v>0.5</v>
      </c>
      <c r="F85" s="18">
        <v>0</v>
      </c>
      <c r="G85" s="18">
        <f t="shared" si="6"/>
        <v>0</v>
      </c>
      <c r="H85" s="13">
        <f t="shared" si="11"/>
        <v>84068.458261867403</v>
      </c>
      <c r="I85" s="13">
        <f t="shared" si="9"/>
        <v>0</v>
      </c>
      <c r="J85" s="13">
        <f t="shared" si="7"/>
        <v>84068.458261867403</v>
      </c>
      <c r="K85" s="13">
        <f t="shared" si="8"/>
        <v>1092578.3119578464</v>
      </c>
      <c r="L85" s="20">
        <f t="shared" si="10"/>
        <v>12.996292956325437</v>
      </c>
    </row>
    <row r="86" spans="1:12" x14ac:dyDescent="0.2">
      <c r="A86" s="16">
        <v>77</v>
      </c>
      <c r="B86" s="46">
        <v>3</v>
      </c>
      <c r="C86" s="45">
        <v>146</v>
      </c>
      <c r="D86" s="45">
        <v>114</v>
      </c>
      <c r="E86" s="17">
        <v>0.5</v>
      </c>
      <c r="F86" s="18">
        <v>2.3076923076923078E-2</v>
      </c>
      <c r="G86" s="18">
        <f t="shared" si="6"/>
        <v>2.2813688212927757E-2</v>
      </c>
      <c r="H86" s="13">
        <f t="shared" si="11"/>
        <v>84068.458261867403</v>
      </c>
      <c r="I86" s="13">
        <f t="shared" si="9"/>
        <v>1917.9115953277735</v>
      </c>
      <c r="J86" s="13">
        <f t="shared" si="7"/>
        <v>83109.502464203513</v>
      </c>
      <c r="K86" s="13">
        <f t="shared" si="8"/>
        <v>1008509.8536959789</v>
      </c>
      <c r="L86" s="20">
        <f t="shared" si="10"/>
        <v>11.996292956325437</v>
      </c>
    </row>
    <row r="87" spans="1:12" x14ac:dyDescent="0.2">
      <c r="A87" s="16">
        <v>78</v>
      </c>
      <c r="B87" s="46">
        <v>1</v>
      </c>
      <c r="C87" s="45">
        <v>85</v>
      </c>
      <c r="D87" s="45">
        <v>142</v>
      </c>
      <c r="E87" s="17">
        <v>0.5</v>
      </c>
      <c r="F87" s="18">
        <v>8.8105726872246704E-3</v>
      </c>
      <c r="G87" s="18">
        <f t="shared" si="6"/>
        <v>8.7719298245614048E-3</v>
      </c>
      <c r="H87" s="13">
        <f t="shared" si="11"/>
        <v>82150.546666539623</v>
      </c>
      <c r="I87" s="13">
        <f t="shared" si="9"/>
        <v>720.61883040824239</v>
      </c>
      <c r="J87" s="13">
        <f t="shared" si="7"/>
        <v>81790.237251335493</v>
      </c>
      <c r="K87" s="13">
        <f t="shared" si="8"/>
        <v>925400.35123177536</v>
      </c>
      <c r="L87" s="20">
        <f t="shared" si="10"/>
        <v>11.264688900831089</v>
      </c>
    </row>
    <row r="88" spans="1:12" x14ac:dyDescent="0.2">
      <c r="A88" s="16">
        <v>79</v>
      </c>
      <c r="B88" s="46">
        <v>2</v>
      </c>
      <c r="C88" s="45">
        <v>113</v>
      </c>
      <c r="D88" s="45">
        <v>86</v>
      </c>
      <c r="E88" s="17">
        <v>0.5</v>
      </c>
      <c r="F88" s="18">
        <v>2.0100502512562814E-2</v>
      </c>
      <c r="G88" s="18">
        <f t="shared" si="6"/>
        <v>1.9900497512437811E-2</v>
      </c>
      <c r="H88" s="13">
        <f t="shared" si="11"/>
        <v>81429.927836131377</v>
      </c>
      <c r="I88" s="13">
        <f t="shared" si="9"/>
        <v>1620.4960763409229</v>
      </c>
      <c r="J88" s="13">
        <f t="shared" si="7"/>
        <v>80619.679797960925</v>
      </c>
      <c r="K88" s="13">
        <f t="shared" si="8"/>
        <v>843610.11398043984</v>
      </c>
      <c r="L88" s="20">
        <f t="shared" si="10"/>
        <v>10.359951634466762</v>
      </c>
    </row>
    <row r="89" spans="1:12" x14ac:dyDescent="0.2">
      <c r="A89" s="16">
        <v>80</v>
      </c>
      <c r="B89" s="46">
        <v>4</v>
      </c>
      <c r="C89" s="45">
        <v>130</v>
      </c>
      <c r="D89" s="45">
        <v>107</v>
      </c>
      <c r="E89" s="17">
        <v>0.5</v>
      </c>
      <c r="F89" s="18">
        <v>3.3755274261603373E-2</v>
      </c>
      <c r="G89" s="18">
        <f t="shared" si="6"/>
        <v>3.3195020746887967E-2</v>
      </c>
      <c r="H89" s="13">
        <f t="shared" si="11"/>
        <v>79809.431759790459</v>
      </c>
      <c r="I89" s="13">
        <f t="shared" si="9"/>
        <v>2649.2757430635838</v>
      </c>
      <c r="J89" s="13">
        <f t="shared" si="7"/>
        <v>78484.793888258675</v>
      </c>
      <c r="K89" s="13">
        <f t="shared" si="8"/>
        <v>762990.43418247893</v>
      </c>
      <c r="L89" s="20">
        <f t="shared" si="10"/>
        <v>9.5601536981107582</v>
      </c>
    </row>
    <row r="90" spans="1:12" x14ac:dyDescent="0.2">
      <c r="A90" s="16">
        <v>81</v>
      </c>
      <c r="B90" s="46">
        <v>4</v>
      </c>
      <c r="C90" s="45">
        <v>122</v>
      </c>
      <c r="D90" s="45">
        <v>124</v>
      </c>
      <c r="E90" s="17">
        <v>0.5</v>
      </c>
      <c r="F90" s="18">
        <v>3.2520325203252036E-2</v>
      </c>
      <c r="G90" s="18">
        <f t="shared" si="6"/>
        <v>3.2000000000000001E-2</v>
      </c>
      <c r="H90" s="13">
        <f t="shared" si="11"/>
        <v>77160.156016726876</v>
      </c>
      <c r="I90" s="13">
        <f t="shared" si="9"/>
        <v>2469.1249925352599</v>
      </c>
      <c r="J90" s="13">
        <f t="shared" si="7"/>
        <v>75925.593520459239</v>
      </c>
      <c r="K90" s="13">
        <f t="shared" si="8"/>
        <v>684505.6402942203</v>
      </c>
      <c r="L90" s="20">
        <f t="shared" si="10"/>
        <v>8.8712319366725012</v>
      </c>
    </row>
    <row r="91" spans="1:12" x14ac:dyDescent="0.2">
      <c r="A91" s="16">
        <v>82</v>
      </c>
      <c r="B91" s="46">
        <v>5</v>
      </c>
      <c r="C91" s="45">
        <v>103</v>
      </c>
      <c r="D91" s="45">
        <v>120</v>
      </c>
      <c r="E91" s="17">
        <v>0.5</v>
      </c>
      <c r="F91" s="18">
        <v>4.4843049327354258E-2</v>
      </c>
      <c r="G91" s="18">
        <f t="shared" si="6"/>
        <v>4.3859649122807015E-2</v>
      </c>
      <c r="H91" s="13">
        <f t="shared" si="11"/>
        <v>74691.031024191616</v>
      </c>
      <c r="I91" s="13">
        <f t="shared" si="9"/>
        <v>3275.9224133417374</v>
      </c>
      <c r="J91" s="13">
        <f t="shared" si="7"/>
        <v>73053.069817520751</v>
      </c>
      <c r="K91" s="13">
        <f t="shared" si="8"/>
        <v>608580.04677376105</v>
      </c>
      <c r="L91" s="20">
        <f t="shared" si="10"/>
        <v>8.1479668767277911</v>
      </c>
    </row>
    <row r="92" spans="1:12" x14ac:dyDescent="0.2">
      <c r="A92" s="16">
        <v>83</v>
      </c>
      <c r="B92" s="46">
        <v>6</v>
      </c>
      <c r="C92" s="45">
        <v>122</v>
      </c>
      <c r="D92" s="45">
        <v>96</v>
      </c>
      <c r="E92" s="17">
        <v>0.5</v>
      </c>
      <c r="F92" s="18">
        <v>5.5045871559633031E-2</v>
      </c>
      <c r="G92" s="18">
        <f t="shared" si="6"/>
        <v>5.3571428571428568E-2</v>
      </c>
      <c r="H92" s="13">
        <f t="shared" si="11"/>
        <v>71415.108610849886</v>
      </c>
      <c r="I92" s="13">
        <f t="shared" si="9"/>
        <v>3825.8093898669581</v>
      </c>
      <c r="J92" s="13">
        <f t="shared" si="7"/>
        <v>69502.203915916398</v>
      </c>
      <c r="K92" s="13">
        <f t="shared" si="8"/>
        <v>535526.97695624025</v>
      </c>
      <c r="L92" s="20">
        <f t="shared" si="10"/>
        <v>7.4987910453850271</v>
      </c>
    </row>
    <row r="93" spans="1:12" x14ac:dyDescent="0.2">
      <c r="A93" s="16">
        <v>84</v>
      </c>
      <c r="B93" s="46">
        <v>11</v>
      </c>
      <c r="C93" s="45">
        <v>129</v>
      </c>
      <c r="D93" s="45">
        <v>118</v>
      </c>
      <c r="E93" s="17">
        <v>0.5</v>
      </c>
      <c r="F93" s="18">
        <v>8.9068825910931168E-2</v>
      </c>
      <c r="G93" s="18">
        <f t="shared" si="6"/>
        <v>8.5271317829457349E-2</v>
      </c>
      <c r="H93" s="13">
        <f t="shared" si="11"/>
        <v>67589.299220982924</v>
      </c>
      <c r="I93" s="13">
        <f t="shared" si="9"/>
        <v>5763.4286157427287</v>
      </c>
      <c r="J93" s="13">
        <f t="shared" si="7"/>
        <v>64707.584913111561</v>
      </c>
      <c r="K93" s="13">
        <f t="shared" si="8"/>
        <v>466024.77304032381</v>
      </c>
      <c r="L93" s="20">
        <f t="shared" si="10"/>
        <v>6.8949490290860656</v>
      </c>
    </row>
    <row r="94" spans="1:12" x14ac:dyDescent="0.2">
      <c r="A94" s="16">
        <v>85</v>
      </c>
      <c r="B94" s="46">
        <v>17</v>
      </c>
      <c r="C94" s="45">
        <v>115</v>
      </c>
      <c r="D94" s="45">
        <v>119</v>
      </c>
      <c r="E94" s="17">
        <v>0.5</v>
      </c>
      <c r="F94" s="18">
        <v>0.14529914529914531</v>
      </c>
      <c r="G94" s="18">
        <f t="shared" si="6"/>
        <v>0.13545816733067731</v>
      </c>
      <c r="H94" s="13">
        <f t="shared" si="11"/>
        <v>61825.870605240198</v>
      </c>
      <c r="I94" s="13">
        <f t="shared" si="9"/>
        <v>8374.8191258094303</v>
      </c>
      <c r="J94" s="13">
        <f t="shared" si="7"/>
        <v>57638.461042335482</v>
      </c>
      <c r="K94" s="13">
        <f t="shared" si="8"/>
        <v>401317.18812721223</v>
      </c>
      <c r="L94" s="20">
        <f t="shared" si="10"/>
        <v>6.4910883453568005</v>
      </c>
    </row>
    <row r="95" spans="1:12" x14ac:dyDescent="0.2">
      <c r="A95" s="16">
        <v>86</v>
      </c>
      <c r="B95" s="46">
        <v>13</v>
      </c>
      <c r="C95" s="45">
        <v>94</v>
      </c>
      <c r="D95" s="45">
        <v>99</v>
      </c>
      <c r="E95" s="17">
        <v>0.5</v>
      </c>
      <c r="F95" s="18">
        <v>0.13471502590673576</v>
      </c>
      <c r="G95" s="18">
        <f t="shared" si="6"/>
        <v>0.12621359223300971</v>
      </c>
      <c r="H95" s="13">
        <f t="shared" si="11"/>
        <v>53451.051479430767</v>
      </c>
      <c r="I95" s="13">
        <f t="shared" si="9"/>
        <v>6746.2492158504856</v>
      </c>
      <c r="J95" s="13">
        <f t="shared" si="7"/>
        <v>50077.92687150553</v>
      </c>
      <c r="K95" s="13">
        <f t="shared" si="8"/>
        <v>343678.72708487674</v>
      </c>
      <c r="L95" s="20">
        <f t="shared" si="10"/>
        <v>6.4297842151362063</v>
      </c>
    </row>
    <row r="96" spans="1:12" x14ac:dyDescent="0.2">
      <c r="A96" s="16">
        <v>87</v>
      </c>
      <c r="B96" s="46">
        <v>3</v>
      </c>
      <c r="C96" s="45">
        <v>114</v>
      </c>
      <c r="D96" s="45">
        <v>95</v>
      </c>
      <c r="E96" s="17">
        <v>0.5</v>
      </c>
      <c r="F96" s="18">
        <v>2.8708133971291867E-2</v>
      </c>
      <c r="G96" s="18">
        <f t="shared" si="6"/>
        <v>2.8301886792452831E-2</v>
      </c>
      <c r="H96" s="13">
        <f t="shared" si="11"/>
        <v>46704.802263580284</v>
      </c>
      <c r="I96" s="13">
        <f t="shared" si="9"/>
        <v>1321.8340263277439</v>
      </c>
      <c r="J96" s="13">
        <f t="shared" si="7"/>
        <v>46043.885250416417</v>
      </c>
      <c r="K96" s="13">
        <f t="shared" si="8"/>
        <v>293600.80021337123</v>
      </c>
      <c r="L96" s="20">
        <f t="shared" si="10"/>
        <v>6.2863086017669918</v>
      </c>
    </row>
    <row r="97" spans="1:12" x14ac:dyDescent="0.2">
      <c r="A97" s="16">
        <v>88</v>
      </c>
      <c r="B97" s="46">
        <v>13</v>
      </c>
      <c r="C97" s="45">
        <v>100</v>
      </c>
      <c r="D97" s="45">
        <v>111</v>
      </c>
      <c r="E97" s="17">
        <v>0.5</v>
      </c>
      <c r="F97" s="18">
        <v>0.12322274881516587</v>
      </c>
      <c r="G97" s="18">
        <f t="shared" si="6"/>
        <v>0.11607142857142856</v>
      </c>
      <c r="H97" s="13">
        <f t="shared" si="11"/>
        <v>45382.968237252542</v>
      </c>
      <c r="I97" s="13">
        <f t="shared" si="9"/>
        <v>5267.6659561096694</v>
      </c>
      <c r="J97" s="13">
        <f t="shared" si="7"/>
        <v>42749.135259197712</v>
      </c>
      <c r="K97" s="13">
        <f t="shared" si="8"/>
        <v>247556.91496295482</v>
      </c>
      <c r="L97" s="20">
        <f t="shared" si="10"/>
        <v>5.4548418620126329</v>
      </c>
    </row>
    <row r="98" spans="1:12" x14ac:dyDescent="0.2">
      <c r="A98" s="16">
        <v>89</v>
      </c>
      <c r="B98" s="46">
        <v>7</v>
      </c>
      <c r="C98" s="45">
        <v>89</v>
      </c>
      <c r="D98" s="45">
        <v>96</v>
      </c>
      <c r="E98" s="17">
        <v>0.5</v>
      </c>
      <c r="F98" s="18">
        <v>7.567567567567568E-2</v>
      </c>
      <c r="G98" s="18">
        <f t="shared" si="6"/>
        <v>7.2916666666666671E-2</v>
      </c>
      <c r="H98" s="13">
        <f t="shared" si="11"/>
        <v>40115.302281142875</v>
      </c>
      <c r="I98" s="13">
        <f t="shared" si="9"/>
        <v>2925.074124666668</v>
      </c>
      <c r="J98" s="13">
        <f t="shared" si="7"/>
        <v>38652.765218809545</v>
      </c>
      <c r="K98" s="13">
        <f>K99+J98</f>
        <v>204807.77970375711</v>
      </c>
      <c r="L98" s="20">
        <f t="shared" si="10"/>
        <v>5.1054776620748976</v>
      </c>
    </row>
    <row r="99" spans="1:12" x14ac:dyDescent="0.2">
      <c r="A99" s="16">
        <v>90</v>
      </c>
      <c r="B99" s="46">
        <v>7</v>
      </c>
      <c r="C99" s="45">
        <v>87</v>
      </c>
      <c r="D99" s="45">
        <v>79</v>
      </c>
      <c r="E99" s="17">
        <v>0.5</v>
      </c>
      <c r="F99" s="22">
        <v>8.4337349397590355E-2</v>
      </c>
      <c r="G99" s="22">
        <f t="shared" si="6"/>
        <v>8.0924855491329467E-2</v>
      </c>
      <c r="H99" s="23">
        <f t="shared" si="11"/>
        <v>37190.228156476209</v>
      </c>
      <c r="I99" s="23">
        <f t="shared" si="9"/>
        <v>3009.6138392524094</v>
      </c>
      <c r="J99" s="23">
        <f t="shared" si="7"/>
        <v>35685.421236850008</v>
      </c>
      <c r="K99" s="23">
        <f t="shared" ref="K99:K108" si="12">K100+J99</f>
        <v>166155.01448494758</v>
      </c>
      <c r="L99" s="24">
        <f t="shared" si="10"/>
        <v>4.4677062422380915</v>
      </c>
    </row>
    <row r="100" spans="1:12" x14ac:dyDescent="0.2">
      <c r="A100" s="16">
        <v>91</v>
      </c>
      <c r="B100" s="46">
        <v>18</v>
      </c>
      <c r="C100" s="45">
        <v>73</v>
      </c>
      <c r="D100" s="45">
        <v>78</v>
      </c>
      <c r="E100" s="17">
        <v>0.5</v>
      </c>
      <c r="F100" s="22">
        <v>0.23841059602649006</v>
      </c>
      <c r="G100" s="22">
        <f t="shared" si="6"/>
        <v>0.21301775147928995</v>
      </c>
      <c r="H100" s="23">
        <f t="shared" si="11"/>
        <v>34180.614317223801</v>
      </c>
      <c r="I100" s="23">
        <f t="shared" si="9"/>
        <v>7281.0776060358394</v>
      </c>
      <c r="J100" s="23">
        <f t="shared" si="7"/>
        <v>30540.075514205881</v>
      </c>
      <c r="K100" s="23">
        <f t="shared" si="12"/>
        <v>130469.59324809758</v>
      </c>
      <c r="L100" s="24">
        <f t="shared" si="10"/>
        <v>3.8170640245735203</v>
      </c>
    </row>
    <row r="101" spans="1:12" x14ac:dyDescent="0.2">
      <c r="A101" s="16">
        <v>92</v>
      </c>
      <c r="B101" s="46">
        <v>13</v>
      </c>
      <c r="C101" s="45">
        <v>66</v>
      </c>
      <c r="D101" s="45">
        <v>61</v>
      </c>
      <c r="E101" s="17">
        <v>0.5</v>
      </c>
      <c r="F101" s="22">
        <v>0.20472440944881889</v>
      </c>
      <c r="G101" s="22">
        <f t="shared" si="6"/>
        <v>0.18571428571428569</v>
      </c>
      <c r="H101" s="23">
        <f t="shared" si="11"/>
        <v>26899.53671118796</v>
      </c>
      <c r="I101" s="23">
        <f t="shared" si="9"/>
        <v>4995.628246363478</v>
      </c>
      <c r="J101" s="23">
        <f t="shared" si="7"/>
        <v>24401.722588006221</v>
      </c>
      <c r="K101" s="23">
        <f t="shared" si="12"/>
        <v>99929.517733891698</v>
      </c>
      <c r="L101" s="24">
        <f t="shared" si="10"/>
        <v>3.7149159409994361</v>
      </c>
    </row>
    <row r="102" spans="1:12" x14ac:dyDescent="0.2">
      <c r="A102" s="16">
        <v>93</v>
      </c>
      <c r="B102" s="46">
        <v>15</v>
      </c>
      <c r="C102" s="45">
        <v>45</v>
      </c>
      <c r="D102" s="45">
        <v>50</v>
      </c>
      <c r="E102" s="17">
        <v>0.5</v>
      </c>
      <c r="F102" s="22">
        <v>0.31578947368421051</v>
      </c>
      <c r="G102" s="22">
        <f t="shared" si="6"/>
        <v>0.27272727272727271</v>
      </c>
      <c r="H102" s="23">
        <f t="shared" si="11"/>
        <v>21903.908464824483</v>
      </c>
      <c r="I102" s="23">
        <f t="shared" si="9"/>
        <v>5973.7932176794038</v>
      </c>
      <c r="J102" s="23">
        <f t="shared" si="7"/>
        <v>18917.01185598478</v>
      </c>
      <c r="K102" s="23">
        <f t="shared" si="12"/>
        <v>75527.79514588548</v>
      </c>
      <c r="L102" s="24">
        <f t="shared" si="10"/>
        <v>3.4481423836835181</v>
      </c>
    </row>
    <row r="103" spans="1:12" x14ac:dyDescent="0.2">
      <c r="A103" s="16">
        <v>94</v>
      </c>
      <c r="B103" s="46">
        <v>6</v>
      </c>
      <c r="C103" s="45">
        <v>35</v>
      </c>
      <c r="D103" s="45">
        <v>39</v>
      </c>
      <c r="E103" s="17">
        <v>0.5</v>
      </c>
      <c r="F103" s="22">
        <v>0.16216216216216217</v>
      </c>
      <c r="G103" s="22">
        <f t="shared" si="6"/>
        <v>0.15</v>
      </c>
      <c r="H103" s="23">
        <f t="shared" si="11"/>
        <v>15930.115247145079</v>
      </c>
      <c r="I103" s="23">
        <f t="shared" si="9"/>
        <v>2389.5172870717615</v>
      </c>
      <c r="J103" s="23">
        <f t="shared" si="7"/>
        <v>14735.356603609198</v>
      </c>
      <c r="K103" s="23">
        <f t="shared" si="12"/>
        <v>56610.783289900704</v>
      </c>
      <c r="L103" s="24">
        <f t="shared" si="10"/>
        <v>3.5536957775648377</v>
      </c>
    </row>
    <row r="104" spans="1:12" x14ac:dyDescent="0.2">
      <c r="A104" s="16">
        <v>95</v>
      </c>
      <c r="B104" s="46">
        <v>10</v>
      </c>
      <c r="C104" s="45">
        <v>42</v>
      </c>
      <c r="D104" s="45">
        <v>27</v>
      </c>
      <c r="E104" s="17">
        <v>0.5</v>
      </c>
      <c r="F104" s="22">
        <v>0.28985507246376813</v>
      </c>
      <c r="G104" s="22">
        <f t="shared" si="6"/>
        <v>0.25316455696202533</v>
      </c>
      <c r="H104" s="23">
        <f t="shared" si="11"/>
        <v>13540.597960073317</v>
      </c>
      <c r="I104" s="23">
        <f t="shared" si="9"/>
        <v>3427.9994835628654</v>
      </c>
      <c r="J104" s="23">
        <f t="shared" si="7"/>
        <v>11826.598218291883</v>
      </c>
      <c r="K104" s="23">
        <f t="shared" si="12"/>
        <v>41875.426686291503</v>
      </c>
      <c r="L104" s="24">
        <f t="shared" si="10"/>
        <v>3.092583267723338</v>
      </c>
    </row>
    <row r="105" spans="1:12" x14ac:dyDescent="0.2">
      <c r="A105" s="16">
        <v>96</v>
      </c>
      <c r="B105" s="46">
        <v>4</v>
      </c>
      <c r="C105" s="45">
        <v>24</v>
      </c>
      <c r="D105" s="45">
        <v>33</v>
      </c>
      <c r="E105" s="17">
        <v>0.5</v>
      </c>
      <c r="F105" s="22">
        <v>0.14035087719298245</v>
      </c>
      <c r="G105" s="22">
        <f t="shared" si="6"/>
        <v>0.13114754098360656</v>
      </c>
      <c r="H105" s="23">
        <f t="shared" si="11"/>
        <v>10112.598476510451</v>
      </c>
      <c r="I105" s="23">
        <f t="shared" si="9"/>
        <v>1326.2424231489117</v>
      </c>
      <c r="J105" s="23">
        <f t="shared" si="7"/>
        <v>9449.4772649359966</v>
      </c>
      <c r="K105" s="23">
        <f t="shared" si="12"/>
        <v>30048.828467999621</v>
      </c>
      <c r="L105" s="24">
        <f t="shared" si="10"/>
        <v>2.9714250533922666</v>
      </c>
    </row>
    <row r="106" spans="1:12" x14ac:dyDescent="0.2">
      <c r="A106" s="16">
        <v>97</v>
      </c>
      <c r="B106" s="46">
        <v>4</v>
      </c>
      <c r="C106" s="45">
        <v>23</v>
      </c>
      <c r="D106" s="45">
        <v>18</v>
      </c>
      <c r="E106" s="17">
        <v>0.5</v>
      </c>
      <c r="F106" s="22">
        <v>0.1951219512195122</v>
      </c>
      <c r="G106" s="22">
        <f t="shared" si="6"/>
        <v>0.17777777777777776</v>
      </c>
      <c r="H106" s="23">
        <f t="shared" si="11"/>
        <v>8786.35605336154</v>
      </c>
      <c r="I106" s="23">
        <f t="shared" si="9"/>
        <v>1562.0188539309402</v>
      </c>
      <c r="J106" s="23">
        <f t="shared" si="7"/>
        <v>8005.34662639607</v>
      </c>
      <c r="K106" s="23">
        <f t="shared" si="12"/>
        <v>20599.351203063627</v>
      </c>
      <c r="L106" s="24">
        <f t="shared" si="10"/>
        <v>2.3444703444703445</v>
      </c>
    </row>
    <row r="107" spans="1:12" x14ac:dyDescent="0.2">
      <c r="A107" s="16">
        <v>98</v>
      </c>
      <c r="B107" s="46">
        <v>2</v>
      </c>
      <c r="C107" s="45">
        <v>13</v>
      </c>
      <c r="D107" s="45">
        <v>18</v>
      </c>
      <c r="E107" s="17">
        <v>0.5</v>
      </c>
      <c r="F107" s="22">
        <v>0.12903225806451613</v>
      </c>
      <c r="G107" s="22">
        <f t="shared" si="6"/>
        <v>0.12121212121212122</v>
      </c>
      <c r="H107" s="23">
        <f t="shared" si="11"/>
        <v>7224.3371994305999</v>
      </c>
      <c r="I107" s="23">
        <f t="shared" si="9"/>
        <v>875.67723629461818</v>
      </c>
      <c r="J107" s="23">
        <f t="shared" si="7"/>
        <v>6786.4985812832902</v>
      </c>
      <c r="K107" s="23">
        <f t="shared" si="12"/>
        <v>12594.004576667556</v>
      </c>
      <c r="L107" s="24">
        <f t="shared" si="10"/>
        <v>1.7432747432747431</v>
      </c>
    </row>
    <row r="108" spans="1:12" x14ac:dyDescent="0.2">
      <c r="A108" s="16">
        <v>99</v>
      </c>
      <c r="B108" s="46">
        <v>6</v>
      </c>
      <c r="C108" s="45">
        <v>13</v>
      </c>
      <c r="D108" s="45">
        <v>7</v>
      </c>
      <c r="E108" s="17">
        <v>0.5</v>
      </c>
      <c r="F108" s="22">
        <v>0.6</v>
      </c>
      <c r="G108" s="22">
        <f t="shared" si="6"/>
        <v>0.46153846153846151</v>
      </c>
      <c r="H108" s="23">
        <f t="shared" si="11"/>
        <v>6348.6599631359813</v>
      </c>
      <c r="I108" s="23">
        <f t="shared" si="9"/>
        <v>2930.1507522166066</v>
      </c>
      <c r="J108" s="23">
        <f t="shared" si="7"/>
        <v>4883.584587027678</v>
      </c>
      <c r="K108" s="23">
        <f t="shared" si="12"/>
        <v>5807.5059953842656</v>
      </c>
      <c r="L108" s="24">
        <f t="shared" si="10"/>
        <v>0.9147609147609147</v>
      </c>
    </row>
    <row r="109" spans="1:12" x14ac:dyDescent="0.2">
      <c r="A109" s="16" t="s">
        <v>22</v>
      </c>
      <c r="B109" s="46">
        <v>5</v>
      </c>
      <c r="C109" s="45">
        <v>15</v>
      </c>
      <c r="D109" s="45">
        <v>22</v>
      </c>
      <c r="E109" s="17"/>
      <c r="F109" s="22">
        <v>0.27027027027027029</v>
      </c>
      <c r="G109" s="22">
        <v>1</v>
      </c>
      <c r="H109" s="23">
        <f>H108-I108</f>
        <v>3418.5092109193747</v>
      </c>
      <c r="I109" s="23">
        <f>H109*G109</f>
        <v>3418.5092109193747</v>
      </c>
      <c r="J109" s="23">
        <f>H109*F109</f>
        <v>923.92140835658779</v>
      </c>
      <c r="K109" s="23">
        <f>J109</f>
        <v>923.92140835658779</v>
      </c>
      <c r="L109" s="24">
        <f>K109/H109</f>
        <v>0.27027027027027029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186</v>
      </c>
      <c r="D9" s="45">
        <v>147</v>
      </c>
      <c r="E9" s="17">
        <v>0.5</v>
      </c>
      <c r="F9" s="18"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8456893.029920714</v>
      </c>
      <c r="L9" s="19">
        <f>K9/H9</f>
        <v>84.568930299207139</v>
      </c>
    </row>
    <row r="10" spans="1:13" x14ac:dyDescent="0.2">
      <c r="A10" s="16">
        <v>1</v>
      </c>
      <c r="B10" s="46">
        <v>0</v>
      </c>
      <c r="C10" s="45">
        <v>203</v>
      </c>
      <c r="D10" s="45">
        <v>199</v>
      </c>
      <c r="E10" s="17">
        <v>0.5</v>
      </c>
      <c r="F10" s="18">
        <v>0</v>
      </c>
      <c r="G10" s="18">
        <f t="shared" si="0"/>
        <v>0</v>
      </c>
      <c r="H10" s="13">
        <f>H9-I9</f>
        <v>100000</v>
      </c>
      <c r="I10" s="13">
        <f t="shared" ref="I10:I73" si="3">H10*G10</f>
        <v>0</v>
      </c>
      <c r="J10" s="13">
        <f t="shared" si="1"/>
        <v>100000</v>
      </c>
      <c r="K10" s="13">
        <f t="shared" si="2"/>
        <v>8356893.029920714</v>
      </c>
      <c r="L10" s="20">
        <f t="shared" ref="L10:L73" si="4">K10/H10</f>
        <v>83.568930299207139</v>
      </c>
    </row>
    <row r="11" spans="1:13" x14ac:dyDescent="0.2">
      <c r="A11" s="16">
        <v>2</v>
      </c>
      <c r="B11" s="46">
        <v>0</v>
      </c>
      <c r="C11" s="45">
        <v>202</v>
      </c>
      <c r="D11" s="45">
        <v>206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100000</v>
      </c>
      <c r="I11" s="13">
        <f t="shared" si="3"/>
        <v>0</v>
      </c>
      <c r="J11" s="13">
        <f t="shared" si="1"/>
        <v>100000</v>
      </c>
      <c r="K11" s="13">
        <f t="shared" si="2"/>
        <v>8256893.029920714</v>
      </c>
      <c r="L11" s="20">
        <f t="shared" si="4"/>
        <v>82.568930299207139</v>
      </c>
    </row>
    <row r="12" spans="1:13" x14ac:dyDescent="0.2">
      <c r="A12" s="16">
        <v>3</v>
      </c>
      <c r="B12" s="46">
        <v>0</v>
      </c>
      <c r="C12" s="45">
        <v>193</v>
      </c>
      <c r="D12" s="45">
        <v>207</v>
      </c>
      <c r="E12" s="17">
        <v>0.5</v>
      </c>
      <c r="F12" s="18">
        <v>0</v>
      </c>
      <c r="G12" s="18">
        <f t="shared" si="0"/>
        <v>0</v>
      </c>
      <c r="H12" s="13">
        <f t="shared" si="5"/>
        <v>100000</v>
      </c>
      <c r="I12" s="13">
        <f t="shared" si="3"/>
        <v>0</v>
      </c>
      <c r="J12" s="13">
        <f t="shared" si="1"/>
        <v>100000</v>
      </c>
      <c r="K12" s="13">
        <f t="shared" si="2"/>
        <v>8156893.029920714</v>
      </c>
      <c r="L12" s="20">
        <f t="shared" si="4"/>
        <v>81.568930299207139</v>
      </c>
    </row>
    <row r="13" spans="1:13" x14ac:dyDescent="0.2">
      <c r="A13" s="16">
        <v>4</v>
      </c>
      <c r="B13" s="46">
        <v>0</v>
      </c>
      <c r="C13" s="45">
        <v>228</v>
      </c>
      <c r="D13" s="45">
        <v>207</v>
      </c>
      <c r="E13" s="17">
        <v>0.5</v>
      </c>
      <c r="F13" s="18">
        <v>0</v>
      </c>
      <c r="G13" s="18">
        <f t="shared" si="0"/>
        <v>0</v>
      </c>
      <c r="H13" s="13">
        <f t="shared" si="5"/>
        <v>100000</v>
      </c>
      <c r="I13" s="13">
        <f t="shared" si="3"/>
        <v>0</v>
      </c>
      <c r="J13" s="13">
        <f t="shared" si="1"/>
        <v>100000</v>
      </c>
      <c r="K13" s="13">
        <f t="shared" si="2"/>
        <v>8056893.029920714</v>
      </c>
      <c r="L13" s="20">
        <f t="shared" si="4"/>
        <v>80.568930299207139</v>
      </c>
    </row>
    <row r="14" spans="1:13" x14ac:dyDescent="0.2">
      <c r="A14" s="16">
        <v>5</v>
      </c>
      <c r="B14" s="46">
        <v>0</v>
      </c>
      <c r="C14" s="45">
        <v>221</v>
      </c>
      <c r="D14" s="45">
        <v>221</v>
      </c>
      <c r="E14" s="17">
        <v>0.5</v>
      </c>
      <c r="F14" s="18">
        <v>0</v>
      </c>
      <c r="G14" s="18">
        <f t="shared" si="0"/>
        <v>0</v>
      </c>
      <c r="H14" s="13">
        <f t="shared" si="5"/>
        <v>100000</v>
      </c>
      <c r="I14" s="13">
        <f t="shared" si="3"/>
        <v>0</v>
      </c>
      <c r="J14" s="13">
        <f t="shared" si="1"/>
        <v>100000</v>
      </c>
      <c r="K14" s="13">
        <f t="shared" si="2"/>
        <v>7956893.029920714</v>
      </c>
      <c r="L14" s="20">
        <f t="shared" si="4"/>
        <v>79.568930299207139</v>
      </c>
    </row>
    <row r="15" spans="1:13" x14ac:dyDescent="0.2">
      <c r="A15" s="16">
        <v>6</v>
      </c>
      <c r="B15" s="46">
        <v>0</v>
      </c>
      <c r="C15" s="45">
        <v>257</v>
      </c>
      <c r="D15" s="45">
        <v>228</v>
      </c>
      <c r="E15" s="17">
        <v>0.5</v>
      </c>
      <c r="F15" s="18">
        <v>0</v>
      </c>
      <c r="G15" s="18">
        <f t="shared" si="0"/>
        <v>0</v>
      </c>
      <c r="H15" s="13">
        <f t="shared" si="5"/>
        <v>100000</v>
      </c>
      <c r="I15" s="13">
        <f t="shared" si="3"/>
        <v>0</v>
      </c>
      <c r="J15" s="13">
        <f t="shared" si="1"/>
        <v>100000</v>
      </c>
      <c r="K15" s="13">
        <f t="shared" si="2"/>
        <v>7856893.029920714</v>
      </c>
      <c r="L15" s="20">
        <f t="shared" si="4"/>
        <v>78.568930299207139</v>
      </c>
    </row>
    <row r="16" spans="1:13" x14ac:dyDescent="0.2">
      <c r="A16" s="16">
        <v>7</v>
      </c>
      <c r="B16" s="46">
        <v>0</v>
      </c>
      <c r="C16" s="45">
        <v>266</v>
      </c>
      <c r="D16" s="45">
        <v>259</v>
      </c>
      <c r="E16" s="17">
        <v>0.5</v>
      </c>
      <c r="F16" s="18">
        <v>0</v>
      </c>
      <c r="G16" s="18">
        <f t="shared" si="0"/>
        <v>0</v>
      </c>
      <c r="H16" s="13">
        <f t="shared" si="5"/>
        <v>100000</v>
      </c>
      <c r="I16" s="13">
        <f t="shared" si="3"/>
        <v>0</v>
      </c>
      <c r="J16" s="13">
        <f t="shared" si="1"/>
        <v>100000</v>
      </c>
      <c r="K16" s="13">
        <f t="shared" si="2"/>
        <v>7756893.029920714</v>
      </c>
      <c r="L16" s="20">
        <f t="shared" si="4"/>
        <v>77.568930299207139</v>
      </c>
    </row>
    <row r="17" spans="1:12" x14ac:dyDescent="0.2">
      <c r="A17" s="16">
        <v>8</v>
      </c>
      <c r="B17" s="46">
        <v>0</v>
      </c>
      <c r="C17" s="45">
        <v>241</v>
      </c>
      <c r="D17" s="45">
        <v>272</v>
      </c>
      <c r="E17" s="17">
        <v>0.5</v>
      </c>
      <c r="F17" s="18">
        <v>0</v>
      </c>
      <c r="G17" s="18">
        <f t="shared" si="0"/>
        <v>0</v>
      </c>
      <c r="H17" s="13">
        <f t="shared" si="5"/>
        <v>100000</v>
      </c>
      <c r="I17" s="13">
        <f t="shared" si="3"/>
        <v>0</v>
      </c>
      <c r="J17" s="13">
        <f t="shared" si="1"/>
        <v>100000</v>
      </c>
      <c r="K17" s="13">
        <f t="shared" si="2"/>
        <v>7656893.029920714</v>
      </c>
      <c r="L17" s="20">
        <f t="shared" si="4"/>
        <v>76.568930299207139</v>
      </c>
    </row>
    <row r="18" spans="1:12" x14ac:dyDescent="0.2">
      <c r="A18" s="16">
        <v>9</v>
      </c>
      <c r="B18" s="46">
        <v>0</v>
      </c>
      <c r="C18" s="45">
        <v>227</v>
      </c>
      <c r="D18" s="45">
        <v>239</v>
      </c>
      <c r="E18" s="17">
        <v>0.5</v>
      </c>
      <c r="F18" s="18">
        <v>0</v>
      </c>
      <c r="G18" s="18">
        <f t="shared" si="0"/>
        <v>0</v>
      </c>
      <c r="H18" s="13">
        <f t="shared" si="5"/>
        <v>100000</v>
      </c>
      <c r="I18" s="13">
        <f t="shared" si="3"/>
        <v>0</v>
      </c>
      <c r="J18" s="13">
        <f t="shared" si="1"/>
        <v>100000</v>
      </c>
      <c r="K18" s="13">
        <f t="shared" si="2"/>
        <v>7556893.029920714</v>
      </c>
      <c r="L18" s="20">
        <f t="shared" si="4"/>
        <v>75.568930299207139</v>
      </c>
    </row>
    <row r="19" spans="1:12" x14ac:dyDescent="0.2">
      <c r="A19" s="16">
        <v>10</v>
      </c>
      <c r="B19" s="46">
        <v>0</v>
      </c>
      <c r="C19" s="45">
        <v>211</v>
      </c>
      <c r="D19" s="45">
        <v>224</v>
      </c>
      <c r="E19" s="17">
        <v>0.5</v>
      </c>
      <c r="F19" s="18">
        <v>0</v>
      </c>
      <c r="G19" s="18">
        <f t="shared" si="0"/>
        <v>0</v>
      </c>
      <c r="H19" s="13">
        <f t="shared" si="5"/>
        <v>100000</v>
      </c>
      <c r="I19" s="13">
        <f t="shared" si="3"/>
        <v>0</v>
      </c>
      <c r="J19" s="13">
        <f t="shared" si="1"/>
        <v>100000</v>
      </c>
      <c r="K19" s="13">
        <f t="shared" si="2"/>
        <v>7456893.029920714</v>
      </c>
      <c r="L19" s="20">
        <f t="shared" si="4"/>
        <v>74.568930299207139</v>
      </c>
    </row>
    <row r="20" spans="1:12" x14ac:dyDescent="0.2">
      <c r="A20" s="16">
        <v>11</v>
      </c>
      <c r="B20" s="46">
        <v>0</v>
      </c>
      <c r="C20" s="45">
        <v>228</v>
      </c>
      <c r="D20" s="45">
        <v>216</v>
      </c>
      <c r="E20" s="17">
        <v>0.5</v>
      </c>
      <c r="F20" s="18">
        <v>0</v>
      </c>
      <c r="G20" s="18">
        <f t="shared" si="0"/>
        <v>0</v>
      </c>
      <c r="H20" s="13">
        <f t="shared" si="5"/>
        <v>100000</v>
      </c>
      <c r="I20" s="13">
        <f t="shared" si="3"/>
        <v>0</v>
      </c>
      <c r="J20" s="13">
        <f t="shared" si="1"/>
        <v>100000</v>
      </c>
      <c r="K20" s="13">
        <f t="shared" si="2"/>
        <v>7356893.029920714</v>
      </c>
      <c r="L20" s="20">
        <f t="shared" si="4"/>
        <v>73.568930299207139</v>
      </c>
    </row>
    <row r="21" spans="1:12" x14ac:dyDescent="0.2">
      <c r="A21" s="16">
        <v>12</v>
      </c>
      <c r="B21" s="46">
        <v>0</v>
      </c>
      <c r="C21" s="45">
        <v>216</v>
      </c>
      <c r="D21" s="45">
        <v>225</v>
      </c>
      <c r="E21" s="17">
        <v>0.5</v>
      </c>
      <c r="F21" s="18">
        <v>0</v>
      </c>
      <c r="G21" s="18">
        <f t="shared" si="0"/>
        <v>0</v>
      </c>
      <c r="H21" s="13">
        <f t="shared" si="5"/>
        <v>100000</v>
      </c>
      <c r="I21" s="13">
        <f t="shared" si="3"/>
        <v>0</v>
      </c>
      <c r="J21" s="13">
        <f t="shared" si="1"/>
        <v>100000</v>
      </c>
      <c r="K21" s="13">
        <f t="shared" si="2"/>
        <v>7256893.029920714</v>
      </c>
      <c r="L21" s="20">
        <f t="shared" si="4"/>
        <v>72.568930299207139</v>
      </c>
    </row>
    <row r="22" spans="1:12" x14ac:dyDescent="0.2">
      <c r="A22" s="16">
        <v>13</v>
      </c>
      <c r="B22" s="46">
        <v>0</v>
      </c>
      <c r="C22" s="45">
        <v>216</v>
      </c>
      <c r="D22" s="45">
        <v>214</v>
      </c>
      <c r="E22" s="17">
        <v>0.5</v>
      </c>
      <c r="F22" s="18">
        <v>0</v>
      </c>
      <c r="G22" s="18">
        <f t="shared" si="0"/>
        <v>0</v>
      </c>
      <c r="H22" s="13">
        <f t="shared" si="5"/>
        <v>100000</v>
      </c>
      <c r="I22" s="13">
        <f t="shared" si="3"/>
        <v>0</v>
      </c>
      <c r="J22" s="13">
        <f t="shared" si="1"/>
        <v>100000</v>
      </c>
      <c r="K22" s="13">
        <f t="shared" si="2"/>
        <v>7156893.029920714</v>
      </c>
      <c r="L22" s="20">
        <f t="shared" si="4"/>
        <v>71.568930299207139</v>
      </c>
    </row>
    <row r="23" spans="1:12" x14ac:dyDescent="0.2">
      <c r="A23" s="16">
        <v>14</v>
      </c>
      <c r="B23" s="46">
        <v>0</v>
      </c>
      <c r="C23" s="45">
        <v>187</v>
      </c>
      <c r="D23" s="45">
        <v>221</v>
      </c>
      <c r="E23" s="17">
        <v>0.5</v>
      </c>
      <c r="F23" s="18">
        <v>0</v>
      </c>
      <c r="G23" s="18">
        <f t="shared" si="0"/>
        <v>0</v>
      </c>
      <c r="H23" s="13">
        <f t="shared" si="5"/>
        <v>100000</v>
      </c>
      <c r="I23" s="13">
        <f t="shared" si="3"/>
        <v>0</v>
      </c>
      <c r="J23" s="13">
        <f t="shared" si="1"/>
        <v>100000</v>
      </c>
      <c r="K23" s="13">
        <f t="shared" si="2"/>
        <v>7056893.029920714</v>
      </c>
      <c r="L23" s="20">
        <f t="shared" si="4"/>
        <v>70.568930299207139</v>
      </c>
    </row>
    <row r="24" spans="1:12" x14ac:dyDescent="0.2">
      <c r="A24" s="16">
        <v>15</v>
      </c>
      <c r="B24" s="46">
        <v>0</v>
      </c>
      <c r="C24" s="45">
        <v>219</v>
      </c>
      <c r="D24" s="45">
        <v>186</v>
      </c>
      <c r="E24" s="17">
        <v>0.5</v>
      </c>
      <c r="F24" s="18">
        <v>0</v>
      </c>
      <c r="G24" s="18">
        <f t="shared" si="0"/>
        <v>0</v>
      </c>
      <c r="H24" s="13">
        <f t="shared" si="5"/>
        <v>100000</v>
      </c>
      <c r="I24" s="13">
        <f t="shared" si="3"/>
        <v>0</v>
      </c>
      <c r="J24" s="13">
        <f t="shared" si="1"/>
        <v>100000</v>
      </c>
      <c r="K24" s="13">
        <f t="shared" si="2"/>
        <v>6956893.029920714</v>
      </c>
      <c r="L24" s="20">
        <f t="shared" si="4"/>
        <v>69.568930299207139</v>
      </c>
    </row>
    <row r="25" spans="1:12" x14ac:dyDescent="0.2">
      <c r="A25" s="16">
        <v>16</v>
      </c>
      <c r="B25" s="46">
        <v>0</v>
      </c>
      <c r="C25" s="45">
        <v>237</v>
      </c>
      <c r="D25" s="45">
        <v>223</v>
      </c>
      <c r="E25" s="17">
        <v>0.5</v>
      </c>
      <c r="F25" s="18">
        <v>0</v>
      </c>
      <c r="G25" s="18">
        <f t="shared" si="0"/>
        <v>0</v>
      </c>
      <c r="H25" s="13">
        <f t="shared" si="5"/>
        <v>100000</v>
      </c>
      <c r="I25" s="13">
        <f t="shared" si="3"/>
        <v>0</v>
      </c>
      <c r="J25" s="13">
        <f t="shared" si="1"/>
        <v>100000</v>
      </c>
      <c r="K25" s="13">
        <f t="shared" si="2"/>
        <v>6856893.029920714</v>
      </c>
      <c r="L25" s="20">
        <f t="shared" si="4"/>
        <v>68.568930299207139</v>
      </c>
    </row>
    <row r="26" spans="1:12" x14ac:dyDescent="0.2">
      <c r="A26" s="16">
        <v>17</v>
      </c>
      <c r="B26" s="46">
        <v>0</v>
      </c>
      <c r="C26" s="45">
        <v>193</v>
      </c>
      <c r="D26" s="45">
        <v>241</v>
      </c>
      <c r="E26" s="17">
        <v>0.5</v>
      </c>
      <c r="F26" s="18">
        <v>0</v>
      </c>
      <c r="G26" s="18">
        <f t="shared" si="0"/>
        <v>0</v>
      </c>
      <c r="H26" s="13">
        <f t="shared" si="5"/>
        <v>100000</v>
      </c>
      <c r="I26" s="13">
        <f t="shared" si="3"/>
        <v>0</v>
      </c>
      <c r="J26" s="13">
        <f t="shared" si="1"/>
        <v>100000</v>
      </c>
      <c r="K26" s="13">
        <f t="shared" si="2"/>
        <v>6756893.029920714</v>
      </c>
      <c r="L26" s="20">
        <f t="shared" si="4"/>
        <v>67.568930299207139</v>
      </c>
    </row>
    <row r="27" spans="1:12" x14ac:dyDescent="0.2">
      <c r="A27" s="16">
        <v>18</v>
      </c>
      <c r="B27" s="46">
        <v>0</v>
      </c>
      <c r="C27" s="45">
        <v>151</v>
      </c>
      <c r="D27" s="45">
        <v>195</v>
      </c>
      <c r="E27" s="17">
        <v>0.5</v>
      </c>
      <c r="F27" s="18">
        <v>0</v>
      </c>
      <c r="G27" s="18">
        <f t="shared" si="0"/>
        <v>0</v>
      </c>
      <c r="H27" s="13">
        <f t="shared" si="5"/>
        <v>100000</v>
      </c>
      <c r="I27" s="13">
        <f t="shared" si="3"/>
        <v>0</v>
      </c>
      <c r="J27" s="13">
        <f t="shared" si="1"/>
        <v>100000</v>
      </c>
      <c r="K27" s="13">
        <f t="shared" si="2"/>
        <v>6656893.029920714</v>
      </c>
      <c r="L27" s="20">
        <f t="shared" si="4"/>
        <v>66.568930299207139</v>
      </c>
    </row>
    <row r="28" spans="1:12" x14ac:dyDescent="0.2">
      <c r="A28" s="16">
        <v>19</v>
      </c>
      <c r="B28" s="46">
        <v>0</v>
      </c>
      <c r="C28" s="45">
        <v>202</v>
      </c>
      <c r="D28" s="45">
        <v>155</v>
      </c>
      <c r="E28" s="17">
        <v>0.5</v>
      </c>
      <c r="F28" s="18">
        <v>0</v>
      </c>
      <c r="G28" s="18">
        <f t="shared" si="0"/>
        <v>0</v>
      </c>
      <c r="H28" s="13">
        <f t="shared" si="5"/>
        <v>100000</v>
      </c>
      <c r="I28" s="13">
        <f t="shared" si="3"/>
        <v>0</v>
      </c>
      <c r="J28" s="13">
        <f t="shared" si="1"/>
        <v>100000</v>
      </c>
      <c r="K28" s="13">
        <f t="shared" si="2"/>
        <v>6556893.029920714</v>
      </c>
      <c r="L28" s="20">
        <f t="shared" si="4"/>
        <v>65.568930299207139</v>
      </c>
    </row>
    <row r="29" spans="1:12" x14ac:dyDescent="0.2">
      <c r="A29" s="16">
        <v>20</v>
      </c>
      <c r="B29" s="46">
        <v>0</v>
      </c>
      <c r="C29" s="45">
        <v>174</v>
      </c>
      <c r="D29" s="45">
        <v>200</v>
      </c>
      <c r="E29" s="17">
        <v>0.5</v>
      </c>
      <c r="F29" s="18">
        <v>0</v>
      </c>
      <c r="G29" s="18">
        <f t="shared" si="0"/>
        <v>0</v>
      </c>
      <c r="H29" s="13">
        <f t="shared" si="5"/>
        <v>100000</v>
      </c>
      <c r="I29" s="13">
        <f t="shared" si="3"/>
        <v>0</v>
      </c>
      <c r="J29" s="13">
        <f t="shared" si="1"/>
        <v>100000</v>
      </c>
      <c r="K29" s="13">
        <f t="shared" si="2"/>
        <v>6456893.029920714</v>
      </c>
      <c r="L29" s="20">
        <f t="shared" si="4"/>
        <v>64.568930299207139</v>
      </c>
    </row>
    <row r="30" spans="1:12" x14ac:dyDescent="0.2">
      <c r="A30" s="16">
        <v>21</v>
      </c>
      <c r="B30" s="46">
        <v>0</v>
      </c>
      <c r="C30" s="45">
        <v>154</v>
      </c>
      <c r="D30" s="45">
        <v>177</v>
      </c>
      <c r="E30" s="17">
        <v>0.5</v>
      </c>
      <c r="F30" s="18">
        <v>0</v>
      </c>
      <c r="G30" s="18">
        <f t="shared" si="0"/>
        <v>0</v>
      </c>
      <c r="H30" s="13">
        <f t="shared" si="5"/>
        <v>100000</v>
      </c>
      <c r="I30" s="13">
        <f t="shared" si="3"/>
        <v>0</v>
      </c>
      <c r="J30" s="13">
        <f t="shared" si="1"/>
        <v>100000</v>
      </c>
      <c r="K30" s="13">
        <f t="shared" si="2"/>
        <v>6356893.029920714</v>
      </c>
      <c r="L30" s="20">
        <f t="shared" si="4"/>
        <v>63.568930299207139</v>
      </c>
    </row>
    <row r="31" spans="1:12" x14ac:dyDescent="0.2">
      <c r="A31" s="16">
        <v>22</v>
      </c>
      <c r="B31" s="46">
        <v>0</v>
      </c>
      <c r="C31" s="45">
        <v>180</v>
      </c>
      <c r="D31" s="45">
        <v>168</v>
      </c>
      <c r="E31" s="17">
        <v>0.5</v>
      </c>
      <c r="F31" s="18">
        <v>0</v>
      </c>
      <c r="G31" s="18">
        <f t="shared" si="0"/>
        <v>0</v>
      </c>
      <c r="H31" s="13">
        <f t="shared" si="5"/>
        <v>100000</v>
      </c>
      <c r="I31" s="13">
        <f t="shared" si="3"/>
        <v>0</v>
      </c>
      <c r="J31" s="13">
        <f t="shared" si="1"/>
        <v>100000</v>
      </c>
      <c r="K31" s="13">
        <f t="shared" si="2"/>
        <v>6256893.029920714</v>
      </c>
      <c r="L31" s="20">
        <f t="shared" si="4"/>
        <v>62.568930299207139</v>
      </c>
    </row>
    <row r="32" spans="1:12" x14ac:dyDescent="0.2">
      <c r="A32" s="16">
        <v>23</v>
      </c>
      <c r="B32" s="46">
        <v>0</v>
      </c>
      <c r="C32" s="45">
        <v>154</v>
      </c>
      <c r="D32" s="45">
        <v>174</v>
      </c>
      <c r="E32" s="17">
        <v>0.5</v>
      </c>
      <c r="F32" s="18">
        <v>0</v>
      </c>
      <c r="G32" s="18">
        <f t="shared" si="0"/>
        <v>0</v>
      </c>
      <c r="H32" s="13">
        <f t="shared" si="5"/>
        <v>100000</v>
      </c>
      <c r="I32" s="13">
        <f t="shared" si="3"/>
        <v>0</v>
      </c>
      <c r="J32" s="13">
        <f t="shared" si="1"/>
        <v>100000</v>
      </c>
      <c r="K32" s="13">
        <f t="shared" si="2"/>
        <v>6156893.029920714</v>
      </c>
      <c r="L32" s="20">
        <f t="shared" si="4"/>
        <v>61.568930299207139</v>
      </c>
    </row>
    <row r="33" spans="1:12" x14ac:dyDescent="0.2">
      <c r="A33" s="16">
        <v>24</v>
      </c>
      <c r="B33" s="46">
        <v>0</v>
      </c>
      <c r="C33" s="45">
        <v>165</v>
      </c>
      <c r="D33" s="45">
        <v>158</v>
      </c>
      <c r="E33" s="17">
        <v>0.5</v>
      </c>
      <c r="F33" s="18">
        <v>0</v>
      </c>
      <c r="G33" s="18">
        <f t="shared" si="0"/>
        <v>0</v>
      </c>
      <c r="H33" s="13">
        <f t="shared" si="5"/>
        <v>100000</v>
      </c>
      <c r="I33" s="13">
        <f t="shared" si="3"/>
        <v>0</v>
      </c>
      <c r="J33" s="13">
        <f t="shared" si="1"/>
        <v>100000</v>
      </c>
      <c r="K33" s="13">
        <f t="shared" si="2"/>
        <v>6056893.029920714</v>
      </c>
      <c r="L33" s="20">
        <f t="shared" si="4"/>
        <v>60.568930299207139</v>
      </c>
    </row>
    <row r="34" spans="1:12" x14ac:dyDescent="0.2">
      <c r="A34" s="16">
        <v>25</v>
      </c>
      <c r="B34" s="46">
        <v>0</v>
      </c>
      <c r="C34" s="45">
        <v>173</v>
      </c>
      <c r="D34" s="45">
        <v>172</v>
      </c>
      <c r="E34" s="17">
        <v>0.5</v>
      </c>
      <c r="F34" s="18">
        <v>0</v>
      </c>
      <c r="G34" s="18">
        <f t="shared" si="0"/>
        <v>0</v>
      </c>
      <c r="H34" s="13">
        <f t="shared" si="5"/>
        <v>100000</v>
      </c>
      <c r="I34" s="13">
        <f t="shared" si="3"/>
        <v>0</v>
      </c>
      <c r="J34" s="13">
        <f t="shared" si="1"/>
        <v>100000</v>
      </c>
      <c r="K34" s="13">
        <f t="shared" si="2"/>
        <v>5956893.029920714</v>
      </c>
      <c r="L34" s="20">
        <f t="shared" si="4"/>
        <v>59.568930299207139</v>
      </c>
    </row>
    <row r="35" spans="1:12" x14ac:dyDescent="0.2">
      <c r="A35" s="16">
        <v>26</v>
      </c>
      <c r="B35" s="46">
        <v>0</v>
      </c>
      <c r="C35" s="45">
        <v>170</v>
      </c>
      <c r="D35" s="45">
        <v>187</v>
      </c>
      <c r="E35" s="17">
        <v>0.5</v>
      </c>
      <c r="F35" s="18">
        <v>0</v>
      </c>
      <c r="G35" s="18">
        <f t="shared" si="0"/>
        <v>0</v>
      </c>
      <c r="H35" s="13">
        <f t="shared" si="5"/>
        <v>100000</v>
      </c>
      <c r="I35" s="13">
        <f t="shared" si="3"/>
        <v>0</v>
      </c>
      <c r="J35" s="13">
        <f t="shared" si="1"/>
        <v>100000</v>
      </c>
      <c r="K35" s="13">
        <f t="shared" si="2"/>
        <v>5856893.029920714</v>
      </c>
      <c r="L35" s="20">
        <f t="shared" si="4"/>
        <v>58.568930299207139</v>
      </c>
    </row>
    <row r="36" spans="1:12" x14ac:dyDescent="0.2">
      <c r="A36" s="16">
        <v>27</v>
      </c>
      <c r="B36" s="46">
        <v>0</v>
      </c>
      <c r="C36" s="45">
        <v>189</v>
      </c>
      <c r="D36" s="45">
        <v>170</v>
      </c>
      <c r="E36" s="17">
        <v>0.5</v>
      </c>
      <c r="F36" s="18">
        <v>0</v>
      </c>
      <c r="G36" s="18">
        <f t="shared" si="0"/>
        <v>0</v>
      </c>
      <c r="H36" s="13">
        <f t="shared" si="5"/>
        <v>100000</v>
      </c>
      <c r="I36" s="13">
        <f t="shared" si="3"/>
        <v>0</v>
      </c>
      <c r="J36" s="13">
        <f t="shared" si="1"/>
        <v>100000</v>
      </c>
      <c r="K36" s="13">
        <f t="shared" si="2"/>
        <v>5756893.029920714</v>
      </c>
      <c r="L36" s="20">
        <f t="shared" si="4"/>
        <v>57.568930299207139</v>
      </c>
    </row>
    <row r="37" spans="1:12" x14ac:dyDescent="0.2">
      <c r="A37" s="16">
        <v>28</v>
      </c>
      <c r="B37" s="46">
        <v>0</v>
      </c>
      <c r="C37" s="45">
        <v>191</v>
      </c>
      <c r="D37" s="45">
        <v>188</v>
      </c>
      <c r="E37" s="17">
        <v>0.5</v>
      </c>
      <c r="F37" s="18">
        <v>0</v>
      </c>
      <c r="G37" s="18">
        <f t="shared" si="0"/>
        <v>0</v>
      </c>
      <c r="H37" s="13">
        <f t="shared" si="5"/>
        <v>100000</v>
      </c>
      <c r="I37" s="13">
        <f t="shared" si="3"/>
        <v>0</v>
      </c>
      <c r="J37" s="13">
        <f t="shared" si="1"/>
        <v>100000</v>
      </c>
      <c r="K37" s="13">
        <f t="shared" si="2"/>
        <v>5656893.029920714</v>
      </c>
      <c r="L37" s="20">
        <f t="shared" si="4"/>
        <v>56.568930299207139</v>
      </c>
    </row>
    <row r="38" spans="1:12" x14ac:dyDescent="0.2">
      <c r="A38" s="16">
        <v>29</v>
      </c>
      <c r="B38" s="46">
        <v>0</v>
      </c>
      <c r="C38" s="45">
        <v>200</v>
      </c>
      <c r="D38" s="45">
        <v>200</v>
      </c>
      <c r="E38" s="17">
        <v>0.5</v>
      </c>
      <c r="F38" s="18">
        <v>0</v>
      </c>
      <c r="G38" s="18">
        <f t="shared" si="0"/>
        <v>0</v>
      </c>
      <c r="H38" s="13">
        <f t="shared" si="5"/>
        <v>100000</v>
      </c>
      <c r="I38" s="13">
        <f t="shared" si="3"/>
        <v>0</v>
      </c>
      <c r="J38" s="13">
        <f t="shared" si="1"/>
        <v>100000</v>
      </c>
      <c r="K38" s="13">
        <f t="shared" si="2"/>
        <v>5556893.029920714</v>
      </c>
      <c r="L38" s="20">
        <f t="shared" si="4"/>
        <v>55.568930299207139</v>
      </c>
    </row>
    <row r="39" spans="1:12" x14ac:dyDescent="0.2">
      <c r="A39" s="16">
        <v>30</v>
      </c>
      <c r="B39" s="46">
        <v>0</v>
      </c>
      <c r="C39" s="45">
        <v>207</v>
      </c>
      <c r="D39" s="45">
        <v>211</v>
      </c>
      <c r="E39" s="17">
        <v>0.5</v>
      </c>
      <c r="F39" s="18">
        <v>0</v>
      </c>
      <c r="G39" s="18">
        <f t="shared" si="0"/>
        <v>0</v>
      </c>
      <c r="H39" s="13">
        <f t="shared" si="5"/>
        <v>100000</v>
      </c>
      <c r="I39" s="13">
        <f t="shared" si="3"/>
        <v>0</v>
      </c>
      <c r="J39" s="13">
        <f t="shared" si="1"/>
        <v>100000</v>
      </c>
      <c r="K39" s="13">
        <f t="shared" si="2"/>
        <v>5456893.029920714</v>
      </c>
      <c r="L39" s="20">
        <f t="shared" si="4"/>
        <v>54.568930299207139</v>
      </c>
    </row>
    <row r="40" spans="1:12" x14ac:dyDescent="0.2">
      <c r="A40" s="16">
        <v>31</v>
      </c>
      <c r="B40" s="46">
        <v>0</v>
      </c>
      <c r="C40" s="45">
        <v>237</v>
      </c>
      <c r="D40" s="45">
        <v>206</v>
      </c>
      <c r="E40" s="17">
        <v>0.5</v>
      </c>
      <c r="F40" s="18">
        <v>0</v>
      </c>
      <c r="G40" s="18">
        <f t="shared" si="0"/>
        <v>0</v>
      </c>
      <c r="H40" s="13">
        <f t="shared" si="5"/>
        <v>100000</v>
      </c>
      <c r="I40" s="13">
        <f t="shared" si="3"/>
        <v>0</v>
      </c>
      <c r="J40" s="13">
        <f t="shared" si="1"/>
        <v>100000</v>
      </c>
      <c r="K40" s="13">
        <f t="shared" si="2"/>
        <v>5356893.029920714</v>
      </c>
      <c r="L40" s="20">
        <f t="shared" si="4"/>
        <v>53.568930299207139</v>
      </c>
    </row>
    <row r="41" spans="1:12" x14ac:dyDescent="0.2">
      <c r="A41" s="16">
        <v>32</v>
      </c>
      <c r="B41" s="46">
        <v>0</v>
      </c>
      <c r="C41" s="45">
        <v>247</v>
      </c>
      <c r="D41" s="45">
        <v>236</v>
      </c>
      <c r="E41" s="17">
        <v>0.5</v>
      </c>
      <c r="F41" s="18">
        <v>0</v>
      </c>
      <c r="G41" s="18">
        <f t="shared" si="0"/>
        <v>0</v>
      </c>
      <c r="H41" s="13">
        <f t="shared" si="5"/>
        <v>100000</v>
      </c>
      <c r="I41" s="13">
        <f t="shared" si="3"/>
        <v>0</v>
      </c>
      <c r="J41" s="13">
        <f t="shared" si="1"/>
        <v>100000</v>
      </c>
      <c r="K41" s="13">
        <f t="shared" si="2"/>
        <v>5256893.029920714</v>
      </c>
      <c r="L41" s="20">
        <f t="shared" si="4"/>
        <v>52.568930299207139</v>
      </c>
    </row>
    <row r="42" spans="1:12" x14ac:dyDescent="0.2">
      <c r="A42" s="16">
        <v>33</v>
      </c>
      <c r="B42" s="46">
        <v>1</v>
      </c>
      <c r="C42" s="45">
        <v>253</v>
      </c>
      <c r="D42" s="45">
        <v>261</v>
      </c>
      <c r="E42" s="17">
        <v>0.5</v>
      </c>
      <c r="F42" s="18">
        <v>3.8910505836575876E-3</v>
      </c>
      <c r="G42" s="18">
        <f t="shared" si="0"/>
        <v>3.8834951456310682E-3</v>
      </c>
      <c r="H42" s="13">
        <f t="shared" si="5"/>
        <v>100000</v>
      </c>
      <c r="I42" s="13">
        <f t="shared" si="3"/>
        <v>388.34951456310682</v>
      </c>
      <c r="J42" s="13">
        <f t="shared" si="1"/>
        <v>99805.825242718449</v>
      </c>
      <c r="K42" s="13">
        <f t="shared" si="2"/>
        <v>5156893.029920714</v>
      </c>
      <c r="L42" s="20">
        <f t="shared" si="4"/>
        <v>51.568930299207139</v>
      </c>
    </row>
    <row r="43" spans="1:12" x14ac:dyDescent="0.2">
      <c r="A43" s="16">
        <v>34</v>
      </c>
      <c r="B43" s="46">
        <v>0</v>
      </c>
      <c r="C43" s="45">
        <v>276</v>
      </c>
      <c r="D43" s="45">
        <v>260</v>
      </c>
      <c r="E43" s="17">
        <v>0.5</v>
      </c>
      <c r="F43" s="18">
        <v>0</v>
      </c>
      <c r="G43" s="18">
        <f t="shared" si="0"/>
        <v>0</v>
      </c>
      <c r="H43" s="13">
        <f t="shared" si="5"/>
        <v>99611.650485436898</v>
      </c>
      <c r="I43" s="13">
        <f t="shared" si="3"/>
        <v>0</v>
      </c>
      <c r="J43" s="13">
        <f t="shared" si="1"/>
        <v>99611.650485436898</v>
      </c>
      <c r="K43" s="13">
        <f t="shared" si="2"/>
        <v>5057087.2046779953</v>
      </c>
      <c r="L43" s="20">
        <f t="shared" si="4"/>
        <v>50.768029442673829</v>
      </c>
    </row>
    <row r="44" spans="1:12" x14ac:dyDescent="0.2">
      <c r="A44" s="16">
        <v>35</v>
      </c>
      <c r="B44" s="46">
        <v>0</v>
      </c>
      <c r="C44" s="45">
        <v>293</v>
      </c>
      <c r="D44" s="45">
        <v>279</v>
      </c>
      <c r="E44" s="17">
        <v>0.5</v>
      </c>
      <c r="F44" s="18">
        <v>0</v>
      </c>
      <c r="G44" s="18">
        <f t="shared" si="0"/>
        <v>0</v>
      </c>
      <c r="H44" s="13">
        <f t="shared" si="5"/>
        <v>99611.650485436898</v>
      </c>
      <c r="I44" s="13">
        <f t="shared" si="3"/>
        <v>0</v>
      </c>
      <c r="J44" s="13">
        <f t="shared" si="1"/>
        <v>99611.650485436898</v>
      </c>
      <c r="K44" s="13">
        <f t="shared" si="2"/>
        <v>4957475.5541925579</v>
      </c>
      <c r="L44" s="20">
        <f t="shared" si="4"/>
        <v>49.768029442673821</v>
      </c>
    </row>
    <row r="45" spans="1:12" x14ac:dyDescent="0.2">
      <c r="A45" s="16">
        <v>36</v>
      </c>
      <c r="B45" s="46">
        <v>1</v>
      </c>
      <c r="C45" s="45">
        <v>325</v>
      </c>
      <c r="D45" s="45">
        <v>301</v>
      </c>
      <c r="E45" s="17">
        <v>0.5</v>
      </c>
      <c r="F45" s="18">
        <v>3.1948881789137379E-3</v>
      </c>
      <c r="G45" s="18">
        <f t="shared" si="0"/>
        <v>3.189792663476874E-3</v>
      </c>
      <c r="H45" s="13">
        <f t="shared" si="5"/>
        <v>99611.650485436898</v>
      </c>
      <c r="I45" s="13">
        <f t="shared" si="3"/>
        <v>317.74051191526922</v>
      </c>
      <c r="J45" s="13">
        <f t="shared" si="1"/>
        <v>99452.780229479264</v>
      </c>
      <c r="K45" s="13">
        <f t="shared" si="2"/>
        <v>4857863.9037071206</v>
      </c>
      <c r="L45" s="20">
        <f t="shared" si="4"/>
        <v>48.768029442673821</v>
      </c>
    </row>
    <row r="46" spans="1:12" x14ac:dyDescent="0.2">
      <c r="A46" s="16">
        <v>37</v>
      </c>
      <c r="B46" s="46">
        <v>1</v>
      </c>
      <c r="C46" s="45">
        <v>337</v>
      </c>
      <c r="D46" s="45">
        <v>336</v>
      </c>
      <c r="E46" s="17">
        <v>0.5</v>
      </c>
      <c r="F46" s="18">
        <v>2.9717682020802376E-3</v>
      </c>
      <c r="G46" s="18">
        <f t="shared" si="0"/>
        <v>2.9673590504451035E-3</v>
      </c>
      <c r="H46" s="13">
        <f t="shared" si="5"/>
        <v>99293.90997352163</v>
      </c>
      <c r="I46" s="13">
        <f t="shared" si="3"/>
        <v>294.64068241401071</v>
      </c>
      <c r="J46" s="13">
        <f t="shared" si="1"/>
        <v>99146.589632314615</v>
      </c>
      <c r="K46" s="13">
        <f t="shared" si="2"/>
        <v>4758411.1234776415</v>
      </c>
      <c r="L46" s="20">
        <f t="shared" si="4"/>
        <v>47.922487136890375</v>
      </c>
    </row>
    <row r="47" spans="1:12" x14ac:dyDescent="0.2">
      <c r="A47" s="16">
        <v>38</v>
      </c>
      <c r="B47" s="46">
        <v>0</v>
      </c>
      <c r="C47" s="45">
        <v>351</v>
      </c>
      <c r="D47" s="45">
        <v>342</v>
      </c>
      <c r="E47" s="17">
        <v>0.5</v>
      </c>
      <c r="F47" s="18">
        <v>0</v>
      </c>
      <c r="G47" s="18">
        <f t="shared" si="0"/>
        <v>0</v>
      </c>
      <c r="H47" s="13">
        <f t="shared" si="5"/>
        <v>98999.269291107616</v>
      </c>
      <c r="I47" s="13">
        <f t="shared" si="3"/>
        <v>0</v>
      </c>
      <c r="J47" s="13">
        <f t="shared" si="1"/>
        <v>98999.269291107616</v>
      </c>
      <c r="K47" s="13">
        <f t="shared" si="2"/>
        <v>4659264.5338453269</v>
      </c>
      <c r="L47" s="20">
        <f t="shared" si="4"/>
        <v>47.063625491464457</v>
      </c>
    </row>
    <row r="48" spans="1:12" x14ac:dyDescent="0.2">
      <c r="A48" s="16">
        <v>39</v>
      </c>
      <c r="B48" s="46">
        <v>0</v>
      </c>
      <c r="C48" s="45">
        <v>353</v>
      </c>
      <c r="D48" s="45">
        <v>367</v>
      </c>
      <c r="E48" s="17">
        <v>0.5</v>
      </c>
      <c r="F48" s="18">
        <v>0</v>
      </c>
      <c r="G48" s="18">
        <f t="shared" si="0"/>
        <v>0</v>
      </c>
      <c r="H48" s="13">
        <f t="shared" si="5"/>
        <v>98999.269291107616</v>
      </c>
      <c r="I48" s="13">
        <f t="shared" si="3"/>
        <v>0</v>
      </c>
      <c r="J48" s="13">
        <f t="shared" si="1"/>
        <v>98999.269291107616</v>
      </c>
      <c r="K48" s="13">
        <f t="shared" si="2"/>
        <v>4560265.2645542193</v>
      </c>
      <c r="L48" s="20">
        <f t="shared" si="4"/>
        <v>46.063625491464457</v>
      </c>
    </row>
    <row r="49" spans="1:12" x14ac:dyDescent="0.2">
      <c r="A49" s="16">
        <v>40</v>
      </c>
      <c r="B49" s="46">
        <v>0</v>
      </c>
      <c r="C49" s="45">
        <v>372</v>
      </c>
      <c r="D49" s="45">
        <v>358</v>
      </c>
      <c r="E49" s="17">
        <v>0.5</v>
      </c>
      <c r="F49" s="18">
        <v>0</v>
      </c>
      <c r="G49" s="18">
        <f t="shared" si="0"/>
        <v>0</v>
      </c>
      <c r="H49" s="13">
        <f t="shared" si="5"/>
        <v>98999.269291107616</v>
      </c>
      <c r="I49" s="13">
        <f t="shared" si="3"/>
        <v>0</v>
      </c>
      <c r="J49" s="13">
        <f t="shared" si="1"/>
        <v>98999.269291107616</v>
      </c>
      <c r="K49" s="13">
        <f t="shared" si="2"/>
        <v>4461265.9952631118</v>
      </c>
      <c r="L49" s="20">
        <f t="shared" si="4"/>
        <v>45.063625491464457</v>
      </c>
    </row>
    <row r="50" spans="1:12" x14ac:dyDescent="0.2">
      <c r="A50" s="16">
        <v>41</v>
      </c>
      <c r="B50" s="46">
        <v>0</v>
      </c>
      <c r="C50" s="45">
        <v>395</v>
      </c>
      <c r="D50" s="45">
        <v>380</v>
      </c>
      <c r="E50" s="17">
        <v>0.5</v>
      </c>
      <c r="F50" s="18">
        <v>0</v>
      </c>
      <c r="G50" s="18">
        <f t="shared" si="0"/>
        <v>0</v>
      </c>
      <c r="H50" s="13">
        <f t="shared" si="5"/>
        <v>98999.269291107616</v>
      </c>
      <c r="I50" s="13">
        <f t="shared" si="3"/>
        <v>0</v>
      </c>
      <c r="J50" s="13">
        <f t="shared" si="1"/>
        <v>98999.269291107616</v>
      </c>
      <c r="K50" s="13">
        <f t="shared" si="2"/>
        <v>4362266.7259720042</v>
      </c>
      <c r="L50" s="20">
        <f t="shared" si="4"/>
        <v>44.063625491464457</v>
      </c>
    </row>
    <row r="51" spans="1:12" x14ac:dyDescent="0.2">
      <c r="A51" s="16">
        <v>42</v>
      </c>
      <c r="B51" s="46">
        <v>2</v>
      </c>
      <c r="C51" s="45">
        <v>388</v>
      </c>
      <c r="D51" s="45">
        <v>388</v>
      </c>
      <c r="E51" s="17">
        <v>0.5</v>
      </c>
      <c r="F51" s="18">
        <v>5.1546391752577319E-3</v>
      </c>
      <c r="G51" s="18">
        <f t="shared" si="0"/>
        <v>5.1413881748071976E-3</v>
      </c>
      <c r="H51" s="13">
        <f t="shared" si="5"/>
        <v>98999.269291107616</v>
      </c>
      <c r="I51" s="13">
        <f t="shared" si="3"/>
        <v>508.99367244785401</v>
      </c>
      <c r="J51" s="13">
        <f t="shared" si="1"/>
        <v>98744.772454883685</v>
      </c>
      <c r="K51" s="13">
        <f t="shared" si="2"/>
        <v>4263267.4566808967</v>
      </c>
      <c r="L51" s="20">
        <f t="shared" si="4"/>
        <v>43.063625491464464</v>
      </c>
    </row>
    <row r="52" spans="1:12" x14ac:dyDescent="0.2">
      <c r="A52" s="16">
        <v>43</v>
      </c>
      <c r="B52" s="46">
        <v>0</v>
      </c>
      <c r="C52" s="45">
        <v>394</v>
      </c>
      <c r="D52" s="45">
        <v>396</v>
      </c>
      <c r="E52" s="17">
        <v>0.5</v>
      </c>
      <c r="F52" s="18">
        <v>0</v>
      </c>
      <c r="G52" s="18">
        <f t="shared" si="0"/>
        <v>0</v>
      </c>
      <c r="H52" s="13">
        <f t="shared" si="5"/>
        <v>98490.275618659754</v>
      </c>
      <c r="I52" s="13">
        <f t="shared" si="3"/>
        <v>0</v>
      </c>
      <c r="J52" s="13">
        <f t="shared" si="1"/>
        <v>98490.275618659754</v>
      </c>
      <c r="K52" s="13">
        <f t="shared" si="2"/>
        <v>4164522.6842260128</v>
      </c>
      <c r="L52" s="20">
        <f t="shared" si="4"/>
        <v>42.283592548267897</v>
      </c>
    </row>
    <row r="53" spans="1:12" x14ac:dyDescent="0.2">
      <c r="A53" s="16">
        <v>44</v>
      </c>
      <c r="B53" s="46">
        <v>0</v>
      </c>
      <c r="C53" s="45">
        <v>389</v>
      </c>
      <c r="D53" s="45">
        <v>390</v>
      </c>
      <c r="E53" s="17">
        <v>0.5</v>
      </c>
      <c r="F53" s="18">
        <v>0</v>
      </c>
      <c r="G53" s="18">
        <f t="shared" si="0"/>
        <v>0</v>
      </c>
      <c r="H53" s="13">
        <f t="shared" si="5"/>
        <v>98490.275618659754</v>
      </c>
      <c r="I53" s="13">
        <f t="shared" si="3"/>
        <v>0</v>
      </c>
      <c r="J53" s="13">
        <f t="shared" si="1"/>
        <v>98490.275618659754</v>
      </c>
      <c r="K53" s="13">
        <f t="shared" si="2"/>
        <v>4066032.408607353</v>
      </c>
      <c r="L53" s="20">
        <f t="shared" si="4"/>
        <v>41.283592548267897</v>
      </c>
    </row>
    <row r="54" spans="1:12" x14ac:dyDescent="0.2">
      <c r="A54" s="16">
        <v>45</v>
      </c>
      <c r="B54" s="46">
        <v>0</v>
      </c>
      <c r="C54" s="45">
        <v>353</v>
      </c>
      <c r="D54" s="45">
        <v>396</v>
      </c>
      <c r="E54" s="17">
        <v>0.5</v>
      </c>
      <c r="F54" s="18">
        <v>0</v>
      </c>
      <c r="G54" s="18">
        <f t="shared" si="0"/>
        <v>0</v>
      </c>
      <c r="H54" s="13">
        <f t="shared" si="5"/>
        <v>98490.275618659754</v>
      </c>
      <c r="I54" s="13">
        <f t="shared" si="3"/>
        <v>0</v>
      </c>
      <c r="J54" s="13">
        <f t="shared" si="1"/>
        <v>98490.275618659754</v>
      </c>
      <c r="K54" s="13">
        <f t="shared" si="2"/>
        <v>3967542.1329886932</v>
      </c>
      <c r="L54" s="20">
        <f t="shared" si="4"/>
        <v>40.283592548267897</v>
      </c>
    </row>
    <row r="55" spans="1:12" x14ac:dyDescent="0.2">
      <c r="A55" s="16">
        <v>46</v>
      </c>
      <c r="B55" s="46">
        <v>0</v>
      </c>
      <c r="C55" s="45">
        <v>378</v>
      </c>
      <c r="D55" s="45">
        <v>353</v>
      </c>
      <c r="E55" s="17">
        <v>0.5</v>
      </c>
      <c r="F55" s="18">
        <v>0</v>
      </c>
      <c r="G55" s="18">
        <f t="shared" si="0"/>
        <v>0</v>
      </c>
      <c r="H55" s="13">
        <f t="shared" si="5"/>
        <v>98490.275618659754</v>
      </c>
      <c r="I55" s="13">
        <f t="shared" si="3"/>
        <v>0</v>
      </c>
      <c r="J55" s="13">
        <f t="shared" si="1"/>
        <v>98490.275618659754</v>
      </c>
      <c r="K55" s="13">
        <f t="shared" si="2"/>
        <v>3869051.8573700334</v>
      </c>
      <c r="L55" s="20">
        <f t="shared" si="4"/>
        <v>39.283592548267897</v>
      </c>
    </row>
    <row r="56" spans="1:12" x14ac:dyDescent="0.2">
      <c r="A56" s="16">
        <v>47</v>
      </c>
      <c r="B56" s="46">
        <v>1</v>
      </c>
      <c r="C56" s="45">
        <v>327</v>
      </c>
      <c r="D56" s="45">
        <v>372</v>
      </c>
      <c r="E56" s="17">
        <v>0.5</v>
      </c>
      <c r="F56" s="18">
        <v>2.8612303290414878E-3</v>
      </c>
      <c r="G56" s="18">
        <f t="shared" si="0"/>
        <v>2.8571428571428571E-3</v>
      </c>
      <c r="H56" s="13">
        <f t="shared" si="5"/>
        <v>98490.275618659754</v>
      </c>
      <c r="I56" s="13">
        <f t="shared" si="3"/>
        <v>281.400787481885</v>
      </c>
      <c r="J56" s="13">
        <f t="shared" si="1"/>
        <v>98349.575224918823</v>
      </c>
      <c r="K56" s="13">
        <f t="shared" si="2"/>
        <v>3770561.5817513736</v>
      </c>
      <c r="L56" s="20">
        <f t="shared" si="4"/>
        <v>38.28359254826789</v>
      </c>
    </row>
    <row r="57" spans="1:12" x14ac:dyDescent="0.2">
      <c r="A57" s="16">
        <v>48</v>
      </c>
      <c r="B57" s="46">
        <v>0</v>
      </c>
      <c r="C57" s="45">
        <v>338</v>
      </c>
      <c r="D57" s="45">
        <v>328</v>
      </c>
      <c r="E57" s="17">
        <v>0.5</v>
      </c>
      <c r="F57" s="18">
        <v>0</v>
      </c>
      <c r="G57" s="18">
        <f t="shared" si="0"/>
        <v>0</v>
      </c>
      <c r="H57" s="13">
        <f t="shared" si="5"/>
        <v>98208.874831177876</v>
      </c>
      <c r="I57" s="13">
        <f t="shared" si="3"/>
        <v>0</v>
      </c>
      <c r="J57" s="13">
        <f t="shared" si="1"/>
        <v>98208.874831177876</v>
      </c>
      <c r="K57" s="13">
        <f t="shared" si="2"/>
        <v>3672212.0065264548</v>
      </c>
      <c r="L57" s="20">
        <f t="shared" si="4"/>
        <v>37.391854991099606</v>
      </c>
    </row>
    <row r="58" spans="1:12" x14ac:dyDescent="0.2">
      <c r="A58" s="16">
        <v>49</v>
      </c>
      <c r="B58" s="46">
        <v>3</v>
      </c>
      <c r="C58" s="45">
        <v>337</v>
      </c>
      <c r="D58" s="45">
        <v>345</v>
      </c>
      <c r="E58" s="17">
        <v>0.5</v>
      </c>
      <c r="F58" s="18">
        <v>8.7976539589442824E-3</v>
      </c>
      <c r="G58" s="18">
        <f t="shared" si="0"/>
        <v>8.7591240875912416E-3</v>
      </c>
      <c r="H58" s="13">
        <f t="shared" si="5"/>
        <v>98208.874831177876</v>
      </c>
      <c r="I58" s="13">
        <f t="shared" si="3"/>
        <v>860.22372114900338</v>
      </c>
      <c r="J58" s="13">
        <f t="shared" si="1"/>
        <v>97778.762970603377</v>
      </c>
      <c r="K58" s="13">
        <f t="shared" si="2"/>
        <v>3574003.1316952771</v>
      </c>
      <c r="L58" s="20">
        <f t="shared" si="4"/>
        <v>36.391854991099606</v>
      </c>
    </row>
    <row r="59" spans="1:12" x14ac:dyDescent="0.2">
      <c r="A59" s="16">
        <v>50</v>
      </c>
      <c r="B59" s="46">
        <v>0</v>
      </c>
      <c r="C59" s="45">
        <v>312</v>
      </c>
      <c r="D59" s="45">
        <v>335</v>
      </c>
      <c r="E59" s="17">
        <v>0.5</v>
      </c>
      <c r="F59" s="18">
        <v>0</v>
      </c>
      <c r="G59" s="18">
        <f t="shared" si="0"/>
        <v>0</v>
      </c>
      <c r="H59" s="13">
        <f t="shared" si="5"/>
        <v>97348.651110028877</v>
      </c>
      <c r="I59" s="13">
        <f t="shared" si="3"/>
        <v>0</v>
      </c>
      <c r="J59" s="13">
        <f t="shared" si="1"/>
        <v>97348.651110028877</v>
      </c>
      <c r="K59" s="13">
        <f t="shared" si="2"/>
        <v>3476224.3687246735</v>
      </c>
      <c r="L59" s="20">
        <f t="shared" si="4"/>
        <v>35.709014239916385</v>
      </c>
    </row>
    <row r="60" spans="1:12" x14ac:dyDescent="0.2">
      <c r="A60" s="16">
        <v>51</v>
      </c>
      <c r="B60" s="46">
        <v>0</v>
      </c>
      <c r="C60" s="45">
        <v>291</v>
      </c>
      <c r="D60" s="45">
        <v>305</v>
      </c>
      <c r="E60" s="17">
        <v>0.5</v>
      </c>
      <c r="F60" s="18">
        <v>0</v>
      </c>
      <c r="G60" s="18">
        <f t="shared" si="0"/>
        <v>0</v>
      </c>
      <c r="H60" s="13">
        <f t="shared" si="5"/>
        <v>97348.651110028877</v>
      </c>
      <c r="I60" s="13">
        <f t="shared" si="3"/>
        <v>0</v>
      </c>
      <c r="J60" s="13">
        <f t="shared" si="1"/>
        <v>97348.651110028877</v>
      </c>
      <c r="K60" s="13">
        <f t="shared" si="2"/>
        <v>3378875.7176146447</v>
      </c>
      <c r="L60" s="20">
        <f t="shared" si="4"/>
        <v>34.709014239916392</v>
      </c>
    </row>
    <row r="61" spans="1:12" x14ac:dyDescent="0.2">
      <c r="A61" s="16">
        <v>52</v>
      </c>
      <c r="B61" s="46">
        <v>0</v>
      </c>
      <c r="C61" s="45">
        <v>287</v>
      </c>
      <c r="D61" s="45">
        <v>295</v>
      </c>
      <c r="E61" s="17">
        <v>0.5</v>
      </c>
      <c r="F61" s="18">
        <v>0</v>
      </c>
      <c r="G61" s="18">
        <f t="shared" si="0"/>
        <v>0</v>
      </c>
      <c r="H61" s="13">
        <f t="shared" si="5"/>
        <v>97348.651110028877</v>
      </c>
      <c r="I61" s="13">
        <f t="shared" si="3"/>
        <v>0</v>
      </c>
      <c r="J61" s="13">
        <f t="shared" si="1"/>
        <v>97348.651110028877</v>
      </c>
      <c r="K61" s="13">
        <f t="shared" si="2"/>
        <v>3281527.0665046158</v>
      </c>
      <c r="L61" s="20">
        <f t="shared" si="4"/>
        <v>33.709014239916392</v>
      </c>
    </row>
    <row r="62" spans="1:12" x14ac:dyDescent="0.2">
      <c r="A62" s="16">
        <v>53</v>
      </c>
      <c r="B62" s="46">
        <v>1</v>
      </c>
      <c r="C62" s="45">
        <v>274</v>
      </c>
      <c r="D62" s="45">
        <v>281</v>
      </c>
      <c r="E62" s="17">
        <v>0.5</v>
      </c>
      <c r="F62" s="18">
        <v>3.6036036036036037E-3</v>
      </c>
      <c r="G62" s="18">
        <f t="shared" si="0"/>
        <v>3.5971223021582736E-3</v>
      </c>
      <c r="H62" s="13">
        <f t="shared" si="5"/>
        <v>97348.651110028877</v>
      </c>
      <c r="I62" s="13">
        <f t="shared" si="3"/>
        <v>350.17500399290964</v>
      </c>
      <c r="J62" s="13">
        <f t="shared" si="1"/>
        <v>97173.563608032433</v>
      </c>
      <c r="K62" s="13">
        <f t="shared" si="2"/>
        <v>3184178.415394587</v>
      </c>
      <c r="L62" s="20">
        <f t="shared" si="4"/>
        <v>32.709014239916392</v>
      </c>
    </row>
    <row r="63" spans="1:12" x14ac:dyDescent="0.2">
      <c r="A63" s="16">
        <v>54</v>
      </c>
      <c r="B63" s="46">
        <v>0</v>
      </c>
      <c r="C63" s="45">
        <v>313</v>
      </c>
      <c r="D63" s="45">
        <v>282</v>
      </c>
      <c r="E63" s="17">
        <v>0.5</v>
      </c>
      <c r="F63" s="18">
        <v>0</v>
      </c>
      <c r="G63" s="18">
        <f t="shared" si="0"/>
        <v>0</v>
      </c>
      <c r="H63" s="13">
        <f t="shared" si="5"/>
        <v>96998.476106035974</v>
      </c>
      <c r="I63" s="13">
        <f t="shared" si="3"/>
        <v>0</v>
      </c>
      <c r="J63" s="13">
        <f t="shared" si="1"/>
        <v>96998.476106035974</v>
      </c>
      <c r="K63" s="13">
        <f t="shared" si="2"/>
        <v>3087004.8517865543</v>
      </c>
      <c r="L63" s="20">
        <f t="shared" si="4"/>
        <v>31.825292269663375</v>
      </c>
    </row>
    <row r="64" spans="1:12" x14ac:dyDescent="0.2">
      <c r="A64" s="16">
        <v>55</v>
      </c>
      <c r="B64" s="46">
        <v>0</v>
      </c>
      <c r="C64" s="45">
        <v>236</v>
      </c>
      <c r="D64" s="45">
        <v>311</v>
      </c>
      <c r="E64" s="17">
        <v>0.5</v>
      </c>
      <c r="F64" s="18">
        <v>0</v>
      </c>
      <c r="G64" s="18">
        <f t="shared" si="0"/>
        <v>0</v>
      </c>
      <c r="H64" s="13">
        <f t="shared" si="5"/>
        <v>96998.476106035974</v>
      </c>
      <c r="I64" s="13">
        <f t="shared" si="3"/>
        <v>0</v>
      </c>
      <c r="J64" s="13">
        <f t="shared" si="1"/>
        <v>96998.476106035974</v>
      </c>
      <c r="K64" s="13">
        <f t="shared" si="2"/>
        <v>2990006.3756805183</v>
      </c>
      <c r="L64" s="20">
        <f t="shared" si="4"/>
        <v>30.825292269663375</v>
      </c>
    </row>
    <row r="65" spans="1:12" x14ac:dyDescent="0.2">
      <c r="A65" s="16">
        <v>56</v>
      </c>
      <c r="B65" s="46">
        <v>0</v>
      </c>
      <c r="C65" s="45">
        <v>267</v>
      </c>
      <c r="D65" s="45">
        <v>243</v>
      </c>
      <c r="E65" s="17">
        <v>0.5</v>
      </c>
      <c r="F65" s="18">
        <v>0</v>
      </c>
      <c r="G65" s="18">
        <f t="shared" si="0"/>
        <v>0</v>
      </c>
      <c r="H65" s="13">
        <f t="shared" si="5"/>
        <v>96998.476106035974</v>
      </c>
      <c r="I65" s="13">
        <f t="shared" si="3"/>
        <v>0</v>
      </c>
      <c r="J65" s="13">
        <f t="shared" si="1"/>
        <v>96998.476106035974</v>
      </c>
      <c r="K65" s="13">
        <f t="shared" si="2"/>
        <v>2893007.8995744823</v>
      </c>
      <c r="L65" s="20">
        <f t="shared" si="4"/>
        <v>29.825292269663375</v>
      </c>
    </row>
    <row r="66" spans="1:12" x14ac:dyDescent="0.2">
      <c r="A66" s="16">
        <v>57</v>
      </c>
      <c r="B66" s="46">
        <v>1</v>
      </c>
      <c r="C66" s="45">
        <v>252</v>
      </c>
      <c r="D66" s="45">
        <v>266</v>
      </c>
      <c r="E66" s="17">
        <v>0.5</v>
      </c>
      <c r="F66" s="18">
        <v>3.8610038610038611E-3</v>
      </c>
      <c r="G66" s="18">
        <f t="shared" si="0"/>
        <v>3.8535645472061652E-3</v>
      </c>
      <c r="H66" s="13">
        <f t="shared" si="5"/>
        <v>96998.476106035974</v>
      </c>
      <c r="I66" s="13">
        <f t="shared" si="3"/>
        <v>373.78988865524457</v>
      </c>
      <c r="J66" s="13">
        <f t="shared" si="1"/>
        <v>96811.581161708353</v>
      </c>
      <c r="K66" s="13">
        <f t="shared" si="2"/>
        <v>2796009.4234684464</v>
      </c>
      <c r="L66" s="20">
        <f t="shared" si="4"/>
        <v>28.825292269663375</v>
      </c>
    </row>
    <row r="67" spans="1:12" x14ac:dyDescent="0.2">
      <c r="A67" s="16">
        <v>58</v>
      </c>
      <c r="B67" s="46">
        <v>0</v>
      </c>
      <c r="C67" s="45">
        <v>235</v>
      </c>
      <c r="D67" s="45">
        <v>250</v>
      </c>
      <c r="E67" s="17">
        <v>0.5</v>
      </c>
      <c r="F67" s="18">
        <v>0</v>
      </c>
      <c r="G67" s="18">
        <f t="shared" si="0"/>
        <v>0</v>
      </c>
      <c r="H67" s="13">
        <f t="shared" si="5"/>
        <v>96624.686217380731</v>
      </c>
      <c r="I67" s="13">
        <f t="shared" si="3"/>
        <v>0</v>
      </c>
      <c r="J67" s="13">
        <f t="shared" si="1"/>
        <v>96624.686217380731</v>
      </c>
      <c r="K67" s="13">
        <f t="shared" si="2"/>
        <v>2699197.8423067378</v>
      </c>
      <c r="L67" s="20">
        <f t="shared" si="4"/>
        <v>27.934867868385474</v>
      </c>
    </row>
    <row r="68" spans="1:12" x14ac:dyDescent="0.2">
      <c r="A68" s="16">
        <v>59</v>
      </c>
      <c r="B68" s="46">
        <v>2</v>
      </c>
      <c r="C68" s="45">
        <v>230</v>
      </c>
      <c r="D68" s="45">
        <v>236</v>
      </c>
      <c r="E68" s="17">
        <v>0.5</v>
      </c>
      <c r="F68" s="18">
        <v>8.5836909871244635E-3</v>
      </c>
      <c r="G68" s="18">
        <f t="shared" si="0"/>
        <v>8.5470085470085461E-3</v>
      </c>
      <c r="H68" s="13">
        <f t="shared" si="5"/>
        <v>96624.686217380731</v>
      </c>
      <c r="I68" s="13">
        <f t="shared" si="3"/>
        <v>825.85201895197201</v>
      </c>
      <c r="J68" s="13">
        <f t="shared" si="1"/>
        <v>96211.760207904736</v>
      </c>
      <c r="K68" s="13">
        <f t="shared" si="2"/>
        <v>2602573.1560893571</v>
      </c>
      <c r="L68" s="20">
        <f t="shared" si="4"/>
        <v>26.934867868385474</v>
      </c>
    </row>
    <row r="69" spans="1:12" x14ac:dyDescent="0.2">
      <c r="A69" s="16">
        <v>60</v>
      </c>
      <c r="B69" s="46">
        <v>0</v>
      </c>
      <c r="C69" s="45">
        <v>206</v>
      </c>
      <c r="D69" s="45">
        <v>229</v>
      </c>
      <c r="E69" s="17">
        <v>0.5</v>
      </c>
      <c r="F69" s="18">
        <v>0</v>
      </c>
      <c r="G69" s="18">
        <f t="shared" si="0"/>
        <v>0</v>
      </c>
      <c r="H69" s="13">
        <f t="shared" si="5"/>
        <v>95798.834198428754</v>
      </c>
      <c r="I69" s="13">
        <f t="shared" si="3"/>
        <v>0</v>
      </c>
      <c r="J69" s="13">
        <f t="shared" si="1"/>
        <v>95798.834198428754</v>
      </c>
      <c r="K69" s="13">
        <f t="shared" si="2"/>
        <v>2506361.3958814526</v>
      </c>
      <c r="L69" s="20">
        <f t="shared" si="4"/>
        <v>26.16275466035432</v>
      </c>
    </row>
    <row r="70" spans="1:12" x14ac:dyDescent="0.2">
      <c r="A70" s="16">
        <v>61</v>
      </c>
      <c r="B70" s="46">
        <v>0</v>
      </c>
      <c r="C70" s="45">
        <v>190</v>
      </c>
      <c r="D70" s="45">
        <v>209</v>
      </c>
      <c r="E70" s="17">
        <v>0.5</v>
      </c>
      <c r="F70" s="18">
        <v>0</v>
      </c>
      <c r="G70" s="18">
        <f t="shared" si="0"/>
        <v>0</v>
      </c>
      <c r="H70" s="13">
        <f t="shared" si="5"/>
        <v>95798.834198428754</v>
      </c>
      <c r="I70" s="13">
        <f t="shared" si="3"/>
        <v>0</v>
      </c>
      <c r="J70" s="13">
        <f t="shared" si="1"/>
        <v>95798.834198428754</v>
      </c>
      <c r="K70" s="13">
        <f t="shared" si="2"/>
        <v>2410562.5616830238</v>
      </c>
      <c r="L70" s="20">
        <f t="shared" si="4"/>
        <v>25.16275466035432</v>
      </c>
    </row>
    <row r="71" spans="1:12" x14ac:dyDescent="0.2">
      <c r="A71" s="16">
        <v>62</v>
      </c>
      <c r="B71" s="46">
        <v>1</v>
      </c>
      <c r="C71" s="45">
        <v>182</v>
      </c>
      <c r="D71" s="45">
        <v>197</v>
      </c>
      <c r="E71" s="17">
        <v>0.5</v>
      </c>
      <c r="F71" s="18">
        <v>5.2770448548812663E-3</v>
      </c>
      <c r="G71" s="18">
        <f t="shared" si="0"/>
        <v>5.263157894736842E-3</v>
      </c>
      <c r="H71" s="13">
        <f t="shared" si="5"/>
        <v>95798.834198428754</v>
      </c>
      <c r="I71" s="13">
        <f t="shared" si="3"/>
        <v>504.20439051804607</v>
      </c>
      <c r="J71" s="13">
        <f t="shared" si="1"/>
        <v>95546.732003169731</v>
      </c>
      <c r="K71" s="13">
        <f t="shared" si="2"/>
        <v>2314763.727484595</v>
      </c>
      <c r="L71" s="20">
        <f t="shared" si="4"/>
        <v>24.162754660354317</v>
      </c>
    </row>
    <row r="72" spans="1:12" x14ac:dyDescent="0.2">
      <c r="A72" s="16">
        <v>63</v>
      </c>
      <c r="B72" s="46">
        <v>1</v>
      </c>
      <c r="C72" s="45">
        <v>169</v>
      </c>
      <c r="D72" s="45">
        <v>189</v>
      </c>
      <c r="E72" s="17">
        <v>0.5</v>
      </c>
      <c r="F72" s="18">
        <v>5.5865921787709499E-3</v>
      </c>
      <c r="G72" s="18">
        <f t="shared" si="0"/>
        <v>5.5710306406685237E-3</v>
      </c>
      <c r="H72" s="13">
        <f t="shared" si="5"/>
        <v>95294.629807910707</v>
      </c>
      <c r="I72" s="13">
        <f t="shared" si="3"/>
        <v>530.88930255103458</v>
      </c>
      <c r="J72" s="13">
        <f t="shared" si="1"/>
        <v>95029.185156635198</v>
      </c>
      <c r="K72" s="13">
        <f t="shared" si="2"/>
        <v>2219216.9954814254</v>
      </c>
      <c r="L72" s="20">
        <f t="shared" si="4"/>
        <v>23.287954420462015</v>
      </c>
    </row>
    <row r="73" spans="1:12" x14ac:dyDescent="0.2">
      <c r="A73" s="16">
        <v>64</v>
      </c>
      <c r="B73" s="46">
        <v>1</v>
      </c>
      <c r="C73" s="45">
        <v>185</v>
      </c>
      <c r="D73" s="45">
        <v>173</v>
      </c>
      <c r="E73" s="17">
        <v>0.5</v>
      </c>
      <c r="F73" s="18">
        <v>5.5865921787709499E-3</v>
      </c>
      <c r="G73" s="18">
        <f t="shared" ref="G73:G108" si="6">F73/((1+(1-E73)*F73))</f>
        <v>5.5710306406685237E-3</v>
      </c>
      <c r="H73" s="13">
        <f t="shared" si="5"/>
        <v>94763.740505359674</v>
      </c>
      <c r="I73" s="13">
        <f t="shared" si="3"/>
        <v>527.93170197971961</v>
      </c>
      <c r="J73" s="13">
        <f t="shared" ref="J73:J108" si="7">H74+I73*E73</f>
        <v>94499.774654369816</v>
      </c>
      <c r="K73" s="13">
        <f t="shared" ref="K73:K97" si="8">K74+J73</f>
        <v>2124187.8103247904</v>
      </c>
      <c r="L73" s="20">
        <f t="shared" si="4"/>
        <v>22.415618030660681</v>
      </c>
    </row>
    <row r="74" spans="1:12" x14ac:dyDescent="0.2">
      <c r="A74" s="16">
        <v>65</v>
      </c>
      <c r="B74" s="46">
        <v>2</v>
      </c>
      <c r="C74" s="45">
        <v>142</v>
      </c>
      <c r="D74" s="45">
        <v>186</v>
      </c>
      <c r="E74" s="17">
        <v>0.5</v>
      </c>
      <c r="F74" s="18">
        <v>1.2195121951219513E-2</v>
      </c>
      <c r="G74" s="18">
        <f t="shared" si="6"/>
        <v>1.2121212121212121E-2</v>
      </c>
      <c r="H74" s="13">
        <f t="shared" si="5"/>
        <v>94235.808803379958</v>
      </c>
      <c r="I74" s="13">
        <f t="shared" ref="I74:I108" si="9">H74*G74</f>
        <v>1142.2522279197572</v>
      </c>
      <c r="J74" s="13">
        <f t="shared" si="7"/>
        <v>93664.682689420079</v>
      </c>
      <c r="K74" s="13">
        <f t="shared" si="8"/>
        <v>2029688.0356704206</v>
      </c>
      <c r="L74" s="20">
        <f t="shared" ref="L74:L108" si="10">K74/H74</f>
        <v>21.538394602261022</v>
      </c>
    </row>
    <row r="75" spans="1:12" x14ac:dyDescent="0.2">
      <c r="A75" s="16">
        <v>66</v>
      </c>
      <c r="B75" s="46">
        <v>1</v>
      </c>
      <c r="C75" s="45">
        <v>148</v>
      </c>
      <c r="D75" s="45">
        <v>146</v>
      </c>
      <c r="E75" s="17">
        <v>0.5</v>
      </c>
      <c r="F75" s="18">
        <v>6.8027210884353739E-3</v>
      </c>
      <c r="G75" s="18">
        <f t="shared" si="6"/>
        <v>6.7796610169491532E-3</v>
      </c>
      <c r="H75" s="13">
        <f t="shared" ref="H75:H108" si="11">H74-I74</f>
        <v>93093.556575460199</v>
      </c>
      <c r="I75" s="13">
        <f t="shared" si="9"/>
        <v>631.14275644379802</v>
      </c>
      <c r="J75" s="13">
        <f t="shared" si="7"/>
        <v>92777.985197238304</v>
      </c>
      <c r="K75" s="13">
        <f t="shared" si="8"/>
        <v>1936023.3529810004</v>
      </c>
      <c r="L75" s="20">
        <f t="shared" si="10"/>
        <v>20.79653441333171</v>
      </c>
    </row>
    <row r="76" spans="1:12" x14ac:dyDescent="0.2">
      <c r="A76" s="16">
        <v>67</v>
      </c>
      <c r="B76" s="46">
        <v>2</v>
      </c>
      <c r="C76" s="45">
        <v>165</v>
      </c>
      <c r="D76" s="45">
        <v>148</v>
      </c>
      <c r="E76" s="17">
        <v>0.5</v>
      </c>
      <c r="F76" s="18">
        <v>1.2779552715654952E-2</v>
      </c>
      <c r="G76" s="18">
        <f t="shared" si="6"/>
        <v>1.2698412698412697E-2</v>
      </c>
      <c r="H76" s="13">
        <f t="shared" si="11"/>
        <v>92462.413819016409</v>
      </c>
      <c r="I76" s="13">
        <f t="shared" si="9"/>
        <v>1174.1258897652876</v>
      </c>
      <c r="J76" s="13">
        <f t="shared" si="7"/>
        <v>91875.350874133757</v>
      </c>
      <c r="K76" s="13">
        <f t="shared" si="8"/>
        <v>1843245.367783762</v>
      </c>
      <c r="L76" s="20">
        <f t="shared" si="10"/>
        <v>19.935077310351037</v>
      </c>
    </row>
    <row r="77" spans="1:12" x14ac:dyDescent="0.2">
      <c r="A77" s="16">
        <v>68</v>
      </c>
      <c r="B77" s="46">
        <v>2</v>
      </c>
      <c r="C77" s="45">
        <v>165</v>
      </c>
      <c r="D77" s="45">
        <v>164</v>
      </c>
      <c r="E77" s="17">
        <v>0.5</v>
      </c>
      <c r="F77" s="18">
        <v>1.2158054711246201E-2</v>
      </c>
      <c r="G77" s="18">
        <f t="shared" si="6"/>
        <v>1.2084592145015106E-2</v>
      </c>
      <c r="H77" s="13">
        <f t="shared" si="11"/>
        <v>91288.287929251121</v>
      </c>
      <c r="I77" s="13">
        <f t="shared" si="9"/>
        <v>1103.1817272417054</v>
      </c>
      <c r="J77" s="13">
        <f t="shared" si="7"/>
        <v>90736.697065630258</v>
      </c>
      <c r="K77" s="13">
        <f t="shared" si="8"/>
        <v>1751370.0169096284</v>
      </c>
      <c r="L77" s="20">
        <f t="shared" si="10"/>
        <v>19.185046150355554</v>
      </c>
    </row>
    <row r="78" spans="1:12" x14ac:dyDescent="0.2">
      <c r="A78" s="16">
        <v>69</v>
      </c>
      <c r="B78" s="46">
        <v>2</v>
      </c>
      <c r="C78" s="45">
        <v>131</v>
      </c>
      <c r="D78" s="45">
        <v>165</v>
      </c>
      <c r="E78" s="17">
        <v>0.5</v>
      </c>
      <c r="F78" s="18">
        <v>1.3513513513513514E-2</v>
      </c>
      <c r="G78" s="18">
        <f t="shared" si="6"/>
        <v>1.3422818791946308E-2</v>
      </c>
      <c r="H78" s="13">
        <f t="shared" si="11"/>
        <v>90185.10620200941</v>
      </c>
      <c r="I78" s="13">
        <f t="shared" si="9"/>
        <v>1210.5383382820055</v>
      </c>
      <c r="J78" s="13">
        <f t="shared" si="7"/>
        <v>89579.83703286841</v>
      </c>
      <c r="K78" s="13">
        <f t="shared" si="8"/>
        <v>1660633.3198439982</v>
      </c>
      <c r="L78" s="20">
        <f t="shared" si="10"/>
        <v>18.413609406017393</v>
      </c>
    </row>
    <row r="79" spans="1:12" x14ac:dyDescent="0.2">
      <c r="A79" s="16">
        <v>70</v>
      </c>
      <c r="B79" s="46">
        <v>2</v>
      </c>
      <c r="C79" s="45">
        <v>141</v>
      </c>
      <c r="D79" s="45">
        <v>131</v>
      </c>
      <c r="E79" s="17">
        <v>0.5</v>
      </c>
      <c r="F79" s="18">
        <v>1.4705882352941176E-2</v>
      </c>
      <c r="G79" s="18">
        <f t="shared" si="6"/>
        <v>1.4598540145985401E-2</v>
      </c>
      <c r="H79" s="13">
        <f t="shared" si="11"/>
        <v>88974.56786372741</v>
      </c>
      <c r="I79" s="13">
        <f t="shared" si="9"/>
        <v>1298.8988009303271</v>
      </c>
      <c r="J79" s="13">
        <f t="shared" si="7"/>
        <v>88325.118463262246</v>
      </c>
      <c r="K79" s="13">
        <f t="shared" si="8"/>
        <v>1571053.4828111297</v>
      </c>
      <c r="L79" s="20">
        <f t="shared" si="10"/>
        <v>17.65733198297001</v>
      </c>
    </row>
    <row r="80" spans="1:12" x14ac:dyDescent="0.2">
      <c r="A80" s="16">
        <v>71</v>
      </c>
      <c r="B80" s="46">
        <v>0</v>
      </c>
      <c r="C80" s="45">
        <v>151</v>
      </c>
      <c r="D80" s="45">
        <v>142</v>
      </c>
      <c r="E80" s="17">
        <v>0.5</v>
      </c>
      <c r="F80" s="18">
        <v>0</v>
      </c>
      <c r="G80" s="18">
        <f t="shared" si="6"/>
        <v>0</v>
      </c>
      <c r="H80" s="13">
        <f t="shared" si="11"/>
        <v>87675.669062797082</v>
      </c>
      <c r="I80" s="13">
        <f t="shared" si="9"/>
        <v>0</v>
      </c>
      <c r="J80" s="13">
        <f t="shared" si="7"/>
        <v>87675.669062797082</v>
      </c>
      <c r="K80" s="13">
        <f t="shared" si="8"/>
        <v>1482728.3643478674</v>
      </c>
      <c r="L80" s="20">
        <f t="shared" si="10"/>
        <v>16.911514679014012</v>
      </c>
    </row>
    <row r="81" spans="1:12" x14ac:dyDescent="0.2">
      <c r="A81" s="16">
        <v>72</v>
      </c>
      <c r="B81" s="46">
        <v>5</v>
      </c>
      <c r="C81" s="45">
        <v>166</v>
      </c>
      <c r="D81" s="45">
        <v>150</v>
      </c>
      <c r="E81" s="17">
        <v>0.5</v>
      </c>
      <c r="F81" s="18">
        <v>3.1645569620253167E-2</v>
      </c>
      <c r="G81" s="18">
        <f t="shared" si="6"/>
        <v>3.1152647975077882E-2</v>
      </c>
      <c r="H81" s="13">
        <f t="shared" si="11"/>
        <v>87675.669062797082</v>
      </c>
      <c r="I81" s="13">
        <f t="shared" si="9"/>
        <v>2731.3292542927438</v>
      </c>
      <c r="J81" s="13">
        <f t="shared" si="7"/>
        <v>86310.004435650713</v>
      </c>
      <c r="K81" s="13">
        <f t="shared" si="8"/>
        <v>1395052.6952850705</v>
      </c>
      <c r="L81" s="20">
        <f t="shared" si="10"/>
        <v>15.911514679014012</v>
      </c>
    </row>
    <row r="82" spans="1:12" x14ac:dyDescent="0.2">
      <c r="A82" s="16">
        <v>73</v>
      </c>
      <c r="B82" s="46">
        <v>3</v>
      </c>
      <c r="C82" s="45">
        <v>141</v>
      </c>
      <c r="D82" s="45">
        <v>166</v>
      </c>
      <c r="E82" s="17">
        <v>0.5</v>
      </c>
      <c r="F82" s="18">
        <v>1.9543973941368076E-2</v>
      </c>
      <c r="G82" s="18">
        <f t="shared" si="6"/>
        <v>1.9354838709677417E-2</v>
      </c>
      <c r="H82" s="13">
        <f t="shared" si="11"/>
        <v>84944.339808504345</v>
      </c>
      <c r="I82" s="13">
        <f t="shared" si="9"/>
        <v>1644.0839962936323</v>
      </c>
      <c r="J82" s="13">
        <f t="shared" si="7"/>
        <v>84122.29781035753</v>
      </c>
      <c r="K82" s="13">
        <f t="shared" si="8"/>
        <v>1308742.6908494197</v>
      </c>
      <c r="L82" s="20">
        <f t="shared" si="10"/>
        <v>15.407061774802242</v>
      </c>
    </row>
    <row r="83" spans="1:12" x14ac:dyDescent="0.2">
      <c r="A83" s="16">
        <v>74</v>
      </c>
      <c r="B83" s="46">
        <v>0</v>
      </c>
      <c r="C83" s="45">
        <v>129</v>
      </c>
      <c r="D83" s="45">
        <v>148</v>
      </c>
      <c r="E83" s="17">
        <v>0.5</v>
      </c>
      <c r="F83" s="18">
        <v>0</v>
      </c>
      <c r="G83" s="18">
        <f t="shared" si="6"/>
        <v>0</v>
      </c>
      <c r="H83" s="13">
        <f t="shared" si="11"/>
        <v>83300.255812210715</v>
      </c>
      <c r="I83" s="13">
        <f t="shared" si="9"/>
        <v>0</v>
      </c>
      <c r="J83" s="13">
        <f t="shared" si="7"/>
        <v>83300.255812210715</v>
      </c>
      <c r="K83" s="13">
        <f t="shared" si="8"/>
        <v>1224620.3930390622</v>
      </c>
      <c r="L83" s="20">
        <f t="shared" si="10"/>
        <v>14.701280099304917</v>
      </c>
    </row>
    <row r="84" spans="1:12" x14ac:dyDescent="0.2">
      <c r="A84" s="16">
        <v>75</v>
      </c>
      <c r="B84" s="46">
        <v>2</v>
      </c>
      <c r="C84" s="45">
        <v>114</v>
      </c>
      <c r="D84" s="45">
        <v>130</v>
      </c>
      <c r="E84" s="17">
        <v>0.5</v>
      </c>
      <c r="F84" s="18">
        <v>1.6393442622950821E-2</v>
      </c>
      <c r="G84" s="18">
        <f t="shared" si="6"/>
        <v>1.6260162601626018E-2</v>
      </c>
      <c r="H84" s="13">
        <f t="shared" si="11"/>
        <v>83300.255812210715</v>
      </c>
      <c r="I84" s="13">
        <f t="shared" si="9"/>
        <v>1354.475704263589</v>
      </c>
      <c r="J84" s="13">
        <f t="shared" si="7"/>
        <v>82623.017960078912</v>
      </c>
      <c r="K84" s="13">
        <f t="shared" si="8"/>
        <v>1141320.1372268514</v>
      </c>
      <c r="L84" s="20">
        <f t="shared" si="10"/>
        <v>13.701280099304917</v>
      </c>
    </row>
    <row r="85" spans="1:12" x14ac:dyDescent="0.2">
      <c r="A85" s="16">
        <v>76</v>
      </c>
      <c r="B85" s="46">
        <v>2</v>
      </c>
      <c r="C85" s="45">
        <v>149</v>
      </c>
      <c r="D85" s="45">
        <v>115</v>
      </c>
      <c r="E85" s="17">
        <v>0.5</v>
      </c>
      <c r="F85" s="18">
        <v>1.5151515151515152E-2</v>
      </c>
      <c r="G85" s="18">
        <f t="shared" si="6"/>
        <v>1.5037593984962407E-2</v>
      </c>
      <c r="H85" s="13">
        <f t="shared" si="11"/>
        <v>81945.780107947125</v>
      </c>
      <c r="I85" s="13">
        <f t="shared" si="9"/>
        <v>1232.2673700443177</v>
      </c>
      <c r="J85" s="13">
        <f t="shared" si="7"/>
        <v>81329.646422924969</v>
      </c>
      <c r="K85" s="13">
        <f t="shared" si="8"/>
        <v>1058697.1192667724</v>
      </c>
      <c r="L85" s="20">
        <f t="shared" si="10"/>
        <v>12.919483076152931</v>
      </c>
    </row>
    <row r="86" spans="1:12" x14ac:dyDescent="0.2">
      <c r="A86" s="16">
        <v>77</v>
      </c>
      <c r="B86" s="46">
        <v>0</v>
      </c>
      <c r="C86" s="45">
        <v>85</v>
      </c>
      <c r="D86" s="45">
        <v>146</v>
      </c>
      <c r="E86" s="17">
        <v>0.5</v>
      </c>
      <c r="F86" s="18">
        <v>0</v>
      </c>
      <c r="G86" s="18">
        <f t="shared" si="6"/>
        <v>0</v>
      </c>
      <c r="H86" s="13">
        <f t="shared" si="11"/>
        <v>80713.512737902813</v>
      </c>
      <c r="I86" s="13">
        <f t="shared" si="9"/>
        <v>0</v>
      </c>
      <c r="J86" s="13">
        <f t="shared" si="7"/>
        <v>80713.512737902813</v>
      </c>
      <c r="K86" s="13">
        <f t="shared" si="8"/>
        <v>977367.47284384747</v>
      </c>
      <c r="L86" s="20">
        <f t="shared" si="10"/>
        <v>12.109093504796487</v>
      </c>
    </row>
    <row r="87" spans="1:12" x14ac:dyDescent="0.2">
      <c r="A87" s="16">
        <v>78</v>
      </c>
      <c r="B87" s="46">
        <v>8</v>
      </c>
      <c r="C87" s="45">
        <v>119</v>
      </c>
      <c r="D87" s="45">
        <v>85</v>
      </c>
      <c r="E87" s="17">
        <v>0.5</v>
      </c>
      <c r="F87" s="18">
        <v>7.8431372549019607E-2</v>
      </c>
      <c r="G87" s="18">
        <f t="shared" si="6"/>
        <v>7.5471698113207544E-2</v>
      </c>
      <c r="H87" s="13">
        <f t="shared" si="11"/>
        <v>80713.512737902813</v>
      </c>
      <c r="I87" s="13">
        <f t="shared" si="9"/>
        <v>6091.5858670115331</v>
      </c>
      <c r="J87" s="13">
        <f t="shared" si="7"/>
        <v>77667.719804397057</v>
      </c>
      <c r="K87" s="13">
        <f t="shared" si="8"/>
        <v>896653.96010594466</v>
      </c>
      <c r="L87" s="20">
        <f t="shared" si="10"/>
        <v>11.109093504796487</v>
      </c>
    </row>
    <row r="88" spans="1:12" x14ac:dyDescent="0.2">
      <c r="A88" s="16">
        <v>79</v>
      </c>
      <c r="B88" s="46">
        <v>4</v>
      </c>
      <c r="C88" s="45">
        <v>125</v>
      </c>
      <c r="D88" s="45">
        <v>113</v>
      </c>
      <c r="E88" s="17">
        <v>0.5</v>
      </c>
      <c r="F88" s="18">
        <v>3.3613445378151259E-2</v>
      </c>
      <c r="G88" s="18">
        <f t="shared" si="6"/>
        <v>3.3057851239669422E-2</v>
      </c>
      <c r="H88" s="13">
        <f t="shared" si="11"/>
        <v>74621.926870891286</v>
      </c>
      <c r="I88" s="13">
        <f t="shared" si="9"/>
        <v>2466.8405577154144</v>
      </c>
      <c r="J88" s="13">
        <f t="shared" si="7"/>
        <v>73388.506592033576</v>
      </c>
      <c r="K88" s="13">
        <f t="shared" si="8"/>
        <v>818986.24030154757</v>
      </c>
      <c r="L88" s="20">
        <f t="shared" si="10"/>
        <v>10.975141954167627</v>
      </c>
    </row>
    <row r="89" spans="1:12" x14ac:dyDescent="0.2">
      <c r="A89" s="16">
        <v>80</v>
      </c>
      <c r="B89" s="46">
        <v>6</v>
      </c>
      <c r="C89" s="45">
        <v>127</v>
      </c>
      <c r="D89" s="45">
        <v>130</v>
      </c>
      <c r="E89" s="17">
        <v>0.5</v>
      </c>
      <c r="F89" s="18">
        <v>4.6692607003891051E-2</v>
      </c>
      <c r="G89" s="18">
        <f t="shared" si="6"/>
        <v>4.5627376425855515E-2</v>
      </c>
      <c r="H89" s="13">
        <f t="shared" si="11"/>
        <v>72155.086313175867</v>
      </c>
      <c r="I89" s="13">
        <f t="shared" si="9"/>
        <v>3292.2472842513703</v>
      </c>
      <c r="J89" s="13">
        <f t="shared" si="7"/>
        <v>70508.962671050191</v>
      </c>
      <c r="K89" s="13">
        <f t="shared" si="8"/>
        <v>745597.73370951402</v>
      </c>
      <c r="L89" s="20">
        <f t="shared" si="10"/>
        <v>10.333266465421223</v>
      </c>
    </row>
    <row r="90" spans="1:12" x14ac:dyDescent="0.2">
      <c r="A90" s="16">
        <v>81</v>
      </c>
      <c r="B90" s="46">
        <v>3</v>
      </c>
      <c r="C90" s="45">
        <v>101</v>
      </c>
      <c r="D90" s="45">
        <v>122</v>
      </c>
      <c r="E90" s="17">
        <v>0.5</v>
      </c>
      <c r="F90" s="18">
        <v>2.6905829596412557E-2</v>
      </c>
      <c r="G90" s="18">
        <f t="shared" si="6"/>
        <v>2.6548672566371681E-2</v>
      </c>
      <c r="H90" s="13">
        <f t="shared" si="11"/>
        <v>68862.8390289245</v>
      </c>
      <c r="I90" s="13">
        <f t="shared" si="9"/>
        <v>1828.2169653696769</v>
      </c>
      <c r="J90" s="13">
        <f t="shared" si="7"/>
        <v>67948.730546239662</v>
      </c>
      <c r="K90" s="13">
        <f t="shared" si="8"/>
        <v>675088.7710384638</v>
      </c>
      <c r="L90" s="20">
        <f t="shared" si="10"/>
        <v>9.8033827904612796</v>
      </c>
    </row>
    <row r="91" spans="1:12" x14ac:dyDescent="0.2">
      <c r="A91" s="16">
        <v>82</v>
      </c>
      <c r="B91" s="46">
        <v>4</v>
      </c>
      <c r="C91" s="45">
        <v>128</v>
      </c>
      <c r="D91" s="45">
        <v>103</v>
      </c>
      <c r="E91" s="17">
        <v>0.5</v>
      </c>
      <c r="F91" s="18">
        <v>3.4632034632034632E-2</v>
      </c>
      <c r="G91" s="18">
        <f t="shared" si="6"/>
        <v>3.4042553191489362E-2</v>
      </c>
      <c r="H91" s="13">
        <f t="shared" si="11"/>
        <v>67034.622063554823</v>
      </c>
      <c r="I91" s="13">
        <f t="shared" si="9"/>
        <v>2282.0296872699514</v>
      </c>
      <c r="J91" s="13">
        <f t="shared" si="7"/>
        <v>65893.607219919839</v>
      </c>
      <c r="K91" s="13">
        <f t="shared" si="8"/>
        <v>607140.04049222416</v>
      </c>
      <c r="L91" s="20">
        <f t="shared" si="10"/>
        <v>9.0571114120193155</v>
      </c>
    </row>
    <row r="92" spans="1:12" x14ac:dyDescent="0.2">
      <c r="A92" s="16">
        <v>83</v>
      </c>
      <c r="B92" s="46">
        <v>6</v>
      </c>
      <c r="C92" s="45">
        <v>128</v>
      </c>
      <c r="D92" s="45">
        <v>122</v>
      </c>
      <c r="E92" s="17">
        <v>0.5</v>
      </c>
      <c r="F92" s="18">
        <v>4.8000000000000001E-2</v>
      </c>
      <c r="G92" s="18">
        <f t="shared" si="6"/>
        <v>4.6875E-2</v>
      </c>
      <c r="H92" s="13">
        <f t="shared" si="11"/>
        <v>64752.592376284869</v>
      </c>
      <c r="I92" s="13">
        <f t="shared" si="9"/>
        <v>3035.277767638353</v>
      </c>
      <c r="J92" s="13">
        <f t="shared" si="7"/>
        <v>63234.953492465691</v>
      </c>
      <c r="K92" s="13">
        <f t="shared" si="8"/>
        <v>541246.43327230436</v>
      </c>
      <c r="L92" s="20">
        <f t="shared" si="10"/>
        <v>8.3586836203724193</v>
      </c>
    </row>
    <row r="93" spans="1:12" x14ac:dyDescent="0.2">
      <c r="A93" s="16">
        <v>84</v>
      </c>
      <c r="B93" s="46">
        <v>5</v>
      </c>
      <c r="C93" s="45">
        <v>113</v>
      </c>
      <c r="D93" s="45">
        <v>129</v>
      </c>
      <c r="E93" s="17">
        <v>0.5</v>
      </c>
      <c r="F93" s="18">
        <v>4.1322314049586778E-2</v>
      </c>
      <c r="G93" s="18">
        <f t="shared" si="6"/>
        <v>4.048582995951417E-2</v>
      </c>
      <c r="H93" s="13">
        <f t="shared" si="11"/>
        <v>61717.314608646513</v>
      </c>
      <c r="I93" s="13">
        <f t="shared" si="9"/>
        <v>2498.6767048035026</v>
      </c>
      <c r="J93" s="13">
        <f t="shared" si="7"/>
        <v>60467.976256244758</v>
      </c>
      <c r="K93" s="13">
        <f t="shared" si="8"/>
        <v>478011.4797798387</v>
      </c>
      <c r="L93" s="20">
        <f t="shared" si="10"/>
        <v>7.7451762574399163</v>
      </c>
    </row>
    <row r="94" spans="1:12" x14ac:dyDescent="0.2">
      <c r="A94" s="16">
        <v>85</v>
      </c>
      <c r="B94" s="46">
        <v>7</v>
      </c>
      <c r="C94" s="45">
        <v>92</v>
      </c>
      <c r="D94" s="45">
        <v>115</v>
      </c>
      <c r="E94" s="17">
        <v>0.5</v>
      </c>
      <c r="F94" s="18">
        <v>6.7632850241545889E-2</v>
      </c>
      <c r="G94" s="18">
        <f t="shared" si="6"/>
        <v>6.5420560747663545E-2</v>
      </c>
      <c r="H94" s="13">
        <f t="shared" si="11"/>
        <v>59218.63790384301</v>
      </c>
      <c r="I94" s="13">
        <f t="shared" si="9"/>
        <v>3874.1164983822528</v>
      </c>
      <c r="J94" s="13">
        <f t="shared" si="7"/>
        <v>57281.579654651883</v>
      </c>
      <c r="K94" s="13">
        <f t="shared" si="8"/>
        <v>417543.50352359394</v>
      </c>
      <c r="L94" s="20">
        <f t="shared" si="10"/>
        <v>7.0508798969943438</v>
      </c>
    </row>
    <row r="95" spans="1:12" x14ac:dyDescent="0.2">
      <c r="A95" s="16">
        <v>86</v>
      </c>
      <c r="B95" s="46">
        <v>6</v>
      </c>
      <c r="C95" s="45">
        <v>112</v>
      </c>
      <c r="D95" s="45">
        <v>94</v>
      </c>
      <c r="E95" s="17">
        <v>0.5</v>
      </c>
      <c r="F95" s="18">
        <v>5.8252427184466021E-2</v>
      </c>
      <c r="G95" s="18">
        <f t="shared" si="6"/>
        <v>5.6603773584905662E-2</v>
      </c>
      <c r="H95" s="13">
        <f t="shared" si="11"/>
        <v>55344.521405460757</v>
      </c>
      <c r="I95" s="13">
        <f t="shared" si="9"/>
        <v>3132.7087587996657</v>
      </c>
      <c r="J95" s="13">
        <f t="shared" si="7"/>
        <v>53778.167026060924</v>
      </c>
      <c r="K95" s="13">
        <f t="shared" si="8"/>
        <v>360261.92386894207</v>
      </c>
      <c r="L95" s="20">
        <f t="shared" si="10"/>
        <v>6.5094414897839483</v>
      </c>
    </row>
    <row r="96" spans="1:12" x14ac:dyDescent="0.2">
      <c r="A96" s="16">
        <v>87</v>
      </c>
      <c r="B96" s="46">
        <v>13</v>
      </c>
      <c r="C96" s="45">
        <v>113</v>
      </c>
      <c r="D96" s="45">
        <v>114</v>
      </c>
      <c r="E96" s="17">
        <v>0.5</v>
      </c>
      <c r="F96" s="18">
        <v>0.11453744493392071</v>
      </c>
      <c r="G96" s="18">
        <f t="shared" si="6"/>
        <v>0.10833333333333334</v>
      </c>
      <c r="H96" s="13">
        <f t="shared" si="11"/>
        <v>52211.812646661092</v>
      </c>
      <c r="I96" s="13">
        <f t="shared" si="9"/>
        <v>5656.2797033882853</v>
      </c>
      <c r="J96" s="13">
        <f t="shared" si="7"/>
        <v>49383.672794966944</v>
      </c>
      <c r="K96" s="13">
        <f t="shared" si="8"/>
        <v>306483.75684288115</v>
      </c>
      <c r="L96" s="20">
        <f t="shared" si="10"/>
        <v>5.8700079791709845</v>
      </c>
    </row>
    <row r="97" spans="1:12" x14ac:dyDescent="0.2">
      <c r="A97" s="16">
        <v>88</v>
      </c>
      <c r="B97" s="46">
        <v>17</v>
      </c>
      <c r="C97" s="45">
        <v>100</v>
      </c>
      <c r="D97" s="45">
        <v>100</v>
      </c>
      <c r="E97" s="17">
        <v>0.5</v>
      </c>
      <c r="F97" s="18">
        <v>0.17</v>
      </c>
      <c r="G97" s="18">
        <f t="shared" si="6"/>
        <v>0.1566820276497696</v>
      </c>
      <c r="H97" s="13">
        <f t="shared" si="11"/>
        <v>46555.532943272803</v>
      </c>
      <c r="I97" s="13">
        <f t="shared" si="9"/>
        <v>7294.4152998676291</v>
      </c>
      <c r="J97" s="13">
        <f t="shared" si="7"/>
        <v>42908.325293338989</v>
      </c>
      <c r="K97" s="13">
        <f t="shared" si="8"/>
        <v>257100.08404791419</v>
      </c>
      <c r="L97" s="20">
        <f t="shared" si="10"/>
        <v>5.5224388551450305</v>
      </c>
    </row>
    <row r="98" spans="1:12" x14ac:dyDescent="0.2">
      <c r="A98" s="16">
        <v>89</v>
      </c>
      <c r="B98" s="46">
        <v>10</v>
      </c>
      <c r="C98" s="45">
        <v>90</v>
      </c>
      <c r="D98" s="45">
        <v>89</v>
      </c>
      <c r="E98" s="17">
        <v>0.5</v>
      </c>
      <c r="F98" s="18">
        <v>0.11173184357541899</v>
      </c>
      <c r="G98" s="18">
        <f t="shared" si="6"/>
        <v>0.10582010582010581</v>
      </c>
      <c r="H98" s="13">
        <f t="shared" si="11"/>
        <v>39261.117643405174</v>
      </c>
      <c r="I98" s="13">
        <f t="shared" si="9"/>
        <v>4154.6156236407587</v>
      </c>
      <c r="J98" s="13">
        <f t="shared" si="7"/>
        <v>37183.809831584796</v>
      </c>
      <c r="K98" s="13">
        <f>K99+J98</f>
        <v>214191.75875457522</v>
      </c>
      <c r="L98" s="20">
        <f t="shared" si="10"/>
        <v>5.455569571401484</v>
      </c>
    </row>
    <row r="99" spans="1:12" x14ac:dyDescent="0.2">
      <c r="A99" s="16">
        <v>90</v>
      </c>
      <c r="B99" s="46">
        <v>15</v>
      </c>
      <c r="C99" s="45">
        <v>80</v>
      </c>
      <c r="D99" s="45">
        <v>87</v>
      </c>
      <c r="E99" s="17">
        <v>0.5</v>
      </c>
      <c r="F99" s="22">
        <v>0.17964071856287425</v>
      </c>
      <c r="G99" s="22">
        <f t="shared" si="6"/>
        <v>0.16483516483516483</v>
      </c>
      <c r="H99" s="23">
        <f t="shared" si="11"/>
        <v>35106.502019764419</v>
      </c>
      <c r="I99" s="23">
        <f t="shared" si="9"/>
        <v>5786.7860472139155</v>
      </c>
      <c r="J99" s="23">
        <f t="shared" si="7"/>
        <v>32213.108996157462</v>
      </c>
      <c r="K99" s="23">
        <f t="shared" ref="K99:K108" si="12">K100+J99</f>
        <v>177007.94892299041</v>
      </c>
      <c r="L99" s="24">
        <f t="shared" si="10"/>
        <v>5.0420275088454458</v>
      </c>
    </row>
    <row r="100" spans="1:12" x14ac:dyDescent="0.2">
      <c r="A100" s="16">
        <v>91</v>
      </c>
      <c r="B100" s="46">
        <v>5</v>
      </c>
      <c r="C100" s="45">
        <v>77</v>
      </c>
      <c r="D100" s="45">
        <v>73</v>
      </c>
      <c r="E100" s="17">
        <v>0.5</v>
      </c>
      <c r="F100" s="22">
        <v>6.6666666666666666E-2</v>
      </c>
      <c r="G100" s="22">
        <f t="shared" si="6"/>
        <v>6.4516129032258063E-2</v>
      </c>
      <c r="H100" s="23">
        <f t="shared" si="11"/>
        <v>29319.715972550504</v>
      </c>
      <c r="I100" s="23">
        <f t="shared" si="9"/>
        <v>1891.594578874226</v>
      </c>
      <c r="J100" s="23">
        <f t="shared" si="7"/>
        <v>28373.918683113392</v>
      </c>
      <c r="K100" s="23">
        <f t="shared" si="12"/>
        <v>144794.83992683294</v>
      </c>
      <c r="L100" s="24">
        <f t="shared" si="10"/>
        <v>4.9384803066438892</v>
      </c>
    </row>
    <row r="101" spans="1:12" x14ac:dyDescent="0.2">
      <c r="A101" s="16">
        <v>92</v>
      </c>
      <c r="B101" s="46">
        <v>12</v>
      </c>
      <c r="C101" s="45">
        <v>47</v>
      </c>
      <c r="D101" s="45">
        <v>66</v>
      </c>
      <c r="E101" s="17">
        <v>0.5</v>
      </c>
      <c r="F101" s="22">
        <v>0.21238938053097345</v>
      </c>
      <c r="G101" s="22">
        <f t="shared" si="6"/>
        <v>0.192</v>
      </c>
      <c r="H101" s="23">
        <f t="shared" si="11"/>
        <v>27428.12139367628</v>
      </c>
      <c r="I101" s="23">
        <f t="shared" si="9"/>
        <v>5266.1993075858454</v>
      </c>
      <c r="J101" s="23">
        <f t="shared" si="7"/>
        <v>24795.021739883359</v>
      </c>
      <c r="K101" s="23">
        <f t="shared" si="12"/>
        <v>116420.92124371955</v>
      </c>
      <c r="L101" s="24">
        <f t="shared" si="10"/>
        <v>4.2445823967572602</v>
      </c>
    </row>
    <row r="102" spans="1:12" x14ac:dyDescent="0.2">
      <c r="A102" s="16">
        <v>93</v>
      </c>
      <c r="B102" s="46">
        <v>4</v>
      </c>
      <c r="C102" s="45">
        <v>52</v>
      </c>
      <c r="D102" s="45">
        <v>45</v>
      </c>
      <c r="E102" s="17">
        <v>0.5</v>
      </c>
      <c r="F102" s="22">
        <v>8.247422680412371E-2</v>
      </c>
      <c r="G102" s="22">
        <f t="shared" si="6"/>
        <v>7.9207920792079195E-2</v>
      </c>
      <c r="H102" s="23">
        <f t="shared" si="11"/>
        <v>22161.922086090435</v>
      </c>
      <c r="I102" s="23">
        <f t="shared" si="9"/>
        <v>1755.3997691952818</v>
      </c>
      <c r="J102" s="23">
        <f t="shared" si="7"/>
        <v>21284.222201492794</v>
      </c>
      <c r="K102" s="23">
        <f t="shared" si="12"/>
        <v>91625.89950383619</v>
      </c>
      <c r="L102" s="24">
        <f t="shared" si="10"/>
        <v>4.1343841544025492</v>
      </c>
    </row>
    <row r="103" spans="1:12" x14ac:dyDescent="0.2">
      <c r="A103" s="16">
        <v>94</v>
      </c>
      <c r="B103" s="46">
        <v>7</v>
      </c>
      <c r="C103" s="45">
        <v>42</v>
      </c>
      <c r="D103" s="45">
        <v>35</v>
      </c>
      <c r="E103" s="17">
        <v>0.5</v>
      </c>
      <c r="F103" s="22">
        <v>0.18181818181818182</v>
      </c>
      <c r="G103" s="22">
        <f t="shared" si="6"/>
        <v>0.16666666666666669</v>
      </c>
      <c r="H103" s="23">
        <f t="shared" si="11"/>
        <v>20406.522316895152</v>
      </c>
      <c r="I103" s="23">
        <f t="shared" si="9"/>
        <v>3401.0870528158589</v>
      </c>
      <c r="J103" s="23">
        <f t="shared" si="7"/>
        <v>18705.978790487221</v>
      </c>
      <c r="K103" s="23">
        <f t="shared" si="12"/>
        <v>70341.677302343393</v>
      </c>
      <c r="L103" s="24">
        <f t="shared" si="10"/>
        <v>3.447019350480188</v>
      </c>
    </row>
    <row r="104" spans="1:12" x14ac:dyDescent="0.2">
      <c r="A104" s="16">
        <v>95</v>
      </c>
      <c r="B104" s="46">
        <v>5</v>
      </c>
      <c r="C104" s="45">
        <v>30</v>
      </c>
      <c r="D104" s="45">
        <v>42</v>
      </c>
      <c r="E104" s="17">
        <v>0.5</v>
      </c>
      <c r="F104" s="22">
        <v>0.1388888888888889</v>
      </c>
      <c r="G104" s="22">
        <f t="shared" si="6"/>
        <v>0.12987012987012989</v>
      </c>
      <c r="H104" s="23">
        <f t="shared" si="11"/>
        <v>17005.435264079293</v>
      </c>
      <c r="I104" s="23">
        <f t="shared" si="9"/>
        <v>2208.4980862440643</v>
      </c>
      <c r="J104" s="23">
        <f t="shared" si="7"/>
        <v>15901.186220957261</v>
      </c>
      <c r="K104" s="23">
        <f t="shared" si="12"/>
        <v>51635.698511856172</v>
      </c>
      <c r="L104" s="24">
        <f t="shared" si="10"/>
        <v>3.0364232205762258</v>
      </c>
    </row>
    <row r="105" spans="1:12" x14ac:dyDescent="0.2">
      <c r="A105" s="16">
        <v>96</v>
      </c>
      <c r="B105" s="46">
        <v>9</v>
      </c>
      <c r="C105" s="45">
        <v>28</v>
      </c>
      <c r="D105" s="45">
        <v>24</v>
      </c>
      <c r="E105" s="17">
        <v>0.5</v>
      </c>
      <c r="F105" s="22">
        <v>0.34615384615384615</v>
      </c>
      <c r="G105" s="22">
        <f t="shared" si="6"/>
        <v>0.29508196721311475</v>
      </c>
      <c r="H105" s="23">
        <f t="shared" si="11"/>
        <v>14796.937177835229</v>
      </c>
      <c r="I105" s="23">
        <f t="shared" si="9"/>
        <v>4366.3093311644934</v>
      </c>
      <c r="J105" s="23">
        <f t="shared" si="7"/>
        <v>12613.782512252983</v>
      </c>
      <c r="K105" s="23">
        <f t="shared" si="12"/>
        <v>35734.512290898914</v>
      </c>
      <c r="L105" s="24">
        <f t="shared" si="10"/>
        <v>2.4149938505129764</v>
      </c>
    </row>
    <row r="106" spans="1:12" x14ac:dyDescent="0.2">
      <c r="A106" s="16">
        <v>97</v>
      </c>
      <c r="B106" s="46">
        <v>10</v>
      </c>
      <c r="C106" s="45">
        <v>19</v>
      </c>
      <c r="D106" s="45">
        <v>23</v>
      </c>
      <c r="E106" s="17">
        <v>0.5</v>
      </c>
      <c r="F106" s="22">
        <v>0.47619047619047616</v>
      </c>
      <c r="G106" s="22">
        <f t="shared" si="6"/>
        <v>0.38461538461538458</v>
      </c>
      <c r="H106" s="23">
        <f t="shared" si="11"/>
        <v>10430.627846670735</v>
      </c>
      <c r="I106" s="23">
        <f t="shared" si="9"/>
        <v>4011.7799410272055</v>
      </c>
      <c r="J106" s="23">
        <f t="shared" si="7"/>
        <v>8424.7378761571326</v>
      </c>
      <c r="K106" s="23">
        <f t="shared" si="12"/>
        <v>23120.729778645931</v>
      </c>
      <c r="L106" s="24">
        <f t="shared" si="10"/>
        <v>2.2166191832858502</v>
      </c>
    </row>
    <row r="107" spans="1:12" x14ac:dyDescent="0.2">
      <c r="A107" s="16">
        <v>98</v>
      </c>
      <c r="B107" s="46">
        <v>2</v>
      </c>
      <c r="C107" s="45">
        <v>15</v>
      </c>
      <c r="D107" s="45">
        <v>13</v>
      </c>
      <c r="E107" s="17">
        <v>0.5</v>
      </c>
      <c r="F107" s="22">
        <v>0.14285714285714285</v>
      </c>
      <c r="G107" s="22">
        <f t="shared" si="6"/>
        <v>0.13333333333333333</v>
      </c>
      <c r="H107" s="23">
        <f t="shared" si="11"/>
        <v>6418.8479056435299</v>
      </c>
      <c r="I107" s="23">
        <f t="shared" si="9"/>
        <v>855.84638741913727</v>
      </c>
      <c r="J107" s="23">
        <f t="shared" si="7"/>
        <v>5990.9247119339607</v>
      </c>
      <c r="K107" s="23">
        <f t="shared" si="12"/>
        <v>14695.991902488797</v>
      </c>
      <c r="L107" s="24">
        <f t="shared" si="10"/>
        <v>2.2895061728395061</v>
      </c>
    </row>
    <row r="108" spans="1:12" x14ac:dyDescent="0.2">
      <c r="A108" s="16">
        <v>99</v>
      </c>
      <c r="B108" s="46">
        <v>2</v>
      </c>
      <c r="C108" s="45">
        <v>9</v>
      </c>
      <c r="D108" s="45">
        <v>13</v>
      </c>
      <c r="E108" s="17">
        <v>0.5</v>
      </c>
      <c r="F108" s="22">
        <v>0.18181818181818182</v>
      </c>
      <c r="G108" s="22">
        <f t="shared" si="6"/>
        <v>0.16666666666666669</v>
      </c>
      <c r="H108" s="23">
        <f t="shared" si="11"/>
        <v>5563.0015182243924</v>
      </c>
      <c r="I108" s="23">
        <f t="shared" si="9"/>
        <v>927.16691970406555</v>
      </c>
      <c r="J108" s="23">
        <f t="shared" si="7"/>
        <v>5099.4180583723592</v>
      </c>
      <c r="K108" s="23">
        <f t="shared" si="12"/>
        <v>8705.0671905548352</v>
      </c>
      <c r="L108" s="24">
        <f t="shared" si="10"/>
        <v>1.5648148148148147</v>
      </c>
    </row>
    <row r="109" spans="1:12" x14ac:dyDescent="0.2">
      <c r="A109" s="16" t="s">
        <v>22</v>
      </c>
      <c r="B109" s="46">
        <v>14</v>
      </c>
      <c r="C109" s="45">
        <v>21</v>
      </c>
      <c r="D109" s="45">
        <v>15</v>
      </c>
      <c r="E109" s="17"/>
      <c r="F109" s="22">
        <v>0.77777777777777779</v>
      </c>
      <c r="G109" s="22">
        <v>1</v>
      </c>
      <c r="H109" s="23">
        <f>H108-I108</f>
        <v>4635.8345985203268</v>
      </c>
      <c r="I109" s="23">
        <f>H109*G109</f>
        <v>4635.8345985203268</v>
      </c>
      <c r="J109" s="23">
        <f>H109*F109</f>
        <v>3605.6491321824765</v>
      </c>
      <c r="K109" s="23">
        <f>J109</f>
        <v>3605.6491321824765</v>
      </c>
      <c r="L109" s="24">
        <f>K109/H109</f>
        <v>0.77777777777777779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28515625" style="9" customWidth="1"/>
    <col min="5" max="7" width="12.28515625" style="10" customWidth="1"/>
    <col min="8" max="11" width="12.28515625" style="9" customWidth="1"/>
    <col min="12" max="12" width="12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199</v>
      </c>
      <c r="D9" s="45">
        <v>186</v>
      </c>
      <c r="E9" s="17">
        <v>0.5</v>
      </c>
      <c r="F9" s="18">
        <v>5.1948051948051948E-3</v>
      </c>
      <c r="G9" s="18">
        <f t="shared" ref="G9:G72" si="0">F9/((1+(1-E9)*F9))</f>
        <v>5.1813471502590676E-3</v>
      </c>
      <c r="H9" s="13">
        <v>100000</v>
      </c>
      <c r="I9" s="13">
        <f>H9*G9</f>
        <v>518.13471502590676</v>
      </c>
      <c r="J9" s="13">
        <f t="shared" ref="J9:J72" si="1">H10+I9*E9</f>
        <v>99740.932642487038</v>
      </c>
      <c r="K9" s="13">
        <f t="shared" ref="K9:K72" si="2">K10+J9</f>
        <v>8438170.7985938191</v>
      </c>
      <c r="L9" s="19">
        <f>K9/H9</f>
        <v>84.381707985938192</v>
      </c>
    </row>
    <row r="10" spans="1:13" x14ac:dyDescent="0.2">
      <c r="A10" s="16">
        <v>1</v>
      </c>
      <c r="B10" s="46">
        <v>0</v>
      </c>
      <c r="C10" s="45">
        <v>195</v>
      </c>
      <c r="D10" s="45">
        <v>203</v>
      </c>
      <c r="E10" s="17">
        <v>0.5</v>
      </c>
      <c r="F10" s="18">
        <v>0</v>
      </c>
      <c r="G10" s="18">
        <f t="shared" si="0"/>
        <v>0</v>
      </c>
      <c r="H10" s="13">
        <f>H9-I9</f>
        <v>99481.86528497409</v>
      </c>
      <c r="I10" s="13">
        <f t="shared" ref="I10:I73" si="3">H10*G10</f>
        <v>0</v>
      </c>
      <c r="J10" s="13">
        <f t="shared" si="1"/>
        <v>99481.86528497409</v>
      </c>
      <c r="K10" s="13">
        <f t="shared" si="2"/>
        <v>8338429.8659513313</v>
      </c>
      <c r="L10" s="20">
        <f t="shared" ref="L10:L73" si="4">K10/H10</f>
        <v>83.818591881698282</v>
      </c>
    </row>
    <row r="11" spans="1:13" x14ac:dyDescent="0.2">
      <c r="A11" s="16">
        <v>2</v>
      </c>
      <c r="B11" s="46">
        <v>0</v>
      </c>
      <c r="C11" s="45">
        <v>196</v>
      </c>
      <c r="D11" s="45">
        <v>202</v>
      </c>
      <c r="E11" s="17">
        <v>0.5</v>
      </c>
      <c r="F11" s="18">
        <v>0</v>
      </c>
      <c r="G11" s="18">
        <f t="shared" si="0"/>
        <v>0</v>
      </c>
      <c r="H11" s="13">
        <f t="shared" ref="H11:H74" si="5">H10-I10</f>
        <v>99481.86528497409</v>
      </c>
      <c r="I11" s="13">
        <f t="shared" si="3"/>
        <v>0</v>
      </c>
      <c r="J11" s="13">
        <f t="shared" si="1"/>
        <v>99481.86528497409</v>
      </c>
      <c r="K11" s="13">
        <f t="shared" si="2"/>
        <v>8238948.0006663576</v>
      </c>
      <c r="L11" s="20">
        <f t="shared" si="4"/>
        <v>82.818591881698282</v>
      </c>
    </row>
    <row r="12" spans="1:13" x14ac:dyDescent="0.2">
      <c r="A12" s="16">
        <v>3</v>
      </c>
      <c r="B12" s="46">
        <v>0</v>
      </c>
      <c r="C12" s="45">
        <v>227</v>
      </c>
      <c r="D12" s="45">
        <v>193</v>
      </c>
      <c r="E12" s="17">
        <v>0.5</v>
      </c>
      <c r="F12" s="18">
        <v>0</v>
      </c>
      <c r="G12" s="18">
        <f t="shared" si="0"/>
        <v>0</v>
      </c>
      <c r="H12" s="13">
        <f t="shared" si="5"/>
        <v>99481.86528497409</v>
      </c>
      <c r="I12" s="13">
        <f t="shared" si="3"/>
        <v>0</v>
      </c>
      <c r="J12" s="13">
        <f t="shared" si="1"/>
        <v>99481.86528497409</v>
      </c>
      <c r="K12" s="13">
        <f t="shared" si="2"/>
        <v>8139466.1353813838</v>
      </c>
      <c r="L12" s="20">
        <f t="shared" si="4"/>
        <v>81.818591881698282</v>
      </c>
    </row>
    <row r="13" spans="1:13" x14ac:dyDescent="0.2">
      <c r="A13" s="16">
        <v>4</v>
      </c>
      <c r="B13" s="46">
        <v>0</v>
      </c>
      <c r="C13" s="45">
        <v>214</v>
      </c>
      <c r="D13" s="45">
        <v>228</v>
      </c>
      <c r="E13" s="17">
        <v>0.5</v>
      </c>
      <c r="F13" s="18">
        <v>0</v>
      </c>
      <c r="G13" s="18">
        <f t="shared" si="0"/>
        <v>0</v>
      </c>
      <c r="H13" s="13">
        <f t="shared" si="5"/>
        <v>99481.86528497409</v>
      </c>
      <c r="I13" s="13">
        <f t="shared" si="3"/>
        <v>0</v>
      </c>
      <c r="J13" s="13">
        <f t="shared" si="1"/>
        <v>99481.86528497409</v>
      </c>
      <c r="K13" s="13">
        <f t="shared" si="2"/>
        <v>8039984.2700964101</v>
      </c>
      <c r="L13" s="20">
        <f t="shared" si="4"/>
        <v>80.818591881698296</v>
      </c>
    </row>
    <row r="14" spans="1:13" x14ac:dyDescent="0.2">
      <c r="A14" s="16">
        <v>5</v>
      </c>
      <c r="B14" s="46">
        <v>0</v>
      </c>
      <c r="C14" s="45">
        <v>250</v>
      </c>
      <c r="D14" s="45">
        <v>221</v>
      </c>
      <c r="E14" s="17">
        <v>0.5</v>
      </c>
      <c r="F14" s="18">
        <v>0</v>
      </c>
      <c r="G14" s="18">
        <f t="shared" si="0"/>
        <v>0</v>
      </c>
      <c r="H14" s="13">
        <f t="shared" si="5"/>
        <v>99481.86528497409</v>
      </c>
      <c r="I14" s="13">
        <f t="shared" si="3"/>
        <v>0</v>
      </c>
      <c r="J14" s="13">
        <f t="shared" si="1"/>
        <v>99481.86528497409</v>
      </c>
      <c r="K14" s="13">
        <f t="shared" si="2"/>
        <v>7940502.4048114363</v>
      </c>
      <c r="L14" s="20">
        <f t="shared" si="4"/>
        <v>79.818591881698296</v>
      </c>
    </row>
    <row r="15" spans="1:13" x14ac:dyDescent="0.2">
      <c r="A15" s="16">
        <v>6</v>
      </c>
      <c r="B15" s="46">
        <v>0</v>
      </c>
      <c r="C15" s="45">
        <v>271</v>
      </c>
      <c r="D15" s="45">
        <v>257</v>
      </c>
      <c r="E15" s="17">
        <v>0.5</v>
      </c>
      <c r="F15" s="18">
        <v>0</v>
      </c>
      <c r="G15" s="18">
        <f t="shared" si="0"/>
        <v>0</v>
      </c>
      <c r="H15" s="13">
        <f t="shared" si="5"/>
        <v>99481.86528497409</v>
      </c>
      <c r="I15" s="13">
        <f t="shared" si="3"/>
        <v>0</v>
      </c>
      <c r="J15" s="13">
        <f t="shared" si="1"/>
        <v>99481.86528497409</v>
      </c>
      <c r="K15" s="13">
        <f t="shared" si="2"/>
        <v>7841020.5395264626</v>
      </c>
      <c r="L15" s="20">
        <f t="shared" si="4"/>
        <v>78.818591881698296</v>
      </c>
    </row>
    <row r="16" spans="1:13" x14ac:dyDescent="0.2">
      <c r="A16" s="16">
        <v>7</v>
      </c>
      <c r="B16" s="46">
        <v>0</v>
      </c>
      <c r="C16" s="45">
        <v>240</v>
      </c>
      <c r="D16" s="45">
        <v>266</v>
      </c>
      <c r="E16" s="17">
        <v>0.5</v>
      </c>
      <c r="F16" s="18">
        <v>0</v>
      </c>
      <c r="G16" s="18">
        <f t="shared" si="0"/>
        <v>0</v>
      </c>
      <c r="H16" s="13">
        <f t="shared" si="5"/>
        <v>99481.86528497409</v>
      </c>
      <c r="I16" s="13">
        <f t="shared" si="3"/>
        <v>0</v>
      </c>
      <c r="J16" s="13">
        <f t="shared" si="1"/>
        <v>99481.86528497409</v>
      </c>
      <c r="K16" s="13">
        <f t="shared" si="2"/>
        <v>7741538.6742414888</v>
      </c>
      <c r="L16" s="20">
        <f t="shared" si="4"/>
        <v>77.818591881698296</v>
      </c>
    </row>
    <row r="17" spans="1:12" x14ac:dyDescent="0.2">
      <c r="A17" s="16">
        <v>8</v>
      </c>
      <c r="B17" s="46">
        <v>0</v>
      </c>
      <c r="C17" s="45">
        <v>232</v>
      </c>
      <c r="D17" s="45">
        <v>241</v>
      </c>
      <c r="E17" s="17">
        <v>0.5</v>
      </c>
      <c r="F17" s="18">
        <v>0</v>
      </c>
      <c r="G17" s="18">
        <f t="shared" si="0"/>
        <v>0</v>
      </c>
      <c r="H17" s="13">
        <f t="shared" si="5"/>
        <v>99481.86528497409</v>
      </c>
      <c r="I17" s="13">
        <f t="shared" si="3"/>
        <v>0</v>
      </c>
      <c r="J17" s="13">
        <f t="shared" si="1"/>
        <v>99481.86528497409</v>
      </c>
      <c r="K17" s="13">
        <f t="shared" si="2"/>
        <v>7642056.808956515</v>
      </c>
      <c r="L17" s="20">
        <f t="shared" si="4"/>
        <v>76.81859188169831</v>
      </c>
    </row>
    <row r="18" spans="1:12" x14ac:dyDescent="0.2">
      <c r="A18" s="16">
        <v>9</v>
      </c>
      <c r="B18" s="46">
        <v>0</v>
      </c>
      <c r="C18" s="45">
        <v>211</v>
      </c>
      <c r="D18" s="45">
        <v>227</v>
      </c>
      <c r="E18" s="17">
        <v>0.5</v>
      </c>
      <c r="F18" s="18">
        <v>0</v>
      </c>
      <c r="G18" s="18">
        <f t="shared" si="0"/>
        <v>0</v>
      </c>
      <c r="H18" s="13">
        <f t="shared" si="5"/>
        <v>99481.86528497409</v>
      </c>
      <c r="I18" s="13">
        <f t="shared" si="3"/>
        <v>0</v>
      </c>
      <c r="J18" s="13">
        <f t="shared" si="1"/>
        <v>99481.86528497409</v>
      </c>
      <c r="K18" s="13">
        <f t="shared" si="2"/>
        <v>7542574.9436715413</v>
      </c>
      <c r="L18" s="20">
        <f t="shared" si="4"/>
        <v>75.81859188169831</v>
      </c>
    </row>
    <row r="19" spans="1:12" x14ac:dyDescent="0.2">
      <c r="A19" s="16">
        <v>10</v>
      </c>
      <c r="B19" s="46">
        <v>0</v>
      </c>
      <c r="C19" s="45">
        <v>228</v>
      </c>
      <c r="D19" s="45">
        <v>211</v>
      </c>
      <c r="E19" s="17">
        <v>0.5</v>
      </c>
      <c r="F19" s="18">
        <v>0</v>
      </c>
      <c r="G19" s="18">
        <f t="shared" si="0"/>
        <v>0</v>
      </c>
      <c r="H19" s="13">
        <f t="shared" si="5"/>
        <v>99481.86528497409</v>
      </c>
      <c r="I19" s="13">
        <f t="shared" si="3"/>
        <v>0</v>
      </c>
      <c r="J19" s="13">
        <f t="shared" si="1"/>
        <v>99481.86528497409</v>
      </c>
      <c r="K19" s="13">
        <f t="shared" si="2"/>
        <v>7443093.0783865675</v>
      </c>
      <c r="L19" s="20">
        <f t="shared" si="4"/>
        <v>74.81859188169831</v>
      </c>
    </row>
    <row r="20" spans="1:12" x14ac:dyDescent="0.2">
      <c r="A20" s="16">
        <v>11</v>
      </c>
      <c r="B20" s="46">
        <v>0</v>
      </c>
      <c r="C20" s="45">
        <v>224</v>
      </c>
      <c r="D20" s="45">
        <v>228</v>
      </c>
      <c r="E20" s="17">
        <v>0.5</v>
      </c>
      <c r="F20" s="18">
        <v>0</v>
      </c>
      <c r="G20" s="18">
        <f t="shared" si="0"/>
        <v>0</v>
      </c>
      <c r="H20" s="13">
        <f t="shared" si="5"/>
        <v>99481.86528497409</v>
      </c>
      <c r="I20" s="13">
        <f t="shared" si="3"/>
        <v>0</v>
      </c>
      <c r="J20" s="13">
        <f t="shared" si="1"/>
        <v>99481.86528497409</v>
      </c>
      <c r="K20" s="13">
        <f t="shared" si="2"/>
        <v>7343611.2131015938</v>
      </c>
      <c r="L20" s="20">
        <f t="shared" si="4"/>
        <v>73.81859188169831</v>
      </c>
    </row>
    <row r="21" spans="1:12" x14ac:dyDescent="0.2">
      <c r="A21" s="16">
        <v>12</v>
      </c>
      <c r="B21" s="46">
        <v>0</v>
      </c>
      <c r="C21" s="45">
        <v>212</v>
      </c>
      <c r="D21" s="45">
        <v>216</v>
      </c>
      <c r="E21" s="17">
        <v>0.5</v>
      </c>
      <c r="F21" s="18">
        <v>0</v>
      </c>
      <c r="G21" s="18">
        <f t="shared" si="0"/>
        <v>0</v>
      </c>
      <c r="H21" s="13">
        <f t="shared" si="5"/>
        <v>99481.86528497409</v>
      </c>
      <c r="I21" s="13">
        <f t="shared" si="3"/>
        <v>0</v>
      </c>
      <c r="J21" s="13">
        <f t="shared" si="1"/>
        <v>99481.86528497409</v>
      </c>
      <c r="K21" s="13">
        <f t="shared" si="2"/>
        <v>7244129.34781662</v>
      </c>
      <c r="L21" s="20">
        <f t="shared" si="4"/>
        <v>72.818591881698325</v>
      </c>
    </row>
    <row r="22" spans="1:12" x14ac:dyDescent="0.2">
      <c r="A22" s="16">
        <v>13</v>
      </c>
      <c r="B22" s="46">
        <v>0</v>
      </c>
      <c r="C22" s="45">
        <v>194</v>
      </c>
      <c r="D22" s="45">
        <v>216</v>
      </c>
      <c r="E22" s="17">
        <v>0.5</v>
      </c>
      <c r="F22" s="18">
        <v>0</v>
      </c>
      <c r="G22" s="18">
        <f t="shared" si="0"/>
        <v>0</v>
      </c>
      <c r="H22" s="13">
        <f t="shared" si="5"/>
        <v>99481.86528497409</v>
      </c>
      <c r="I22" s="13">
        <f t="shared" si="3"/>
        <v>0</v>
      </c>
      <c r="J22" s="13">
        <f t="shared" si="1"/>
        <v>99481.86528497409</v>
      </c>
      <c r="K22" s="13">
        <f t="shared" si="2"/>
        <v>7144647.4825316463</v>
      </c>
      <c r="L22" s="20">
        <f t="shared" si="4"/>
        <v>71.818591881698325</v>
      </c>
    </row>
    <row r="23" spans="1:12" x14ac:dyDescent="0.2">
      <c r="A23" s="16">
        <v>14</v>
      </c>
      <c r="B23" s="46">
        <v>0</v>
      </c>
      <c r="C23" s="45">
        <v>218</v>
      </c>
      <c r="D23" s="45">
        <v>187</v>
      </c>
      <c r="E23" s="17">
        <v>0.5</v>
      </c>
      <c r="F23" s="18">
        <v>0</v>
      </c>
      <c r="G23" s="18">
        <f t="shared" si="0"/>
        <v>0</v>
      </c>
      <c r="H23" s="13">
        <f t="shared" si="5"/>
        <v>99481.86528497409</v>
      </c>
      <c r="I23" s="13">
        <f t="shared" si="3"/>
        <v>0</v>
      </c>
      <c r="J23" s="13">
        <f t="shared" si="1"/>
        <v>99481.86528497409</v>
      </c>
      <c r="K23" s="13">
        <f t="shared" si="2"/>
        <v>7045165.6172466725</v>
      </c>
      <c r="L23" s="20">
        <f t="shared" si="4"/>
        <v>70.818591881698325</v>
      </c>
    </row>
    <row r="24" spans="1:12" x14ac:dyDescent="0.2">
      <c r="A24" s="16">
        <v>15</v>
      </c>
      <c r="B24" s="46">
        <v>0</v>
      </c>
      <c r="C24" s="45">
        <v>246</v>
      </c>
      <c r="D24" s="45">
        <v>219</v>
      </c>
      <c r="E24" s="17">
        <v>0.5</v>
      </c>
      <c r="F24" s="18">
        <v>0</v>
      </c>
      <c r="G24" s="18">
        <f t="shared" si="0"/>
        <v>0</v>
      </c>
      <c r="H24" s="13">
        <f t="shared" si="5"/>
        <v>99481.86528497409</v>
      </c>
      <c r="I24" s="13">
        <f t="shared" si="3"/>
        <v>0</v>
      </c>
      <c r="J24" s="13">
        <f t="shared" si="1"/>
        <v>99481.86528497409</v>
      </c>
      <c r="K24" s="13">
        <f t="shared" si="2"/>
        <v>6945683.7519616988</v>
      </c>
      <c r="L24" s="20">
        <f t="shared" si="4"/>
        <v>69.818591881698325</v>
      </c>
    </row>
    <row r="25" spans="1:12" x14ac:dyDescent="0.2">
      <c r="A25" s="16">
        <v>16</v>
      </c>
      <c r="B25" s="46">
        <v>0</v>
      </c>
      <c r="C25" s="45">
        <v>183</v>
      </c>
      <c r="D25" s="45">
        <v>237</v>
      </c>
      <c r="E25" s="17">
        <v>0.5</v>
      </c>
      <c r="F25" s="18">
        <v>0</v>
      </c>
      <c r="G25" s="18">
        <f t="shared" si="0"/>
        <v>0</v>
      </c>
      <c r="H25" s="13">
        <f t="shared" si="5"/>
        <v>99481.86528497409</v>
      </c>
      <c r="I25" s="13">
        <f t="shared" si="3"/>
        <v>0</v>
      </c>
      <c r="J25" s="13">
        <f t="shared" si="1"/>
        <v>99481.86528497409</v>
      </c>
      <c r="K25" s="13">
        <f t="shared" si="2"/>
        <v>6846201.886676725</v>
      </c>
      <c r="L25" s="20">
        <f t="shared" si="4"/>
        <v>68.818591881698325</v>
      </c>
    </row>
    <row r="26" spans="1:12" x14ac:dyDescent="0.2">
      <c r="A26" s="16">
        <v>17</v>
      </c>
      <c r="B26" s="46">
        <v>0</v>
      </c>
      <c r="C26" s="45">
        <v>152</v>
      </c>
      <c r="D26" s="45">
        <v>193</v>
      </c>
      <c r="E26" s="17">
        <v>0.5</v>
      </c>
      <c r="F26" s="18">
        <v>0</v>
      </c>
      <c r="G26" s="18">
        <f t="shared" si="0"/>
        <v>0</v>
      </c>
      <c r="H26" s="13">
        <f t="shared" si="5"/>
        <v>99481.86528497409</v>
      </c>
      <c r="I26" s="13">
        <f t="shared" si="3"/>
        <v>0</v>
      </c>
      <c r="J26" s="13">
        <f t="shared" si="1"/>
        <v>99481.86528497409</v>
      </c>
      <c r="K26" s="13">
        <f t="shared" si="2"/>
        <v>6746720.0213917512</v>
      </c>
      <c r="L26" s="20">
        <f t="shared" si="4"/>
        <v>67.818591881698339</v>
      </c>
    </row>
    <row r="27" spans="1:12" x14ac:dyDescent="0.2">
      <c r="A27" s="16">
        <v>18</v>
      </c>
      <c r="B27" s="46">
        <v>0</v>
      </c>
      <c r="C27" s="45">
        <v>196</v>
      </c>
      <c r="D27" s="45">
        <v>151</v>
      </c>
      <c r="E27" s="17">
        <v>0.5</v>
      </c>
      <c r="F27" s="18">
        <v>0</v>
      </c>
      <c r="G27" s="18">
        <f t="shared" si="0"/>
        <v>0</v>
      </c>
      <c r="H27" s="13">
        <f t="shared" si="5"/>
        <v>99481.86528497409</v>
      </c>
      <c r="I27" s="13">
        <f t="shared" si="3"/>
        <v>0</v>
      </c>
      <c r="J27" s="13">
        <f t="shared" si="1"/>
        <v>99481.86528497409</v>
      </c>
      <c r="K27" s="13">
        <f t="shared" si="2"/>
        <v>6647238.1561067775</v>
      </c>
      <c r="L27" s="20">
        <f t="shared" si="4"/>
        <v>66.818591881698339</v>
      </c>
    </row>
    <row r="28" spans="1:12" x14ac:dyDescent="0.2">
      <c r="A28" s="16">
        <v>19</v>
      </c>
      <c r="B28" s="46">
        <v>0</v>
      </c>
      <c r="C28" s="45">
        <v>176</v>
      </c>
      <c r="D28" s="45">
        <v>202</v>
      </c>
      <c r="E28" s="17">
        <v>0.5</v>
      </c>
      <c r="F28" s="18">
        <v>0</v>
      </c>
      <c r="G28" s="18">
        <f t="shared" si="0"/>
        <v>0</v>
      </c>
      <c r="H28" s="13">
        <f t="shared" si="5"/>
        <v>99481.86528497409</v>
      </c>
      <c r="I28" s="13">
        <f t="shared" si="3"/>
        <v>0</v>
      </c>
      <c r="J28" s="13">
        <f t="shared" si="1"/>
        <v>99481.86528497409</v>
      </c>
      <c r="K28" s="13">
        <f t="shared" si="2"/>
        <v>6547756.2908218037</v>
      </c>
      <c r="L28" s="20">
        <f t="shared" si="4"/>
        <v>65.818591881698339</v>
      </c>
    </row>
    <row r="29" spans="1:12" x14ac:dyDescent="0.2">
      <c r="A29" s="16">
        <v>20</v>
      </c>
      <c r="B29" s="46">
        <v>0</v>
      </c>
      <c r="C29" s="45">
        <v>159</v>
      </c>
      <c r="D29" s="45">
        <v>174</v>
      </c>
      <c r="E29" s="17">
        <v>0.5</v>
      </c>
      <c r="F29" s="18">
        <v>0</v>
      </c>
      <c r="G29" s="18">
        <f t="shared" si="0"/>
        <v>0</v>
      </c>
      <c r="H29" s="13">
        <f t="shared" si="5"/>
        <v>99481.86528497409</v>
      </c>
      <c r="I29" s="13">
        <f t="shared" si="3"/>
        <v>0</v>
      </c>
      <c r="J29" s="13">
        <f t="shared" si="1"/>
        <v>99481.86528497409</v>
      </c>
      <c r="K29" s="13">
        <f t="shared" si="2"/>
        <v>6448274.42553683</v>
      </c>
      <c r="L29" s="20">
        <f t="shared" si="4"/>
        <v>64.818591881698339</v>
      </c>
    </row>
    <row r="30" spans="1:12" x14ac:dyDescent="0.2">
      <c r="A30" s="16">
        <v>21</v>
      </c>
      <c r="B30" s="46">
        <v>0</v>
      </c>
      <c r="C30" s="45">
        <v>179</v>
      </c>
      <c r="D30" s="45">
        <v>154</v>
      </c>
      <c r="E30" s="17">
        <v>0.5</v>
      </c>
      <c r="F30" s="18">
        <v>0</v>
      </c>
      <c r="G30" s="18">
        <f t="shared" si="0"/>
        <v>0</v>
      </c>
      <c r="H30" s="13">
        <f t="shared" si="5"/>
        <v>99481.86528497409</v>
      </c>
      <c r="I30" s="13">
        <f t="shared" si="3"/>
        <v>0</v>
      </c>
      <c r="J30" s="13">
        <f t="shared" si="1"/>
        <v>99481.86528497409</v>
      </c>
      <c r="K30" s="13">
        <f t="shared" si="2"/>
        <v>6348792.5602518562</v>
      </c>
      <c r="L30" s="20">
        <f t="shared" si="4"/>
        <v>63.818591881698346</v>
      </c>
    </row>
    <row r="31" spans="1:12" x14ac:dyDescent="0.2">
      <c r="A31" s="16">
        <v>22</v>
      </c>
      <c r="B31" s="46">
        <v>0</v>
      </c>
      <c r="C31" s="45">
        <v>149</v>
      </c>
      <c r="D31" s="45">
        <v>180</v>
      </c>
      <c r="E31" s="17">
        <v>0.5</v>
      </c>
      <c r="F31" s="18">
        <v>0</v>
      </c>
      <c r="G31" s="18">
        <f t="shared" si="0"/>
        <v>0</v>
      </c>
      <c r="H31" s="13">
        <f t="shared" si="5"/>
        <v>99481.86528497409</v>
      </c>
      <c r="I31" s="13">
        <f t="shared" si="3"/>
        <v>0</v>
      </c>
      <c r="J31" s="13">
        <f t="shared" si="1"/>
        <v>99481.86528497409</v>
      </c>
      <c r="K31" s="13">
        <f t="shared" si="2"/>
        <v>6249310.6949668825</v>
      </c>
      <c r="L31" s="20">
        <f t="shared" si="4"/>
        <v>62.818591881698353</v>
      </c>
    </row>
    <row r="32" spans="1:12" x14ac:dyDescent="0.2">
      <c r="A32" s="16">
        <v>23</v>
      </c>
      <c r="B32" s="46">
        <v>0</v>
      </c>
      <c r="C32" s="45">
        <v>163</v>
      </c>
      <c r="D32" s="45">
        <v>154</v>
      </c>
      <c r="E32" s="17">
        <v>0.5</v>
      </c>
      <c r="F32" s="18">
        <v>0</v>
      </c>
      <c r="G32" s="18">
        <f t="shared" si="0"/>
        <v>0</v>
      </c>
      <c r="H32" s="13">
        <f t="shared" si="5"/>
        <v>99481.86528497409</v>
      </c>
      <c r="I32" s="13">
        <f t="shared" si="3"/>
        <v>0</v>
      </c>
      <c r="J32" s="13">
        <f t="shared" si="1"/>
        <v>99481.86528497409</v>
      </c>
      <c r="K32" s="13">
        <f t="shared" si="2"/>
        <v>6149828.8296819087</v>
      </c>
      <c r="L32" s="20">
        <f t="shared" si="4"/>
        <v>61.818591881698353</v>
      </c>
    </row>
    <row r="33" spans="1:12" x14ac:dyDescent="0.2">
      <c r="A33" s="16">
        <v>24</v>
      </c>
      <c r="B33" s="46">
        <v>1</v>
      </c>
      <c r="C33" s="45">
        <v>181</v>
      </c>
      <c r="D33" s="45">
        <v>165</v>
      </c>
      <c r="E33" s="17">
        <v>0.5</v>
      </c>
      <c r="F33" s="18">
        <v>5.7803468208092483E-3</v>
      </c>
      <c r="G33" s="18">
        <f t="shared" si="0"/>
        <v>5.7636887608069169E-3</v>
      </c>
      <c r="H33" s="13">
        <f t="shared" si="5"/>
        <v>99481.86528497409</v>
      </c>
      <c r="I33" s="13">
        <f t="shared" si="3"/>
        <v>573.38250884711294</v>
      </c>
      <c r="J33" s="13">
        <f t="shared" si="1"/>
        <v>99195.174030550537</v>
      </c>
      <c r="K33" s="13">
        <f t="shared" si="2"/>
        <v>6050346.964396935</v>
      </c>
      <c r="L33" s="20">
        <f t="shared" si="4"/>
        <v>60.81859188169836</v>
      </c>
    </row>
    <row r="34" spans="1:12" x14ac:dyDescent="0.2">
      <c r="A34" s="16">
        <v>25</v>
      </c>
      <c r="B34" s="46">
        <v>0</v>
      </c>
      <c r="C34" s="45">
        <v>184</v>
      </c>
      <c r="D34" s="45">
        <v>173</v>
      </c>
      <c r="E34" s="17">
        <v>0.5</v>
      </c>
      <c r="F34" s="18">
        <v>0</v>
      </c>
      <c r="G34" s="18">
        <f t="shared" si="0"/>
        <v>0</v>
      </c>
      <c r="H34" s="13">
        <f t="shared" si="5"/>
        <v>98908.482776126984</v>
      </c>
      <c r="I34" s="13">
        <f t="shared" si="3"/>
        <v>0</v>
      </c>
      <c r="J34" s="13">
        <f t="shared" si="1"/>
        <v>98908.482776126984</v>
      </c>
      <c r="K34" s="13">
        <f t="shared" si="2"/>
        <v>5951151.7903663842</v>
      </c>
      <c r="L34" s="20">
        <f t="shared" si="4"/>
        <v>60.168264878113995</v>
      </c>
    </row>
    <row r="35" spans="1:12" x14ac:dyDescent="0.2">
      <c r="A35" s="16">
        <v>26</v>
      </c>
      <c r="B35" s="46">
        <v>0</v>
      </c>
      <c r="C35" s="45">
        <v>185</v>
      </c>
      <c r="D35" s="45">
        <v>170</v>
      </c>
      <c r="E35" s="17">
        <v>0.5</v>
      </c>
      <c r="F35" s="18">
        <v>0</v>
      </c>
      <c r="G35" s="18">
        <f t="shared" si="0"/>
        <v>0</v>
      </c>
      <c r="H35" s="13">
        <f t="shared" si="5"/>
        <v>98908.482776126984</v>
      </c>
      <c r="I35" s="13">
        <f t="shared" si="3"/>
        <v>0</v>
      </c>
      <c r="J35" s="13">
        <f t="shared" si="1"/>
        <v>98908.482776126984</v>
      </c>
      <c r="K35" s="13">
        <f t="shared" si="2"/>
        <v>5852243.3075902574</v>
      </c>
      <c r="L35" s="20">
        <f t="shared" si="4"/>
        <v>59.168264878113995</v>
      </c>
    </row>
    <row r="36" spans="1:12" x14ac:dyDescent="0.2">
      <c r="A36" s="16">
        <v>27</v>
      </c>
      <c r="B36" s="46">
        <v>0</v>
      </c>
      <c r="C36" s="45">
        <v>191</v>
      </c>
      <c r="D36" s="45">
        <v>189</v>
      </c>
      <c r="E36" s="17">
        <v>0.5</v>
      </c>
      <c r="F36" s="18">
        <v>0</v>
      </c>
      <c r="G36" s="18">
        <f t="shared" si="0"/>
        <v>0</v>
      </c>
      <c r="H36" s="13">
        <f t="shared" si="5"/>
        <v>98908.482776126984</v>
      </c>
      <c r="I36" s="13">
        <f t="shared" si="3"/>
        <v>0</v>
      </c>
      <c r="J36" s="13">
        <f t="shared" si="1"/>
        <v>98908.482776126984</v>
      </c>
      <c r="K36" s="13">
        <f t="shared" si="2"/>
        <v>5753334.8248141306</v>
      </c>
      <c r="L36" s="20">
        <f t="shared" si="4"/>
        <v>58.168264878113995</v>
      </c>
    </row>
    <row r="37" spans="1:12" x14ac:dyDescent="0.2">
      <c r="A37" s="16">
        <v>28</v>
      </c>
      <c r="B37" s="46">
        <v>1</v>
      </c>
      <c r="C37" s="45">
        <v>200</v>
      </c>
      <c r="D37" s="45">
        <v>191</v>
      </c>
      <c r="E37" s="17">
        <v>0.5</v>
      </c>
      <c r="F37" s="18">
        <v>5.1150895140664966E-3</v>
      </c>
      <c r="G37" s="18">
        <f t="shared" si="0"/>
        <v>5.1020408163265311E-3</v>
      </c>
      <c r="H37" s="13">
        <f t="shared" si="5"/>
        <v>98908.482776126984</v>
      </c>
      <c r="I37" s="13">
        <f t="shared" si="3"/>
        <v>504.63511620472957</v>
      </c>
      <c r="J37" s="13">
        <f t="shared" si="1"/>
        <v>98656.165218024616</v>
      </c>
      <c r="K37" s="13">
        <f t="shared" si="2"/>
        <v>5654426.3420380037</v>
      </c>
      <c r="L37" s="20">
        <f t="shared" si="4"/>
        <v>57.168264878114002</v>
      </c>
    </row>
    <row r="38" spans="1:12" x14ac:dyDescent="0.2">
      <c r="A38" s="16">
        <v>29</v>
      </c>
      <c r="B38" s="46">
        <v>0</v>
      </c>
      <c r="C38" s="45">
        <v>205</v>
      </c>
      <c r="D38" s="45">
        <v>200</v>
      </c>
      <c r="E38" s="17">
        <v>0.5</v>
      </c>
      <c r="F38" s="18">
        <v>0</v>
      </c>
      <c r="G38" s="18">
        <f t="shared" si="0"/>
        <v>0</v>
      </c>
      <c r="H38" s="13">
        <f t="shared" si="5"/>
        <v>98403.847659922249</v>
      </c>
      <c r="I38" s="13">
        <f t="shared" si="3"/>
        <v>0</v>
      </c>
      <c r="J38" s="13">
        <f t="shared" si="1"/>
        <v>98403.847659922249</v>
      </c>
      <c r="K38" s="13">
        <f t="shared" si="2"/>
        <v>5555770.1768199792</v>
      </c>
      <c r="L38" s="20">
        <f t="shared" si="4"/>
        <v>56.458871364668433</v>
      </c>
    </row>
    <row r="39" spans="1:12" x14ac:dyDescent="0.2">
      <c r="A39" s="16">
        <v>30</v>
      </c>
      <c r="B39" s="46">
        <v>0</v>
      </c>
      <c r="C39" s="45">
        <v>232</v>
      </c>
      <c r="D39" s="45">
        <v>207</v>
      </c>
      <c r="E39" s="17">
        <v>0.5</v>
      </c>
      <c r="F39" s="18">
        <v>0</v>
      </c>
      <c r="G39" s="18">
        <f t="shared" si="0"/>
        <v>0</v>
      </c>
      <c r="H39" s="13">
        <f t="shared" si="5"/>
        <v>98403.847659922249</v>
      </c>
      <c r="I39" s="13">
        <f t="shared" si="3"/>
        <v>0</v>
      </c>
      <c r="J39" s="13">
        <f t="shared" si="1"/>
        <v>98403.847659922249</v>
      </c>
      <c r="K39" s="13">
        <f t="shared" si="2"/>
        <v>5457366.329160057</v>
      </c>
      <c r="L39" s="20">
        <f t="shared" si="4"/>
        <v>55.458871364668433</v>
      </c>
    </row>
    <row r="40" spans="1:12" x14ac:dyDescent="0.2">
      <c r="A40" s="16">
        <v>31</v>
      </c>
      <c r="B40" s="46">
        <v>0</v>
      </c>
      <c r="C40" s="45">
        <v>249</v>
      </c>
      <c r="D40" s="45">
        <v>237</v>
      </c>
      <c r="E40" s="17">
        <v>0.5</v>
      </c>
      <c r="F40" s="18">
        <v>0</v>
      </c>
      <c r="G40" s="18">
        <f t="shared" si="0"/>
        <v>0</v>
      </c>
      <c r="H40" s="13">
        <f t="shared" si="5"/>
        <v>98403.847659922249</v>
      </c>
      <c r="I40" s="13">
        <f t="shared" si="3"/>
        <v>0</v>
      </c>
      <c r="J40" s="13">
        <f t="shared" si="1"/>
        <v>98403.847659922249</v>
      </c>
      <c r="K40" s="13">
        <f t="shared" si="2"/>
        <v>5358962.4815001348</v>
      </c>
      <c r="L40" s="20">
        <f t="shared" si="4"/>
        <v>54.458871364668433</v>
      </c>
    </row>
    <row r="41" spans="1:12" x14ac:dyDescent="0.2">
      <c r="A41" s="16">
        <v>32</v>
      </c>
      <c r="B41" s="46">
        <v>0</v>
      </c>
      <c r="C41" s="45">
        <v>246</v>
      </c>
      <c r="D41" s="45">
        <v>247</v>
      </c>
      <c r="E41" s="17">
        <v>0.5</v>
      </c>
      <c r="F41" s="18">
        <v>0</v>
      </c>
      <c r="G41" s="18">
        <f t="shared" si="0"/>
        <v>0</v>
      </c>
      <c r="H41" s="13">
        <f t="shared" si="5"/>
        <v>98403.847659922249</v>
      </c>
      <c r="I41" s="13">
        <f t="shared" si="3"/>
        <v>0</v>
      </c>
      <c r="J41" s="13">
        <f t="shared" si="1"/>
        <v>98403.847659922249</v>
      </c>
      <c r="K41" s="13">
        <f t="shared" si="2"/>
        <v>5260558.6338402126</v>
      </c>
      <c r="L41" s="20">
        <f t="shared" si="4"/>
        <v>53.45887136466844</v>
      </c>
    </row>
    <row r="42" spans="1:12" x14ac:dyDescent="0.2">
      <c r="A42" s="16">
        <v>33</v>
      </c>
      <c r="B42" s="46">
        <v>0</v>
      </c>
      <c r="C42" s="45">
        <v>257</v>
      </c>
      <c r="D42" s="45">
        <v>253</v>
      </c>
      <c r="E42" s="17">
        <v>0.5</v>
      </c>
      <c r="F42" s="18">
        <v>0</v>
      </c>
      <c r="G42" s="18">
        <f t="shared" si="0"/>
        <v>0</v>
      </c>
      <c r="H42" s="13">
        <f t="shared" si="5"/>
        <v>98403.847659922249</v>
      </c>
      <c r="I42" s="13">
        <f t="shared" si="3"/>
        <v>0</v>
      </c>
      <c r="J42" s="13">
        <f t="shared" si="1"/>
        <v>98403.847659922249</v>
      </c>
      <c r="K42" s="13">
        <f t="shared" si="2"/>
        <v>5162154.7861802904</v>
      </c>
      <c r="L42" s="20">
        <f t="shared" si="4"/>
        <v>52.45887136466844</v>
      </c>
    </row>
    <row r="43" spans="1:12" x14ac:dyDescent="0.2">
      <c r="A43" s="16">
        <v>34</v>
      </c>
      <c r="B43" s="46">
        <v>0</v>
      </c>
      <c r="C43" s="45">
        <v>290</v>
      </c>
      <c r="D43" s="45">
        <v>276</v>
      </c>
      <c r="E43" s="17">
        <v>0.5</v>
      </c>
      <c r="F43" s="18">
        <v>0</v>
      </c>
      <c r="G43" s="18">
        <f t="shared" si="0"/>
        <v>0</v>
      </c>
      <c r="H43" s="13">
        <f t="shared" si="5"/>
        <v>98403.847659922249</v>
      </c>
      <c r="I43" s="13">
        <f t="shared" si="3"/>
        <v>0</v>
      </c>
      <c r="J43" s="13">
        <f t="shared" si="1"/>
        <v>98403.847659922249</v>
      </c>
      <c r="K43" s="13">
        <f t="shared" si="2"/>
        <v>5063750.9385203682</v>
      </c>
      <c r="L43" s="20">
        <f t="shared" si="4"/>
        <v>51.45887136466844</v>
      </c>
    </row>
    <row r="44" spans="1:12" x14ac:dyDescent="0.2">
      <c r="A44" s="16">
        <v>35</v>
      </c>
      <c r="B44" s="46">
        <v>0</v>
      </c>
      <c r="C44" s="45">
        <v>321</v>
      </c>
      <c r="D44" s="45">
        <v>293</v>
      </c>
      <c r="E44" s="17">
        <v>0.5</v>
      </c>
      <c r="F44" s="18">
        <v>0</v>
      </c>
      <c r="G44" s="18">
        <f t="shared" si="0"/>
        <v>0</v>
      </c>
      <c r="H44" s="13">
        <f t="shared" si="5"/>
        <v>98403.847659922249</v>
      </c>
      <c r="I44" s="13">
        <f t="shared" si="3"/>
        <v>0</v>
      </c>
      <c r="J44" s="13">
        <f t="shared" si="1"/>
        <v>98403.847659922249</v>
      </c>
      <c r="K44" s="13">
        <f t="shared" si="2"/>
        <v>4965347.090860446</v>
      </c>
      <c r="L44" s="20">
        <f t="shared" si="4"/>
        <v>50.45887136466844</v>
      </c>
    </row>
    <row r="45" spans="1:12" x14ac:dyDescent="0.2">
      <c r="A45" s="16">
        <v>36</v>
      </c>
      <c r="B45" s="46">
        <v>0</v>
      </c>
      <c r="C45" s="45">
        <v>336</v>
      </c>
      <c r="D45" s="45">
        <v>325</v>
      </c>
      <c r="E45" s="17">
        <v>0.5</v>
      </c>
      <c r="F45" s="18">
        <v>0</v>
      </c>
      <c r="G45" s="18">
        <f t="shared" si="0"/>
        <v>0</v>
      </c>
      <c r="H45" s="13">
        <f t="shared" si="5"/>
        <v>98403.847659922249</v>
      </c>
      <c r="I45" s="13">
        <f t="shared" si="3"/>
        <v>0</v>
      </c>
      <c r="J45" s="13">
        <f t="shared" si="1"/>
        <v>98403.847659922249</v>
      </c>
      <c r="K45" s="13">
        <f t="shared" si="2"/>
        <v>4866943.2432005238</v>
      </c>
      <c r="L45" s="20">
        <f t="shared" si="4"/>
        <v>49.45887136466844</v>
      </c>
    </row>
    <row r="46" spans="1:12" x14ac:dyDescent="0.2">
      <c r="A46" s="16">
        <v>37</v>
      </c>
      <c r="B46" s="46">
        <v>0</v>
      </c>
      <c r="C46" s="45">
        <v>334</v>
      </c>
      <c r="D46" s="45">
        <v>337</v>
      </c>
      <c r="E46" s="17">
        <v>0.5</v>
      </c>
      <c r="F46" s="18">
        <v>0</v>
      </c>
      <c r="G46" s="18">
        <f t="shared" si="0"/>
        <v>0</v>
      </c>
      <c r="H46" s="13">
        <f t="shared" si="5"/>
        <v>98403.847659922249</v>
      </c>
      <c r="I46" s="13">
        <f t="shared" si="3"/>
        <v>0</v>
      </c>
      <c r="J46" s="13">
        <f t="shared" si="1"/>
        <v>98403.847659922249</v>
      </c>
      <c r="K46" s="13">
        <f t="shared" si="2"/>
        <v>4768539.3955406016</v>
      </c>
      <c r="L46" s="20">
        <f t="shared" si="4"/>
        <v>48.45887136466844</v>
      </c>
    </row>
    <row r="47" spans="1:12" x14ac:dyDescent="0.2">
      <c r="A47" s="16">
        <v>38</v>
      </c>
      <c r="B47" s="46">
        <v>0</v>
      </c>
      <c r="C47" s="45">
        <v>362</v>
      </c>
      <c r="D47" s="45">
        <v>351</v>
      </c>
      <c r="E47" s="17">
        <v>0.5</v>
      </c>
      <c r="F47" s="18">
        <v>0</v>
      </c>
      <c r="G47" s="18">
        <f t="shared" si="0"/>
        <v>0</v>
      </c>
      <c r="H47" s="13">
        <f t="shared" si="5"/>
        <v>98403.847659922249</v>
      </c>
      <c r="I47" s="13">
        <f t="shared" si="3"/>
        <v>0</v>
      </c>
      <c r="J47" s="13">
        <f t="shared" si="1"/>
        <v>98403.847659922249</v>
      </c>
      <c r="K47" s="13">
        <f t="shared" si="2"/>
        <v>4670135.5478806794</v>
      </c>
      <c r="L47" s="20">
        <f t="shared" si="4"/>
        <v>47.45887136466844</v>
      </c>
    </row>
    <row r="48" spans="1:12" x14ac:dyDescent="0.2">
      <c r="A48" s="16">
        <v>39</v>
      </c>
      <c r="B48" s="46">
        <v>0</v>
      </c>
      <c r="C48" s="45">
        <v>376</v>
      </c>
      <c r="D48" s="45">
        <v>353</v>
      </c>
      <c r="E48" s="17">
        <v>0.5</v>
      </c>
      <c r="F48" s="18">
        <v>0</v>
      </c>
      <c r="G48" s="18">
        <f t="shared" si="0"/>
        <v>0</v>
      </c>
      <c r="H48" s="13">
        <f t="shared" si="5"/>
        <v>98403.847659922249</v>
      </c>
      <c r="I48" s="13">
        <f t="shared" si="3"/>
        <v>0</v>
      </c>
      <c r="J48" s="13">
        <f t="shared" si="1"/>
        <v>98403.847659922249</v>
      </c>
      <c r="K48" s="13">
        <f t="shared" si="2"/>
        <v>4571731.7002207572</v>
      </c>
      <c r="L48" s="20">
        <f t="shared" si="4"/>
        <v>46.45887136466844</v>
      </c>
    </row>
    <row r="49" spans="1:12" x14ac:dyDescent="0.2">
      <c r="A49" s="16">
        <v>40</v>
      </c>
      <c r="B49" s="46">
        <v>0</v>
      </c>
      <c r="C49" s="45">
        <v>391</v>
      </c>
      <c r="D49" s="45">
        <v>372</v>
      </c>
      <c r="E49" s="17">
        <v>0.5</v>
      </c>
      <c r="F49" s="18">
        <v>0</v>
      </c>
      <c r="G49" s="18">
        <f t="shared" si="0"/>
        <v>0</v>
      </c>
      <c r="H49" s="13">
        <f t="shared" si="5"/>
        <v>98403.847659922249</v>
      </c>
      <c r="I49" s="13">
        <f t="shared" si="3"/>
        <v>0</v>
      </c>
      <c r="J49" s="13">
        <f t="shared" si="1"/>
        <v>98403.847659922249</v>
      </c>
      <c r="K49" s="13">
        <f t="shared" si="2"/>
        <v>4473327.852560835</v>
      </c>
      <c r="L49" s="20">
        <f t="shared" si="4"/>
        <v>45.45887136466844</v>
      </c>
    </row>
    <row r="50" spans="1:12" x14ac:dyDescent="0.2">
      <c r="A50" s="16">
        <v>41</v>
      </c>
      <c r="B50" s="46">
        <v>1</v>
      </c>
      <c r="C50" s="45">
        <v>391</v>
      </c>
      <c r="D50" s="45">
        <v>395</v>
      </c>
      <c r="E50" s="17">
        <v>0.5</v>
      </c>
      <c r="F50" s="18">
        <v>2.5445292620865142E-3</v>
      </c>
      <c r="G50" s="18">
        <f t="shared" si="0"/>
        <v>2.5412960609911056E-3</v>
      </c>
      <c r="H50" s="13">
        <f t="shared" si="5"/>
        <v>98403.847659922249</v>
      </c>
      <c r="I50" s="13">
        <f t="shared" si="3"/>
        <v>250.07331044452923</v>
      </c>
      <c r="J50" s="13">
        <f t="shared" si="1"/>
        <v>98278.811004699994</v>
      </c>
      <c r="K50" s="13">
        <f t="shared" si="2"/>
        <v>4374924.0049009128</v>
      </c>
      <c r="L50" s="20">
        <f t="shared" si="4"/>
        <v>44.45887136466844</v>
      </c>
    </row>
    <row r="51" spans="1:12" x14ac:dyDescent="0.2">
      <c r="A51" s="16">
        <v>42</v>
      </c>
      <c r="B51" s="46">
        <v>0</v>
      </c>
      <c r="C51" s="45">
        <v>389</v>
      </c>
      <c r="D51" s="45">
        <v>388</v>
      </c>
      <c r="E51" s="17">
        <v>0.5</v>
      </c>
      <c r="F51" s="18">
        <v>0</v>
      </c>
      <c r="G51" s="18">
        <f t="shared" si="0"/>
        <v>0</v>
      </c>
      <c r="H51" s="13">
        <f t="shared" si="5"/>
        <v>98153.774349477724</v>
      </c>
      <c r="I51" s="13">
        <f t="shared" si="3"/>
        <v>0</v>
      </c>
      <c r="J51" s="13">
        <f t="shared" si="1"/>
        <v>98153.774349477724</v>
      </c>
      <c r="K51" s="13">
        <f t="shared" si="2"/>
        <v>4276645.1938962126</v>
      </c>
      <c r="L51" s="20">
        <f t="shared" si="4"/>
        <v>43.570868489164404</v>
      </c>
    </row>
    <row r="52" spans="1:12" x14ac:dyDescent="0.2">
      <c r="A52" s="16">
        <v>43</v>
      </c>
      <c r="B52" s="46">
        <v>0</v>
      </c>
      <c r="C52" s="45">
        <v>392</v>
      </c>
      <c r="D52" s="45">
        <v>394</v>
      </c>
      <c r="E52" s="17">
        <v>0.5</v>
      </c>
      <c r="F52" s="18">
        <v>0</v>
      </c>
      <c r="G52" s="18">
        <f t="shared" si="0"/>
        <v>0</v>
      </c>
      <c r="H52" s="13">
        <f t="shared" si="5"/>
        <v>98153.774349477724</v>
      </c>
      <c r="I52" s="13">
        <f t="shared" si="3"/>
        <v>0</v>
      </c>
      <c r="J52" s="13">
        <f t="shared" si="1"/>
        <v>98153.774349477724</v>
      </c>
      <c r="K52" s="13">
        <f t="shared" si="2"/>
        <v>4178491.419546735</v>
      </c>
      <c r="L52" s="20">
        <f t="shared" si="4"/>
        <v>42.570868489164411</v>
      </c>
    </row>
    <row r="53" spans="1:12" x14ac:dyDescent="0.2">
      <c r="A53" s="16">
        <v>44</v>
      </c>
      <c r="B53" s="46">
        <v>0</v>
      </c>
      <c r="C53" s="45">
        <v>352</v>
      </c>
      <c r="D53" s="45">
        <v>389</v>
      </c>
      <c r="E53" s="17">
        <v>0.5</v>
      </c>
      <c r="F53" s="18">
        <v>0</v>
      </c>
      <c r="G53" s="18">
        <f t="shared" si="0"/>
        <v>0</v>
      </c>
      <c r="H53" s="13">
        <f t="shared" si="5"/>
        <v>98153.774349477724</v>
      </c>
      <c r="I53" s="13">
        <f t="shared" si="3"/>
        <v>0</v>
      </c>
      <c r="J53" s="13">
        <f t="shared" si="1"/>
        <v>98153.774349477724</v>
      </c>
      <c r="K53" s="13">
        <f t="shared" si="2"/>
        <v>4080337.6451972574</v>
      </c>
      <c r="L53" s="20">
        <f t="shared" si="4"/>
        <v>41.570868489164411</v>
      </c>
    </row>
    <row r="54" spans="1:12" x14ac:dyDescent="0.2">
      <c r="A54" s="16">
        <v>45</v>
      </c>
      <c r="B54" s="46">
        <v>0</v>
      </c>
      <c r="C54" s="45">
        <v>362</v>
      </c>
      <c r="D54" s="45">
        <v>353</v>
      </c>
      <c r="E54" s="17">
        <v>0.5</v>
      </c>
      <c r="F54" s="18">
        <v>0</v>
      </c>
      <c r="G54" s="18">
        <f t="shared" si="0"/>
        <v>0</v>
      </c>
      <c r="H54" s="13">
        <f t="shared" si="5"/>
        <v>98153.774349477724</v>
      </c>
      <c r="I54" s="13">
        <f t="shared" si="3"/>
        <v>0</v>
      </c>
      <c r="J54" s="13">
        <f t="shared" si="1"/>
        <v>98153.774349477724</v>
      </c>
      <c r="K54" s="13">
        <f t="shared" si="2"/>
        <v>3982183.8708477798</v>
      </c>
      <c r="L54" s="20">
        <f t="shared" si="4"/>
        <v>40.570868489164411</v>
      </c>
    </row>
    <row r="55" spans="1:12" x14ac:dyDescent="0.2">
      <c r="A55" s="16">
        <v>46</v>
      </c>
      <c r="B55" s="46">
        <v>0</v>
      </c>
      <c r="C55" s="45">
        <v>324</v>
      </c>
      <c r="D55" s="45">
        <v>378</v>
      </c>
      <c r="E55" s="17">
        <v>0.5</v>
      </c>
      <c r="F55" s="18">
        <v>0</v>
      </c>
      <c r="G55" s="18">
        <f t="shared" si="0"/>
        <v>0</v>
      </c>
      <c r="H55" s="13">
        <f t="shared" si="5"/>
        <v>98153.774349477724</v>
      </c>
      <c r="I55" s="13">
        <f t="shared" si="3"/>
        <v>0</v>
      </c>
      <c r="J55" s="13">
        <f t="shared" si="1"/>
        <v>98153.774349477724</v>
      </c>
      <c r="K55" s="13">
        <f t="shared" si="2"/>
        <v>3884030.0964983022</v>
      </c>
      <c r="L55" s="20">
        <f t="shared" si="4"/>
        <v>39.570868489164411</v>
      </c>
    </row>
    <row r="56" spans="1:12" x14ac:dyDescent="0.2">
      <c r="A56" s="16">
        <v>47</v>
      </c>
      <c r="B56" s="46">
        <v>0</v>
      </c>
      <c r="C56" s="45">
        <v>323</v>
      </c>
      <c r="D56" s="45">
        <v>327</v>
      </c>
      <c r="E56" s="17">
        <v>0.5</v>
      </c>
      <c r="F56" s="18">
        <v>0</v>
      </c>
      <c r="G56" s="18">
        <f t="shared" si="0"/>
        <v>0</v>
      </c>
      <c r="H56" s="13">
        <f t="shared" si="5"/>
        <v>98153.774349477724</v>
      </c>
      <c r="I56" s="13">
        <f t="shared" si="3"/>
        <v>0</v>
      </c>
      <c r="J56" s="13">
        <f t="shared" si="1"/>
        <v>98153.774349477724</v>
      </c>
      <c r="K56" s="13">
        <f t="shared" si="2"/>
        <v>3785876.3221488246</v>
      </c>
      <c r="L56" s="20">
        <f t="shared" si="4"/>
        <v>38.570868489164411</v>
      </c>
    </row>
    <row r="57" spans="1:12" x14ac:dyDescent="0.2">
      <c r="A57" s="16">
        <v>48</v>
      </c>
      <c r="B57" s="46">
        <v>1</v>
      </c>
      <c r="C57" s="45">
        <v>349</v>
      </c>
      <c r="D57" s="45">
        <v>338</v>
      </c>
      <c r="E57" s="17">
        <v>0.5</v>
      </c>
      <c r="F57" s="18">
        <v>2.911208151382824E-3</v>
      </c>
      <c r="G57" s="18">
        <f t="shared" si="0"/>
        <v>2.9069767441860465E-3</v>
      </c>
      <c r="H57" s="13">
        <f t="shared" si="5"/>
        <v>98153.774349477724</v>
      </c>
      <c r="I57" s="13">
        <f t="shared" si="3"/>
        <v>285.33073938801664</v>
      </c>
      <c r="J57" s="13">
        <f t="shared" si="1"/>
        <v>98011.108979783719</v>
      </c>
      <c r="K57" s="13">
        <f t="shared" si="2"/>
        <v>3687722.547799347</v>
      </c>
      <c r="L57" s="20">
        <f t="shared" si="4"/>
        <v>37.570868489164411</v>
      </c>
    </row>
    <row r="58" spans="1:12" x14ac:dyDescent="0.2">
      <c r="A58" s="16">
        <v>49</v>
      </c>
      <c r="B58" s="46">
        <v>1</v>
      </c>
      <c r="C58" s="45">
        <v>309</v>
      </c>
      <c r="D58" s="45">
        <v>337</v>
      </c>
      <c r="E58" s="17">
        <v>0.5</v>
      </c>
      <c r="F58" s="18">
        <v>3.0959752321981426E-3</v>
      </c>
      <c r="G58" s="18">
        <f t="shared" si="0"/>
        <v>3.0911901081916537E-3</v>
      </c>
      <c r="H58" s="13">
        <f t="shared" si="5"/>
        <v>97868.443610089715</v>
      </c>
      <c r="I58" s="13">
        <f t="shared" si="3"/>
        <v>302.52996479162198</v>
      </c>
      <c r="J58" s="13">
        <f t="shared" si="1"/>
        <v>97717.178627693895</v>
      </c>
      <c r="K58" s="13">
        <f t="shared" si="2"/>
        <v>3589711.4388195635</v>
      </c>
      <c r="L58" s="20">
        <f t="shared" si="4"/>
        <v>36.678946822952064</v>
      </c>
    </row>
    <row r="59" spans="1:12" x14ac:dyDescent="0.2">
      <c r="A59" s="16">
        <v>50</v>
      </c>
      <c r="B59" s="46">
        <v>0</v>
      </c>
      <c r="C59" s="45">
        <v>290</v>
      </c>
      <c r="D59" s="45">
        <v>312</v>
      </c>
      <c r="E59" s="17">
        <v>0.5</v>
      </c>
      <c r="F59" s="18">
        <v>0</v>
      </c>
      <c r="G59" s="18">
        <f t="shared" si="0"/>
        <v>0</v>
      </c>
      <c r="H59" s="13">
        <f t="shared" si="5"/>
        <v>97565.913645298089</v>
      </c>
      <c r="I59" s="13">
        <f t="shared" si="3"/>
        <v>0</v>
      </c>
      <c r="J59" s="13">
        <f t="shared" si="1"/>
        <v>97565.913645298089</v>
      </c>
      <c r="K59" s="13">
        <f t="shared" si="2"/>
        <v>3491994.2601918695</v>
      </c>
      <c r="L59" s="20">
        <f t="shared" si="4"/>
        <v>35.791129603798431</v>
      </c>
    </row>
    <row r="60" spans="1:12" x14ac:dyDescent="0.2">
      <c r="A60" s="16">
        <v>51</v>
      </c>
      <c r="B60" s="46">
        <v>1</v>
      </c>
      <c r="C60" s="45">
        <v>294</v>
      </c>
      <c r="D60" s="45">
        <v>291</v>
      </c>
      <c r="E60" s="17">
        <v>0.5</v>
      </c>
      <c r="F60" s="18">
        <v>3.4188034188034188E-3</v>
      </c>
      <c r="G60" s="18">
        <f t="shared" si="0"/>
        <v>3.4129692832764505E-3</v>
      </c>
      <c r="H60" s="13">
        <f t="shared" si="5"/>
        <v>97565.913645298089</v>
      </c>
      <c r="I60" s="13">
        <f t="shared" si="3"/>
        <v>332.98946636620508</v>
      </c>
      <c r="J60" s="13">
        <f t="shared" si="1"/>
        <v>97399.418912114998</v>
      </c>
      <c r="K60" s="13">
        <f t="shared" si="2"/>
        <v>3394428.3465465712</v>
      </c>
      <c r="L60" s="20">
        <f t="shared" si="4"/>
        <v>34.791129603798424</v>
      </c>
    </row>
    <row r="61" spans="1:12" x14ac:dyDescent="0.2">
      <c r="A61" s="16">
        <v>52</v>
      </c>
      <c r="B61" s="46">
        <v>1</v>
      </c>
      <c r="C61" s="45">
        <v>274</v>
      </c>
      <c r="D61" s="45">
        <v>287</v>
      </c>
      <c r="E61" s="17">
        <v>0.5</v>
      </c>
      <c r="F61" s="18">
        <v>3.5650623885918001E-3</v>
      </c>
      <c r="G61" s="18">
        <f t="shared" si="0"/>
        <v>3.5587188612099642E-3</v>
      </c>
      <c r="H61" s="13">
        <f t="shared" si="5"/>
        <v>97232.924178931891</v>
      </c>
      <c r="I61" s="13">
        <f t="shared" si="3"/>
        <v>346.02464120616332</v>
      </c>
      <c r="J61" s="13">
        <f t="shared" si="1"/>
        <v>97059.911858328807</v>
      </c>
      <c r="K61" s="13">
        <f t="shared" si="2"/>
        <v>3297028.9276344562</v>
      </c>
      <c r="L61" s="20">
        <f t="shared" si="4"/>
        <v>33.908564979153901</v>
      </c>
    </row>
    <row r="62" spans="1:12" x14ac:dyDescent="0.2">
      <c r="A62" s="16">
        <v>53</v>
      </c>
      <c r="B62" s="46">
        <v>0</v>
      </c>
      <c r="C62" s="45">
        <v>314</v>
      </c>
      <c r="D62" s="45">
        <v>274</v>
      </c>
      <c r="E62" s="17">
        <v>0.5</v>
      </c>
      <c r="F62" s="18">
        <v>0</v>
      </c>
      <c r="G62" s="18">
        <f t="shared" si="0"/>
        <v>0</v>
      </c>
      <c r="H62" s="13">
        <f t="shared" si="5"/>
        <v>96886.899537725723</v>
      </c>
      <c r="I62" s="13">
        <f t="shared" si="3"/>
        <v>0</v>
      </c>
      <c r="J62" s="13">
        <f t="shared" si="1"/>
        <v>96886.899537725723</v>
      </c>
      <c r="K62" s="13">
        <f t="shared" si="2"/>
        <v>3199969.0157761276</v>
      </c>
      <c r="L62" s="20">
        <f t="shared" si="4"/>
        <v>33.027881282650881</v>
      </c>
    </row>
    <row r="63" spans="1:12" x14ac:dyDescent="0.2">
      <c r="A63" s="16">
        <v>54</v>
      </c>
      <c r="B63" s="46">
        <v>0</v>
      </c>
      <c r="C63" s="45">
        <v>233</v>
      </c>
      <c r="D63" s="45">
        <v>313</v>
      </c>
      <c r="E63" s="17">
        <v>0.5</v>
      </c>
      <c r="F63" s="18">
        <v>0</v>
      </c>
      <c r="G63" s="18">
        <f t="shared" si="0"/>
        <v>0</v>
      </c>
      <c r="H63" s="13">
        <f t="shared" si="5"/>
        <v>96886.899537725723</v>
      </c>
      <c r="I63" s="13">
        <f t="shared" si="3"/>
        <v>0</v>
      </c>
      <c r="J63" s="13">
        <f t="shared" si="1"/>
        <v>96886.899537725723</v>
      </c>
      <c r="K63" s="13">
        <f t="shared" si="2"/>
        <v>3103082.1162384017</v>
      </c>
      <c r="L63" s="20">
        <f t="shared" si="4"/>
        <v>32.027881282650881</v>
      </c>
    </row>
    <row r="64" spans="1:12" x14ac:dyDescent="0.2">
      <c r="A64" s="16">
        <v>55</v>
      </c>
      <c r="B64" s="46">
        <v>1</v>
      </c>
      <c r="C64" s="45">
        <v>264</v>
      </c>
      <c r="D64" s="45">
        <v>236</v>
      </c>
      <c r="E64" s="17">
        <v>0.5</v>
      </c>
      <c r="F64" s="18">
        <v>4.0000000000000001E-3</v>
      </c>
      <c r="G64" s="18">
        <f t="shared" si="0"/>
        <v>3.9920159680638719E-3</v>
      </c>
      <c r="H64" s="13">
        <f t="shared" si="5"/>
        <v>96886.899537725723</v>
      </c>
      <c r="I64" s="13">
        <f t="shared" si="3"/>
        <v>386.77405005080124</v>
      </c>
      <c r="J64" s="13">
        <f t="shared" si="1"/>
        <v>96693.512512700312</v>
      </c>
      <c r="K64" s="13">
        <f t="shared" si="2"/>
        <v>3006195.2167006759</v>
      </c>
      <c r="L64" s="20">
        <f t="shared" si="4"/>
        <v>31.027881282650878</v>
      </c>
    </row>
    <row r="65" spans="1:12" x14ac:dyDescent="0.2">
      <c r="A65" s="16">
        <v>56</v>
      </c>
      <c r="B65" s="46">
        <v>0</v>
      </c>
      <c r="C65" s="45">
        <v>263</v>
      </c>
      <c r="D65" s="45">
        <v>267</v>
      </c>
      <c r="E65" s="17">
        <v>0.5</v>
      </c>
      <c r="F65" s="18">
        <v>0</v>
      </c>
      <c r="G65" s="18">
        <f t="shared" si="0"/>
        <v>0</v>
      </c>
      <c r="H65" s="13">
        <f t="shared" si="5"/>
        <v>96500.125487674915</v>
      </c>
      <c r="I65" s="13">
        <f t="shared" si="3"/>
        <v>0</v>
      </c>
      <c r="J65" s="13">
        <f t="shared" si="1"/>
        <v>96500.125487674915</v>
      </c>
      <c r="K65" s="13">
        <f t="shared" si="2"/>
        <v>2909501.7041879757</v>
      </c>
      <c r="L65" s="20">
        <f t="shared" si="4"/>
        <v>30.150237520256695</v>
      </c>
    </row>
    <row r="66" spans="1:12" x14ac:dyDescent="0.2">
      <c r="A66" s="16">
        <v>57</v>
      </c>
      <c r="B66" s="46">
        <v>1</v>
      </c>
      <c r="C66" s="45">
        <v>225</v>
      </c>
      <c r="D66" s="45">
        <v>252</v>
      </c>
      <c r="E66" s="17">
        <v>0.5</v>
      </c>
      <c r="F66" s="18">
        <v>4.1928721174004195E-3</v>
      </c>
      <c r="G66" s="18">
        <f t="shared" si="0"/>
        <v>4.1841004184100423E-3</v>
      </c>
      <c r="H66" s="13">
        <f t="shared" si="5"/>
        <v>96500.125487674915</v>
      </c>
      <c r="I66" s="13">
        <f t="shared" si="3"/>
        <v>403.7662154296022</v>
      </c>
      <c r="J66" s="13">
        <f t="shared" si="1"/>
        <v>96298.242379960124</v>
      </c>
      <c r="K66" s="13">
        <f t="shared" si="2"/>
        <v>2813001.5787003008</v>
      </c>
      <c r="L66" s="20">
        <f t="shared" si="4"/>
        <v>29.150237520256695</v>
      </c>
    </row>
    <row r="67" spans="1:12" x14ac:dyDescent="0.2">
      <c r="A67" s="16">
        <v>58</v>
      </c>
      <c r="B67" s="46">
        <v>0</v>
      </c>
      <c r="C67" s="45">
        <v>223</v>
      </c>
      <c r="D67" s="45">
        <v>235</v>
      </c>
      <c r="E67" s="17">
        <v>0.5</v>
      </c>
      <c r="F67" s="18">
        <v>0</v>
      </c>
      <c r="G67" s="18">
        <f t="shared" si="0"/>
        <v>0</v>
      </c>
      <c r="H67" s="13">
        <f t="shared" si="5"/>
        <v>96096.359272245318</v>
      </c>
      <c r="I67" s="13">
        <f t="shared" si="3"/>
        <v>0</v>
      </c>
      <c r="J67" s="13">
        <f t="shared" si="1"/>
        <v>96096.359272245318</v>
      </c>
      <c r="K67" s="13">
        <f t="shared" si="2"/>
        <v>2716703.3363203406</v>
      </c>
      <c r="L67" s="20">
        <f t="shared" si="4"/>
        <v>28.270616669501472</v>
      </c>
    </row>
    <row r="68" spans="1:12" x14ac:dyDescent="0.2">
      <c r="A68" s="16">
        <v>59</v>
      </c>
      <c r="B68" s="46">
        <v>0</v>
      </c>
      <c r="C68" s="45">
        <v>205</v>
      </c>
      <c r="D68" s="45">
        <v>230</v>
      </c>
      <c r="E68" s="17">
        <v>0.5</v>
      </c>
      <c r="F68" s="18">
        <v>0</v>
      </c>
      <c r="G68" s="18">
        <f t="shared" si="0"/>
        <v>0</v>
      </c>
      <c r="H68" s="13">
        <f t="shared" si="5"/>
        <v>96096.359272245318</v>
      </c>
      <c r="I68" s="13">
        <f t="shared" si="3"/>
        <v>0</v>
      </c>
      <c r="J68" s="13">
        <f t="shared" si="1"/>
        <v>96096.359272245318</v>
      </c>
      <c r="K68" s="13">
        <f t="shared" si="2"/>
        <v>2620606.9770480953</v>
      </c>
      <c r="L68" s="20">
        <f t="shared" si="4"/>
        <v>27.270616669501472</v>
      </c>
    </row>
    <row r="69" spans="1:12" x14ac:dyDescent="0.2">
      <c r="A69" s="16">
        <v>60</v>
      </c>
      <c r="B69" s="46">
        <v>1</v>
      </c>
      <c r="C69" s="45">
        <v>196</v>
      </c>
      <c r="D69" s="45">
        <v>206</v>
      </c>
      <c r="E69" s="17">
        <v>0.5</v>
      </c>
      <c r="F69" s="18">
        <v>4.9751243781094526E-3</v>
      </c>
      <c r="G69" s="18">
        <f t="shared" si="0"/>
        <v>4.9627791563275434E-3</v>
      </c>
      <c r="H69" s="13">
        <f t="shared" si="5"/>
        <v>96096.359272245318</v>
      </c>
      <c r="I69" s="13">
        <f t="shared" si="3"/>
        <v>476.90500879526212</v>
      </c>
      <c r="J69" s="13">
        <f t="shared" si="1"/>
        <v>95857.906767847686</v>
      </c>
      <c r="K69" s="13">
        <f t="shared" si="2"/>
        <v>2524510.61777585</v>
      </c>
      <c r="L69" s="20">
        <f t="shared" si="4"/>
        <v>26.270616669501472</v>
      </c>
    </row>
    <row r="70" spans="1:12" x14ac:dyDescent="0.2">
      <c r="A70" s="16">
        <v>61</v>
      </c>
      <c r="B70" s="46">
        <v>1</v>
      </c>
      <c r="C70" s="45">
        <v>178</v>
      </c>
      <c r="D70" s="45">
        <v>190</v>
      </c>
      <c r="E70" s="17">
        <v>0.5</v>
      </c>
      <c r="F70" s="18">
        <v>5.434782608695652E-3</v>
      </c>
      <c r="G70" s="18">
        <f t="shared" si="0"/>
        <v>5.4200542005420045E-3</v>
      </c>
      <c r="H70" s="13">
        <f t="shared" si="5"/>
        <v>95619.454263450054</v>
      </c>
      <c r="I70" s="13">
        <f t="shared" si="3"/>
        <v>518.26262473414658</v>
      </c>
      <c r="J70" s="13">
        <f t="shared" si="1"/>
        <v>95360.322951082984</v>
      </c>
      <c r="K70" s="13">
        <f t="shared" si="2"/>
        <v>2428652.7110080025</v>
      </c>
      <c r="L70" s="20">
        <f t="shared" si="4"/>
        <v>25.399148423464073</v>
      </c>
    </row>
    <row r="71" spans="1:12" x14ac:dyDescent="0.2">
      <c r="A71" s="16">
        <v>62</v>
      </c>
      <c r="B71" s="46">
        <v>0</v>
      </c>
      <c r="C71" s="45">
        <v>174</v>
      </c>
      <c r="D71" s="45">
        <v>182</v>
      </c>
      <c r="E71" s="17">
        <v>0.5</v>
      </c>
      <c r="F71" s="18">
        <v>0</v>
      </c>
      <c r="G71" s="18">
        <f t="shared" si="0"/>
        <v>0</v>
      </c>
      <c r="H71" s="13">
        <f t="shared" si="5"/>
        <v>95101.191638715914</v>
      </c>
      <c r="I71" s="13">
        <f t="shared" si="3"/>
        <v>0</v>
      </c>
      <c r="J71" s="13">
        <f t="shared" si="1"/>
        <v>95101.191638715914</v>
      </c>
      <c r="K71" s="13">
        <f t="shared" si="2"/>
        <v>2333292.3880569194</v>
      </c>
      <c r="L71" s="20">
        <f t="shared" si="4"/>
        <v>24.534838605608289</v>
      </c>
    </row>
    <row r="72" spans="1:12" x14ac:dyDescent="0.2">
      <c r="A72" s="16">
        <v>63</v>
      </c>
      <c r="B72" s="46">
        <v>0</v>
      </c>
      <c r="C72" s="45">
        <v>189</v>
      </c>
      <c r="D72" s="45">
        <v>169</v>
      </c>
      <c r="E72" s="17">
        <v>0.5</v>
      </c>
      <c r="F72" s="18">
        <v>0</v>
      </c>
      <c r="G72" s="18">
        <f t="shared" si="0"/>
        <v>0</v>
      </c>
      <c r="H72" s="13">
        <f t="shared" si="5"/>
        <v>95101.191638715914</v>
      </c>
      <c r="I72" s="13">
        <f t="shared" si="3"/>
        <v>0</v>
      </c>
      <c r="J72" s="13">
        <f t="shared" si="1"/>
        <v>95101.191638715914</v>
      </c>
      <c r="K72" s="13">
        <f t="shared" si="2"/>
        <v>2238191.1964182034</v>
      </c>
      <c r="L72" s="20">
        <f t="shared" si="4"/>
        <v>23.534838605608289</v>
      </c>
    </row>
    <row r="73" spans="1:12" x14ac:dyDescent="0.2">
      <c r="A73" s="16">
        <v>64</v>
      </c>
      <c r="B73" s="46">
        <v>1</v>
      </c>
      <c r="C73" s="45">
        <v>144</v>
      </c>
      <c r="D73" s="45">
        <v>185</v>
      </c>
      <c r="E73" s="17">
        <v>0.5</v>
      </c>
      <c r="F73" s="18">
        <v>6.0790273556231003E-3</v>
      </c>
      <c r="G73" s="18">
        <f t="shared" ref="G73:G108" si="6">F73/((1+(1-E73)*F73))</f>
        <v>6.0606060606060597E-3</v>
      </c>
      <c r="H73" s="13">
        <f t="shared" si="5"/>
        <v>95101.191638715914</v>
      </c>
      <c r="I73" s="13">
        <f t="shared" si="3"/>
        <v>576.37085841646001</v>
      </c>
      <c r="J73" s="13">
        <f t="shared" ref="J73:J108" si="7">H74+I73*E73</f>
        <v>94813.006209507686</v>
      </c>
      <c r="K73" s="13">
        <f t="shared" ref="K73:K97" si="8">K74+J73</f>
        <v>2143090.0047794874</v>
      </c>
      <c r="L73" s="20">
        <f t="shared" si="4"/>
        <v>22.534838605608286</v>
      </c>
    </row>
    <row r="74" spans="1:12" x14ac:dyDescent="0.2">
      <c r="A74" s="16">
        <v>65</v>
      </c>
      <c r="B74" s="46">
        <v>3</v>
      </c>
      <c r="C74" s="45">
        <v>147</v>
      </c>
      <c r="D74" s="45">
        <v>142</v>
      </c>
      <c r="E74" s="17">
        <v>0.5</v>
      </c>
      <c r="F74" s="18">
        <v>2.0761245674740483E-2</v>
      </c>
      <c r="G74" s="18">
        <f t="shared" si="6"/>
        <v>2.0547945205479451E-2</v>
      </c>
      <c r="H74" s="13">
        <f t="shared" si="5"/>
        <v>94524.820780299458</v>
      </c>
      <c r="I74" s="13">
        <f t="shared" ref="I74:I108" si="9">H74*G74</f>
        <v>1942.2908379513585</v>
      </c>
      <c r="J74" s="13">
        <f t="shared" si="7"/>
        <v>93553.675361323782</v>
      </c>
      <c r="K74" s="13">
        <f t="shared" si="8"/>
        <v>2048276.9985699796</v>
      </c>
      <c r="L74" s="20">
        <f t="shared" ref="L74:L108" si="10">K74/H74</f>
        <v>21.669197377593701</v>
      </c>
    </row>
    <row r="75" spans="1:12" x14ac:dyDescent="0.2">
      <c r="A75" s="16">
        <v>66</v>
      </c>
      <c r="B75" s="46">
        <v>2</v>
      </c>
      <c r="C75" s="45">
        <v>161</v>
      </c>
      <c r="D75" s="45">
        <v>148</v>
      </c>
      <c r="E75" s="17">
        <v>0.5</v>
      </c>
      <c r="F75" s="18">
        <v>1.2944983818770227E-2</v>
      </c>
      <c r="G75" s="18">
        <f t="shared" si="6"/>
        <v>1.2861736334405146E-2</v>
      </c>
      <c r="H75" s="13">
        <f t="shared" ref="H75:H108" si="11">H74-I74</f>
        <v>92582.529942348105</v>
      </c>
      <c r="I75" s="13">
        <f t="shared" si="9"/>
        <v>1190.7720892906509</v>
      </c>
      <c r="J75" s="13">
        <f t="shared" si="7"/>
        <v>91987.143897702772</v>
      </c>
      <c r="K75" s="13">
        <f t="shared" si="8"/>
        <v>1954723.3232086557</v>
      </c>
      <c r="L75" s="20">
        <f t="shared" si="10"/>
        <v>21.113306413487273</v>
      </c>
    </row>
    <row r="76" spans="1:12" x14ac:dyDescent="0.2">
      <c r="A76" s="16">
        <v>67</v>
      </c>
      <c r="B76" s="46">
        <v>2</v>
      </c>
      <c r="C76" s="45">
        <v>170</v>
      </c>
      <c r="D76" s="45">
        <v>165</v>
      </c>
      <c r="E76" s="17">
        <v>0.5</v>
      </c>
      <c r="F76" s="18">
        <v>1.1940298507462687E-2</v>
      </c>
      <c r="G76" s="18">
        <f t="shared" si="6"/>
        <v>1.1869436201780414E-2</v>
      </c>
      <c r="H76" s="13">
        <f t="shared" si="11"/>
        <v>91391.757853057454</v>
      </c>
      <c r="I76" s="13">
        <f t="shared" si="9"/>
        <v>1084.7686392054295</v>
      </c>
      <c r="J76" s="13">
        <f t="shared" si="7"/>
        <v>90849.373533454738</v>
      </c>
      <c r="K76" s="13">
        <f t="shared" si="8"/>
        <v>1862736.179310953</v>
      </c>
      <c r="L76" s="20">
        <f t="shared" si="10"/>
        <v>20.381883695747693</v>
      </c>
    </row>
    <row r="77" spans="1:12" x14ac:dyDescent="0.2">
      <c r="A77" s="16">
        <v>68</v>
      </c>
      <c r="B77" s="46">
        <v>1</v>
      </c>
      <c r="C77" s="45">
        <v>133</v>
      </c>
      <c r="D77" s="45">
        <v>165</v>
      </c>
      <c r="E77" s="17">
        <v>0.5</v>
      </c>
      <c r="F77" s="18">
        <v>6.7114093959731542E-3</v>
      </c>
      <c r="G77" s="18">
        <f t="shared" si="6"/>
        <v>6.688963210702341E-3</v>
      </c>
      <c r="H77" s="13">
        <f t="shared" si="11"/>
        <v>90306.989213852023</v>
      </c>
      <c r="I77" s="13">
        <f t="shared" si="9"/>
        <v>604.06012852074934</v>
      </c>
      <c r="J77" s="13">
        <f t="shared" si="7"/>
        <v>90004.959149591639</v>
      </c>
      <c r="K77" s="13">
        <f t="shared" si="8"/>
        <v>1771886.8057774983</v>
      </c>
      <c r="L77" s="20">
        <f t="shared" si="10"/>
        <v>19.620705121522441</v>
      </c>
    </row>
    <row r="78" spans="1:12" x14ac:dyDescent="0.2">
      <c r="A78" s="16">
        <v>69</v>
      </c>
      <c r="B78" s="46">
        <v>2</v>
      </c>
      <c r="C78" s="45">
        <v>145</v>
      </c>
      <c r="D78" s="45">
        <v>131</v>
      </c>
      <c r="E78" s="17">
        <v>0.5</v>
      </c>
      <c r="F78" s="18">
        <v>1.4492753623188406E-2</v>
      </c>
      <c r="G78" s="18">
        <f t="shared" si="6"/>
        <v>1.4388489208633093E-2</v>
      </c>
      <c r="H78" s="13">
        <f t="shared" si="11"/>
        <v>89702.92908533127</v>
      </c>
      <c r="I78" s="13">
        <f t="shared" si="9"/>
        <v>1290.6896271270687</v>
      </c>
      <c r="J78" s="13">
        <f t="shared" si="7"/>
        <v>89057.584271767744</v>
      </c>
      <c r="K78" s="13">
        <f t="shared" si="8"/>
        <v>1681881.8466279067</v>
      </c>
      <c r="L78" s="20">
        <f t="shared" si="10"/>
        <v>18.749464078569734</v>
      </c>
    </row>
    <row r="79" spans="1:12" x14ac:dyDescent="0.2">
      <c r="A79" s="16">
        <v>70</v>
      </c>
      <c r="B79" s="46">
        <v>1</v>
      </c>
      <c r="C79" s="45">
        <v>152</v>
      </c>
      <c r="D79" s="45">
        <v>141</v>
      </c>
      <c r="E79" s="17">
        <v>0.5</v>
      </c>
      <c r="F79" s="18">
        <v>6.8259385665529011E-3</v>
      </c>
      <c r="G79" s="18">
        <f t="shared" si="6"/>
        <v>6.8027210884353739E-3</v>
      </c>
      <c r="H79" s="13">
        <f t="shared" si="11"/>
        <v>88412.239458204203</v>
      </c>
      <c r="I79" s="13">
        <f t="shared" si="9"/>
        <v>601.44380583812381</v>
      </c>
      <c r="J79" s="13">
        <f t="shared" si="7"/>
        <v>88111.517555285143</v>
      </c>
      <c r="K79" s="13">
        <f t="shared" si="8"/>
        <v>1592824.262356139</v>
      </c>
      <c r="L79" s="20">
        <f t="shared" si="10"/>
        <v>18.015879612563452</v>
      </c>
    </row>
    <row r="80" spans="1:12" x14ac:dyDescent="0.2">
      <c r="A80" s="16">
        <v>71</v>
      </c>
      <c r="B80" s="46">
        <v>3</v>
      </c>
      <c r="C80" s="45">
        <v>165</v>
      </c>
      <c r="D80" s="45">
        <v>151</v>
      </c>
      <c r="E80" s="17">
        <v>0.5</v>
      </c>
      <c r="F80" s="18">
        <v>1.8987341772151899E-2</v>
      </c>
      <c r="G80" s="18">
        <f t="shared" si="6"/>
        <v>1.8808777429467086E-2</v>
      </c>
      <c r="H80" s="13">
        <f t="shared" si="11"/>
        <v>87810.795652366083</v>
      </c>
      <c r="I80" s="13">
        <f t="shared" si="9"/>
        <v>1651.6137113297698</v>
      </c>
      <c r="J80" s="13">
        <f t="shared" si="7"/>
        <v>86984.988796701189</v>
      </c>
      <c r="K80" s="13">
        <f t="shared" si="8"/>
        <v>1504712.7448008538</v>
      </c>
      <c r="L80" s="20">
        <f t="shared" si="10"/>
        <v>17.135851390731691</v>
      </c>
    </row>
    <row r="81" spans="1:12" x14ac:dyDescent="0.2">
      <c r="A81" s="16">
        <v>72</v>
      </c>
      <c r="B81" s="46">
        <v>1</v>
      </c>
      <c r="C81" s="45">
        <v>139</v>
      </c>
      <c r="D81" s="45">
        <v>166</v>
      </c>
      <c r="E81" s="17">
        <v>0.5</v>
      </c>
      <c r="F81" s="18">
        <v>6.5573770491803279E-3</v>
      </c>
      <c r="G81" s="18">
        <f t="shared" si="6"/>
        <v>6.5359477124183009E-3</v>
      </c>
      <c r="H81" s="13">
        <f t="shared" si="11"/>
        <v>86159.18194103631</v>
      </c>
      <c r="I81" s="13">
        <f t="shared" si="9"/>
        <v>563.13190811134848</v>
      </c>
      <c r="J81" s="13">
        <f t="shared" si="7"/>
        <v>85877.615986980643</v>
      </c>
      <c r="K81" s="13">
        <f t="shared" si="8"/>
        <v>1417727.7560041526</v>
      </c>
      <c r="L81" s="20">
        <f t="shared" si="10"/>
        <v>16.454749500458178</v>
      </c>
    </row>
    <row r="82" spans="1:12" x14ac:dyDescent="0.2">
      <c r="A82" s="16">
        <v>73</v>
      </c>
      <c r="B82" s="46">
        <v>1</v>
      </c>
      <c r="C82" s="45">
        <v>125</v>
      </c>
      <c r="D82" s="45">
        <v>141</v>
      </c>
      <c r="E82" s="17">
        <v>0.5</v>
      </c>
      <c r="F82" s="18">
        <v>7.5187969924812026E-3</v>
      </c>
      <c r="G82" s="18">
        <f t="shared" si="6"/>
        <v>7.4906367041198503E-3</v>
      </c>
      <c r="H82" s="13">
        <f t="shared" si="11"/>
        <v>85596.050032924963</v>
      </c>
      <c r="I82" s="13">
        <f t="shared" si="9"/>
        <v>641.16891410430685</v>
      </c>
      <c r="J82" s="13">
        <f t="shared" si="7"/>
        <v>85275.465575872819</v>
      </c>
      <c r="K82" s="13">
        <f t="shared" si="8"/>
        <v>1331850.1400171719</v>
      </c>
      <c r="L82" s="20">
        <f t="shared" si="10"/>
        <v>15.559714957698034</v>
      </c>
    </row>
    <row r="83" spans="1:12" x14ac:dyDescent="0.2">
      <c r="A83" s="16">
        <v>74</v>
      </c>
      <c r="B83" s="46">
        <v>2</v>
      </c>
      <c r="C83" s="45">
        <v>117</v>
      </c>
      <c r="D83" s="45">
        <v>129</v>
      </c>
      <c r="E83" s="17">
        <v>0.5</v>
      </c>
      <c r="F83" s="18">
        <v>1.6260162601626018E-2</v>
      </c>
      <c r="G83" s="18">
        <f t="shared" si="6"/>
        <v>1.6129032258064519E-2</v>
      </c>
      <c r="H83" s="13">
        <f t="shared" si="11"/>
        <v>84954.88111882066</v>
      </c>
      <c r="I83" s="13">
        <f t="shared" si="9"/>
        <v>1370.2400180454947</v>
      </c>
      <c r="J83" s="13">
        <f t="shared" si="7"/>
        <v>84269.76110979791</v>
      </c>
      <c r="K83" s="13">
        <f t="shared" si="8"/>
        <v>1246574.6744412989</v>
      </c>
      <c r="L83" s="20">
        <f t="shared" si="10"/>
        <v>14.673373183793867</v>
      </c>
    </row>
    <row r="84" spans="1:12" x14ac:dyDescent="0.2">
      <c r="A84" s="16">
        <v>75</v>
      </c>
      <c r="B84" s="46">
        <v>2</v>
      </c>
      <c r="C84" s="45">
        <v>149</v>
      </c>
      <c r="D84" s="45">
        <v>114</v>
      </c>
      <c r="E84" s="17">
        <v>0.5</v>
      </c>
      <c r="F84" s="18">
        <v>1.5209125475285171E-2</v>
      </c>
      <c r="G84" s="18">
        <f t="shared" si="6"/>
        <v>1.5094339622641508E-2</v>
      </c>
      <c r="H84" s="13">
        <f t="shared" si="11"/>
        <v>83584.641100775159</v>
      </c>
      <c r="I84" s="13">
        <f t="shared" si="9"/>
        <v>1261.6549600117005</v>
      </c>
      <c r="J84" s="13">
        <f t="shared" si="7"/>
        <v>82953.813620769317</v>
      </c>
      <c r="K84" s="13">
        <f t="shared" si="8"/>
        <v>1162304.913331501</v>
      </c>
      <c r="L84" s="20">
        <f t="shared" si="10"/>
        <v>13.905723563856061</v>
      </c>
    </row>
    <row r="85" spans="1:12" x14ac:dyDescent="0.2">
      <c r="A85" s="16">
        <v>76</v>
      </c>
      <c r="B85" s="46">
        <v>1</v>
      </c>
      <c r="C85" s="45">
        <v>84</v>
      </c>
      <c r="D85" s="45">
        <v>149</v>
      </c>
      <c r="E85" s="17">
        <v>0.5</v>
      </c>
      <c r="F85" s="18">
        <v>8.5836909871244635E-3</v>
      </c>
      <c r="G85" s="18">
        <f t="shared" si="6"/>
        <v>8.5470085470085461E-3</v>
      </c>
      <c r="H85" s="13">
        <f t="shared" si="11"/>
        <v>82322.98614076346</v>
      </c>
      <c r="I85" s="13">
        <f t="shared" si="9"/>
        <v>703.61526616037133</v>
      </c>
      <c r="J85" s="13">
        <f t="shared" si="7"/>
        <v>81971.178507683275</v>
      </c>
      <c r="K85" s="13">
        <f t="shared" si="8"/>
        <v>1079351.0997107315</v>
      </c>
      <c r="L85" s="20">
        <f t="shared" si="10"/>
        <v>13.111175265984121</v>
      </c>
    </row>
    <row r="86" spans="1:12" x14ac:dyDescent="0.2">
      <c r="A86" s="16">
        <v>77</v>
      </c>
      <c r="B86" s="46">
        <v>2</v>
      </c>
      <c r="C86" s="45">
        <v>124</v>
      </c>
      <c r="D86" s="45">
        <v>85</v>
      </c>
      <c r="E86" s="17">
        <v>0.5</v>
      </c>
      <c r="F86" s="18">
        <v>1.9138755980861243E-2</v>
      </c>
      <c r="G86" s="18">
        <f t="shared" si="6"/>
        <v>1.8957345971563979E-2</v>
      </c>
      <c r="H86" s="13">
        <f t="shared" si="11"/>
        <v>81619.37087460309</v>
      </c>
      <c r="I86" s="13">
        <f t="shared" si="9"/>
        <v>1547.2866516512433</v>
      </c>
      <c r="J86" s="13">
        <f t="shared" si="7"/>
        <v>80845.72754877746</v>
      </c>
      <c r="K86" s="13">
        <f t="shared" si="8"/>
        <v>997379.9212030482</v>
      </c>
      <c r="L86" s="20">
        <f t="shared" si="10"/>
        <v>12.219892294139157</v>
      </c>
    </row>
    <row r="87" spans="1:12" x14ac:dyDescent="0.2">
      <c r="A87" s="16">
        <v>78</v>
      </c>
      <c r="B87" s="46">
        <v>6</v>
      </c>
      <c r="C87" s="45">
        <v>130</v>
      </c>
      <c r="D87" s="45">
        <v>119</v>
      </c>
      <c r="E87" s="17">
        <v>0.5</v>
      </c>
      <c r="F87" s="18">
        <v>4.8192771084337352E-2</v>
      </c>
      <c r="G87" s="18">
        <f t="shared" si="6"/>
        <v>4.7058823529411764E-2</v>
      </c>
      <c r="H87" s="13">
        <f t="shared" si="11"/>
        <v>80072.084222951846</v>
      </c>
      <c r="I87" s="13">
        <f t="shared" si="9"/>
        <v>3768.098081080087</v>
      </c>
      <c r="J87" s="13">
        <f t="shared" si="7"/>
        <v>78188.035182411812</v>
      </c>
      <c r="K87" s="13">
        <f t="shared" si="8"/>
        <v>916534.19365427073</v>
      </c>
      <c r="L87" s="20">
        <f t="shared" si="10"/>
        <v>11.446363642818174</v>
      </c>
    </row>
    <row r="88" spans="1:12" x14ac:dyDescent="0.2">
      <c r="A88" s="16">
        <v>79</v>
      </c>
      <c r="B88" s="46">
        <v>9</v>
      </c>
      <c r="C88" s="45">
        <v>127</v>
      </c>
      <c r="D88" s="45">
        <v>125</v>
      </c>
      <c r="E88" s="17">
        <v>0.5</v>
      </c>
      <c r="F88" s="18">
        <v>7.1428571428571425E-2</v>
      </c>
      <c r="G88" s="18">
        <f t="shared" si="6"/>
        <v>6.8965517241379296E-2</v>
      </c>
      <c r="H88" s="13">
        <f t="shared" si="11"/>
        <v>76303.986141871763</v>
      </c>
      <c r="I88" s="13">
        <f t="shared" si="9"/>
        <v>5262.3438718532243</v>
      </c>
      <c r="J88" s="13">
        <f t="shared" si="7"/>
        <v>73672.814205945149</v>
      </c>
      <c r="K88" s="13">
        <f t="shared" si="8"/>
        <v>838346.15847185894</v>
      </c>
      <c r="L88" s="20">
        <f t="shared" si="10"/>
        <v>10.98692481036475</v>
      </c>
    </row>
    <row r="89" spans="1:12" x14ac:dyDescent="0.2">
      <c r="A89" s="16">
        <v>80</v>
      </c>
      <c r="B89" s="46">
        <v>3</v>
      </c>
      <c r="C89" s="45">
        <v>103</v>
      </c>
      <c r="D89" s="45">
        <v>127</v>
      </c>
      <c r="E89" s="17">
        <v>0.5</v>
      </c>
      <c r="F89" s="18">
        <v>2.6086956521739129E-2</v>
      </c>
      <c r="G89" s="18">
        <f t="shared" si="6"/>
        <v>2.575107296137339E-2</v>
      </c>
      <c r="H89" s="13">
        <f t="shared" si="11"/>
        <v>71041.642270018536</v>
      </c>
      <c r="I89" s="13">
        <f t="shared" si="9"/>
        <v>1829.3985133910353</v>
      </c>
      <c r="J89" s="13">
        <f t="shared" si="7"/>
        <v>70126.94301332302</v>
      </c>
      <c r="K89" s="13">
        <f t="shared" si="8"/>
        <v>764673.34426591382</v>
      </c>
      <c r="L89" s="20">
        <f t="shared" si="10"/>
        <v>10.763734055576954</v>
      </c>
    </row>
    <row r="90" spans="1:12" x14ac:dyDescent="0.2">
      <c r="A90" s="16">
        <v>81</v>
      </c>
      <c r="B90" s="46">
        <v>1</v>
      </c>
      <c r="C90" s="45">
        <v>132</v>
      </c>
      <c r="D90" s="45">
        <v>101</v>
      </c>
      <c r="E90" s="17">
        <v>0.5</v>
      </c>
      <c r="F90" s="18">
        <v>8.5836909871244635E-3</v>
      </c>
      <c r="G90" s="18">
        <f t="shared" si="6"/>
        <v>8.5470085470085461E-3</v>
      </c>
      <c r="H90" s="13">
        <f t="shared" si="11"/>
        <v>69212.243756627504</v>
      </c>
      <c r="I90" s="13">
        <f t="shared" si="9"/>
        <v>591.55763894553411</v>
      </c>
      <c r="J90" s="13">
        <f t="shared" si="7"/>
        <v>68916.464937154728</v>
      </c>
      <c r="K90" s="13">
        <f t="shared" si="8"/>
        <v>694546.40125259082</v>
      </c>
      <c r="L90" s="20">
        <f t="shared" si="10"/>
        <v>10.035022180393966</v>
      </c>
    </row>
    <row r="91" spans="1:12" x14ac:dyDescent="0.2">
      <c r="A91" s="16">
        <v>82</v>
      </c>
      <c r="B91" s="46">
        <v>6</v>
      </c>
      <c r="C91" s="45">
        <v>123</v>
      </c>
      <c r="D91" s="45">
        <v>128</v>
      </c>
      <c r="E91" s="17">
        <v>0.5</v>
      </c>
      <c r="F91" s="18">
        <v>4.7808764940239043E-2</v>
      </c>
      <c r="G91" s="18">
        <f t="shared" si="6"/>
        <v>4.6692607003891051E-2</v>
      </c>
      <c r="H91" s="13">
        <f t="shared" si="11"/>
        <v>68620.686117681966</v>
      </c>
      <c r="I91" s="13">
        <f t="shared" si="9"/>
        <v>3204.0787292302862</v>
      </c>
      <c r="J91" s="13">
        <f t="shared" si="7"/>
        <v>67018.646753066831</v>
      </c>
      <c r="K91" s="13">
        <f t="shared" si="8"/>
        <v>625629.93631543615</v>
      </c>
      <c r="L91" s="20">
        <f t="shared" si="10"/>
        <v>9.1172206474663291</v>
      </c>
    </row>
    <row r="92" spans="1:12" x14ac:dyDescent="0.2">
      <c r="A92" s="16">
        <v>83</v>
      </c>
      <c r="B92" s="46">
        <v>6</v>
      </c>
      <c r="C92" s="45">
        <v>113</v>
      </c>
      <c r="D92" s="45">
        <v>128</v>
      </c>
      <c r="E92" s="17">
        <v>0.5</v>
      </c>
      <c r="F92" s="18">
        <v>4.9792531120331947E-2</v>
      </c>
      <c r="G92" s="18">
        <f t="shared" si="6"/>
        <v>4.8582995951417005E-2</v>
      </c>
      <c r="H92" s="13">
        <f t="shared" si="11"/>
        <v>65416.607388451681</v>
      </c>
      <c r="I92" s="13">
        <f t="shared" si="9"/>
        <v>3178.1347719085838</v>
      </c>
      <c r="J92" s="13">
        <f t="shared" si="7"/>
        <v>63827.540002497393</v>
      </c>
      <c r="K92" s="13">
        <f t="shared" si="8"/>
        <v>558611.28956236935</v>
      </c>
      <c r="L92" s="20">
        <f t="shared" si="10"/>
        <v>8.5392885975463138</v>
      </c>
    </row>
    <row r="93" spans="1:12" x14ac:dyDescent="0.2">
      <c r="A93" s="16">
        <v>84</v>
      </c>
      <c r="B93" s="46">
        <v>7</v>
      </c>
      <c r="C93" s="45">
        <v>105</v>
      </c>
      <c r="D93" s="45">
        <v>113</v>
      </c>
      <c r="E93" s="17">
        <v>0.5</v>
      </c>
      <c r="F93" s="18">
        <v>6.4220183486238536E-2</v>
      </c>
      <c r="G93" s="18">
        <f t="shared" si="6"/>
        <v>6.2222222222222227E-2</v>
      </c>
      <c r="H93" s="13">
        <f t="shared" si="11"/>
        <v>62238.472616543098</v>
      </c>
      <c r="I93" s="13">
        <f t="shared" si="9"/>
        <v>3872.6160739182374</v>
      </c>
      <c r="J93" s="13">
        <f t="shared" si="7"/>
        <v>60302.16457958398</v>
      </c>
      <c r="K93" s="13">
        <f t="shared" si="8"/>
        <v>494783.74955987197</v>
      </c>
      <c r="L93" s="20">
        <f t="shared" si="10"/>
        <v>7.9498054621018701</v>
      </c>
    </row>
    <row r="94" spans="1:12" x14ac:dyDescent="0.2">
      <c r="A94" s="16">
        <v>85</v>
      </c>
      <c r="B94" s="46">
        <v>11</v>
      </c>
      <c r="C94" s="45">
        <v>118</v>
      </c>
      <c r="D94" s="45">
        <v>92</v>
      </c>
      <c r="E94" s="17">
        <v>0.5</v>
      </c>
      <c r="F94" s="18">
        <v>0.10476190476190476</v>
      </c>
      <c r="G94" s="18">
        <f t="shared" si="6"/>
        <v>9.9547511312217188E-2</v>
      </c>
      <c r="H94" s="13">
        <f t="shared" si="11"/>
        <v>58365.856542624861</v>
      </c>
      <c r="I94" s="13">
        <f t="shared" si="9"/>
        <v>5810.1757644241943</v>
      </c>
      <c r="J94" s="13">
        <f t="shared" si="7"/>
        <v>55460.768660412759</v>
      </c>
      <c r="K94" s="13">
        <f t="shared" si="8"/>
        <v>434481.584980288</v>
      </c>
      <c r="L94" s="20">
        <f t="shared" si="10"/>
        <v>7.4441053505825625</v>
      </c>
    </row>
    <row r="95" spans="1:12" x14ac:dyDescent="0.2">
      <c r="A95" s="16">
        <v>86</v>
      </c>
      <c r="B95" s="46">
        <v>6</v>
      </c>
      <c r="C95" s="45">
        <v>110</v>
      </c>
      <c r="D95" s="45">
        <v>112</v>
      </c>
      <c r="E95" s="17">
        <v>0.5</v>
      </c>
      <c r="F95" s="18">
        <v>5.4054054054054057E-2</v>
      </c>
      <c r="G95" s="18">
        <f t="shared" si="6"/>
        <v>5.2631578947368425E-2</v>
      </c>
      <c r="H95" s="13">
        <f t="shared" si="11"/>
        <v>52555.680778200665</v>
      </c>
      <c r="I95" s="13">
        <f t="shared" si="9"/>
        <v>2766.0884620105617</v>
      </c>
      <c r="J95" s="13">
        <f t="shared" si="7"/>
        <v>51172.636547195383</v>
      </c>
      <c r="K95" s="13">
        <f t="shared" si="8"/>
        <v>379020.81631987524</v>
      </c>
      <c r="L95" s="20">
        <f t="shared" si="10"/>
        <v>7.2117953893404341</v>
      </c>
    </row>
    <row r="96" spans="1:12" x14ac:dyDescent="0.2">
      <c r="A96" s="16">
        <v>87</v>
      </c>
      <c r="B96" s="46">
        <v>6</v>
      </c>
      <c r="C96" s="45">
        <v>105</v>
      </c>
      <c r="D96" s="45">
        <v>113</v>
      </c>
      <c r="E96" s="17">
        <v>0.5</v>
      </c>
      <c r="F96" s="18">
        <v>5.5045871559633031E-2</v>
      </c>
      <c r="G96" s="18">
        <f t="shared" si="6"/>
        <v>5.3571428571428568E-2</v>
      </c>
      <c r="H96" s="13">
        <f t="shared" si="11"/>
        <v>49789.592316190101</v>
      </c>
      <c r="I96" s="13">
        <f t="shared" si="9"/>
        <v>2667.2995883673266</v>
      </c>
      <c r="J96" s="13">
        <f t="shared" si="7"/>
        <v>48455.942522006437</v>
      </c>
      <c r="K96" s="13">
        <f t="shared" si="8"/>
        <v>327848.17977267987</v>
      </c>
      <c r="L96" s="20">
        <f t="shared" si="10"/>
        <v>6.5846729109704594</v>
      </c>
    </row>
    <row r="97" spans="1:12" x14ac:dyDescent="0.2">
      <c r="A97" s="16">
        <v>88</v>
      </c>
      <c r="B97" s="46">
        <v>9</v>
      </c>
      <c r="C97" s="45">
        <v>91</v>
      </c>
      <c r="D97" s="45">
        <v>100</v>
      </c>
      <c r="E97" s="17">
        <v>0.5</v>
      </c>
      <c r="F97" s="18">
        <v>9.4240837696335081E-2</v>
      </c>
      <c r="G97" s="18">
        <f t="shared" si="6"/>
        <v>0.09</v>
      </c>
      <c r="H97" s="13">
        <f t="shared" si="11"/>
        <v>47122.292727822773</v>
      </c>
      <c r="I97" s="13">
        <f t="shared" si="9"/>
        <v>4241.006345504049</v>
      </c>
      <c r="J97" s="13">
        <f t="shared" si="7"/>
        <v>45001.789555070747</v>
      </c>
      <c r="K97" s="13">
        <f t="shared" si="8"/>
        <v>279392.23725067341</v>
      </c>
      <c r="L97" s="20">
        <f t="shared" si="10"/>
        <v>5.9290883587612395</v>
      </c>
    </row>
    <row r="98" spans="1:12" x14ac:dyDescent="0.2">
      <c r="A98" s="16">
        <v>89</v>
      </c>
      <c r="B98" s="46">
        <v>10</v>
      </c>
      <c r="C98" s="45">
        <v>86</v>
      </c>
      <c r="D98" s="45">
        <v>90</v>
      </c>
      <c r="E98" s="17">
        <v>0.5</v>
      </c>
      <c r="F98" s="18">
        <v>0.11363636363636363</v>
      </c>
      <c r="G98" s="18">
        <f t="shared" si="6"/>
        <v>0.1075268817204301</v>
      </c>
      <c r="H98" s="13">
        <f t="shared" si="11"/>
        <v>42881.286382318722</v>
      </c>
      <c r="I98" s="13">
        <f t="shared" si="9"/>
        <v>4610.8910088514749</v>
      </c>
      <c r="J98" s="13">
        <f t="shared" si="7"/>
        <v>40575.840877892988</v>
      </c>
      <c r="K98" s="13">
        <f>K99+J98</f>
        <v>234390.44769560266</v>
      </c>
      <c r="L98" s="20">
        <f t="shared" si="10"/>
        <v>5.4660311634738896</v>
      </c>
    </row>
    <row r="99" spans="1:12" x14ac:dyDescent="0.2">
      <c r="A99" s="16">
        <v>90</v>
      </c>
      <c r="B99" s="46">
        <v>8</v>
      </c>
      <c r="C99" s="45">
        <v>87</v>
      </c>
      <c r="D99" s="45">
        <v>80</v>
      </c>
      <c r="E99" s="17">
        <v>0.5</v>
      </c>
      <c r="F99" s="22">
        <v>9.580838323353294E-2</v>
      </c>
      <c r="G99" s="22">
        <f t="shared" si="6"/>
        <v>9.1428571428571442E-2</v>
      </c>
      <c r="H99" s="23">
        <f t="shared" si="11"/>
        <v>38270.395373467247</v>
      </c>
      <c r="I99" s="23">
        <f t="shared" si="9"/>
        <v>3499.0075770027202</v>
      </c>
      <c r="J99" s="23">
        <f t="shared" si="7"/>
        <v>36520.891584965888</v>
      </c>
      <c r="K99" s="23">
        <f t="shared" ref="K99:K108" si="12">K100+J99</f>
        <v>193814.60681770966</v>
      </c>
      <c r="L99" s="24">
        <f t="shared" si="10"/>
        <v>5.0643481711213454</v>
      </c>
    </row>
    <row r="100" spans="1:12" x14ac:dyDescent="0.2">
      <c r="A100" s="16">
        <v>91</v>
      </c>
      <c r="B100" s="46">
        <v>14</v>
      </c>
      <c r="C100" s="45">
        <v>60</v>
      </c>
      <c r="D100" s="45">
        <v>77</v>
      </c>
      <c r="E100" s="17">
        <v>0.5</v>
      </c>
      <c r="F100" s="22">
        <v>0.20437956204379562</v>
      </c>
      <c r="G100" s="22">
        <f t="shared" si="6"/>
        <v>0.18543046357615892</v>
      </c>
      <c r="H100" s="23">
        <f t="shared" si="11"/>
        <v>34771.387796464529</v>
      </c>
      <c r="I100" s="23">
        <f t="shared" si="9"/>
        <v>6447.6745582848125</v>
      </c>
      <c r="J100" s="23">
        <f t="shared" si="7"/>
        <v>31547.550517322125</v>
      </c>
      <c r="K100" s="23">
        <f t="shared" si="12"/>
        <v>157293.71523274377</v>
      </c>
      <c r="L100" s="24">
        <f t="shared" si="10"/>
        <v>4.5236536474606002</v>
      </c>
    </row>
    <row r="101" spans="1:12" x14ac:dyDescent="0.2">
      <c r="A101" s="16">
        <v>92</v>
      </c>
      <c r="B101" s="46">
        <v>9</v>
      </c>
      <c r="C101" s="45">
        <v>54</v>
      </c>
      <c r="D101" s="45">
        <v>47</v>
      </c>
      <c r="E101" s="17">
        <v>0.5</v>
      </c>
      <c r="F101" s="22">
        <v>0.17821782178217821</v>
      </c>
      <c r="G101" s="22">
        <f t="shared" si="6"/>
        <v>0.16363636363636361</v>
      </c>
      <c r="H101" s="23">
        <f t="shared" si="11"/>
        <v>28323.713238179716</v>
      </c>
      <c r="I101" s="23">
        <f t="shared" si="9"/>
        <v>4634.7894389748617</v>
      </c>
      <c r="J101" s="23">
        <f t="shared" si="7"/>
        <v>26006.318518692286</v>
      </c>
      <c r="K101" s="23">
        <f t="shared" si="12"/>
        <v>125746.16471542165</v>
      </c>
      <c r="L101" s="24">
        <f t="shared" si="10"/>
        <v>4.4396073233052897</v>
      </c>
    </row>
    <row r="102" spans="1:12" x14ac:dyDescent="0.2">
      <c r="A102" s="16">
        <v>93</v>
      </c>
      <c r="B102" s="46">
        <v>9</v>
      </c>
      <c r="C102" s="45">
        <v>48</v>
      </c>
      <c r="D102" s="45">
        <v>52</v>
      </c>
      <c r="E102" s="17">
        <v>0.5</v>
      </c>
      <c r="F102" s="22">
        <v>0.18</v>
      </c>
      <c r="G102" s="22">
        <f t="shared" si="6"/>
        <v>0.16513761467889906</v>
      </c>
      <c r="H102" s="23">
        <f t="shared" si="11"/>
        <v>23688.923799204855</v>
      </c>
      <c r="I102" s="23">
        <f t="shared" si="9"/>
        <v>3911.9323705108932</v>
      </c>
      <c r="J102" s="23">
        <f t="shared" si="7"/>
        <v>21732.957613949406</v>
      </c>
      <c r="K102" s="23">
        <f t="shared" si="12"/>
        <v>99739.84619672937</v>
      </c>
      <c r="L102" s="24">
        <f t="shared" si="10"/>
        <v>4.2104000604737157</v>
      </c>
    </row>
    <row r="103" spans="1:12" x14ac:dyDescent="0.2">
      <c r="A103" s="16">
        <v>94</v>
      </c>
      <c r="B103" s="46">
        <v>10</v>
      </c>
      <c r="C103" s="45">
        <v>34</v>
      </c>
      <c r="D103" s="45">
        <v>42</v>
      </c>
      <c r="E103" s="17">
        <v>0.5</v>
      </c>
      <c r="F103" s="22">
        <v>0.26315789473684209</v>
      </c>
      <c r="G103" s="22">
        <f t="shared" si="6"/>
        <v>0.23255813953488372</v>
      </c>
      <c r="H103" s="23">
        <f t="shared" si="11"/>
        <v>19776.99142869396</v>
      </c>
      <c r="I103" s="23">
        <f t="shared" si="9"/>
        <v>4599.3003322544091</v>
      </c>
      <c r="J103" s="23">
        <f t="shared" si="7"/>
        <v>17477.341262566755</v>
      </c>
      <c r="K103" s="23">
        <f t="shared" si="12"/>
        <v>78006.888582779968</v>
      </c>
      <c r="L103" s="24">
        <f t="shared" si="10"/>
        <v>3.9443253471608251</v>
      </c>
    </row>
    <row r="104" spans="1:12" x14ac:dyDescent="0.2">
      <c r="A104" s="16">
        <v>95</v>
      </c>
      <c r="B104" s="46">
        <v>2</v>
      </c>
      <c r="C104" s="45">
        <v>28</v>
      </c>
      <c r="D104" s="45">
        <v>30</v>
      </c>
      <c r="E104" s="17">
        <v>0.5</v>
      </c>
      <c r="F104" s="22">
        <v>6.8965517241379309E-2</v>
      </c>
      <c r="G104" s="22">
        <f t="shared" si="6"/>
        <v>6.6666666666666666E-2</v>
      </c>
      <c r="H104" s="23">
        <f t="shared" si="11"/>
        <v>15177.69109643955</v>
      </c>
      <c r="I104" s="23">
        <f t="shared" si="9"/>
        <v>1011.84607309597</v>
      </c>
      <c r="J104" s="23">
        <f t="shared" si="7"/>
        <v>14671.768059891565</v>
      </c>
      <c r="K104" s="23">
        <f t="shared" si="12"/>
        <v>60529.547320213213</v>
      </c>
      <c r="L104" s="24">
        <f t="shared" si="10"/>
        <v>3.9880603008459237</v>
      </c>
    </row>
    <row r="105" spans="1:12" x14ac:dyDescent="0.2">
      <c r="A105" s="16">
        <v>96</v>
      </c>
      <c r="B105" s="46">
        <v>6</v>
      </c>
      <c r="C105" s="45">
        <v>23</v>
      </c>
      <c r="D105" s="45">
        <v>28</v>
      </c>
      <c r="E105" s="17">
        <v>0.5</v>
      </c>
      <c r="F105" s="22">
        <v>0.23529411764705882</v>
      </c>
      <c r="G105" s="22">
        <f t="shared" si="6"/>
        <v>0.21052631578947367</v>
      </c>
      <c r="H105" s="23">
        <f t="shared" si="11"/>
        <v>14165.84502334358</v>
      </c>
      <c r="I105" s="23">
        <f t="shared" si="9"/>
        <v>2982.2831628091744</v>
      </c>
      <c r="J105" s="23">
        <f t="shared" si="7"/>
        <v>12674.703441938993</v>
      </c>
      <c r="K105" s="23">
        <f t="shared" si="12"/>
        <v>45857.779260321651</v>
      </c>
      <c r="L105" s="24">
        <f t="shared" si="10"/>
        <v>3.2372074651920615</v>
      </c>
    </row>
    <row r="106" spans="1:12" x14ac:dyDescent="0.2">
      <c r="A106" s="16">
        <v>97</v>
      </c>
      <c r="B106" s="46">
        <v>2</v>
      </c>
      <c r="C106" s="45">
        <v>20</v>
      </c>
      <c r="D106" s="45">
        <v>19</v>
      </c>
      <c r="E106" s="17">
        <v>0.5</v>
      </c>
      <c r="F106" s="22">
        <v>0.10256410256410256</v>
      </c>
      <c r="G106" s="22">
        <f t="shared" si="6"/>
        <v>9.7560975609756087E-2</v>
      </c>
      <c r="H106" s="23">
        <f t="shared" si="11"/>
        <v>11183.561860534406</v>
      </c>
      <c r="I106" s="23">
        <f t="shared" si="9"/>
        <v>1091.0792059057956</v>
      </c>
      <c r="J106" s="23">
        <f t="shared" si="7"/>
        <v>10638.02225758151</v>
      </c>
      <c r="K106" s="23">
        <f t="shared" si="12"/>
        <v>33183.075818382655</v>
      </c>
      <c r="L106" s="24">
        <f t="shared" si="10"/>
        <v>2.9671294559099439</v>
      </c>
    </row>
    <row r="107" spans="1:12" x14ac:dyDescent="0.2">
      <c r="A107" s="16">
        <v>98</v>
      </c>
      <c r="B107" s="46">
        <v>2</v>
      </c>
      <c r="C107" s="45">
        <v>8</v>
      </c>
      <c r="D107" s="45">
        <v>15</v>
      </c>
      <c r="E107" s="17">
        <v>0.5</v>
      </c>
      <c r="F107" s="22">
        <v>0.17391304347826086</v>
      </c>
      <c r="G107" s="22">
        <f t="shared" si="6"/>
        <v>0.16</v>
      </c>
      <c r="H107" s="23">
        <f t="shared" si="11"/>
        <v>10092.482654628611</v>
      </c>
      <c r="I107" s="23">
        <f t="shared" si="9"/>
        <v>1614.7972247405778</v>
      </c>
      <c r="J107" s="23">
        <f t="shared" si="7"/>
        <v>9285.0840422583224</v>
      </c>
      <c r="K107" s="23">
        <f t="shared" si="12"/>
        <v>22545.053560801141</v>
      </c>
      <c r="L107" s="24">
        <f t="shared" si="10"/>
        <v>2.2338461538461538</v>
      </c>
    </row>
    <row r="108" spans="1:12" x14ac:dyDescent="0.2">
      <c r="A108" s="16">
        <v>99</v>
      </c>
      <c r="B108" s="46">
        <v>0</v>
      </c>
      <c r="C108" s="45">
        <v>12</v>
      </c>
      <c r="D108" s="45">
        <v>9</v>
      </c>
      <c r="E108" s="17">
        <v>0.5</v>
      </c>
      <c r="F108" s="22">
        <v>0</v>
      </c>
      <c r="G108" s="22">
        <f t="shared" si="6"/>
        <v>0</v>
      </c>
      <c r="H108" s="23">
        <f t="shared" si="11"/>
        <v>8477.6854298880335</v>
      </c>
      <c r="I108" s="23">
        <f t="shared" si="9"/>
        <v>0</v>
      </c>
      <c r="J108" s="23">
        <f t="shared" si="7"/>
        <v>8477.6854298880335</v>
      </c>
      <c r="K108" s="23">
        <f t="shared" si="12"/>
        <v>13259.969518542821</v>
      </c>
      <c r="L108" s="24">
        <f t="shared" si="10"/>
        <v>1.5641025641025641</v>
      </c>
    </row>
    <row r="109" spans="1:12" x14ac:dyDescent="0.2">
      <c r="A109" s="16" t="s">
        <v>22</v>
      </c>
      <c r="B109" s="46">
        <v>11</v>
      </c>
      <c r="C109" s="45">
        <v>18</v>
      </c>
      <c r="D109" s="45">
        <v>21</v>
      </c>
      <c r="E109" s="17"/>
      <c r="F109" s="22">
        <v>0.5641025641025641</v>
      </c>
      <c r="G109" s="22">
        <v>1</v>
      </c>
      <c r="H109" s="23">
        <f>H108-I108</f>
        <v>8477.6854298880335</v>
      </c>
      <c r="I109" s="23">
        <f>H109*G109</f>
        <v>8477.6854298880335</v>
      </c>
      <c r="J109" s="23">
        <f>H109*F109</f>
        <v>4782.2840886547883</v>
      </c>
      <c r="K109" s="23">
        <f>J109</f>
        <v>4782.2840886547883</v>
      </c>
      <c r="L109" s="24">
        <f>K109/H109</f>
        <v>0.5641025641025641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Norte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2010-2023 por edad. Mujeres.</dc:title>
  <dc:creator>Dirección General de Economía. Comunidad de Madrid</dc:creator>
  <cp:keywords>Defunciones, Mortalidad, Esperanza de vida, Sierra Norte,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2025-03-06T13:26:24Z</dcterms:modified>
</cp:coreProperties>
</file>